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客户\招银资管\交付数据\数据\招银资管_入库数据版本管理\招银资管_新发债主体_version20180529\"/>
    </mc:Choice>
  </mc:AlternateContent>
  <bookViews>
    <workbookView xWindow="0" yWindow="0" windowWidth="25610" windowHeight="9650" activeTab="1"/>
  </bookViews>
  <sheets>
    <sheet name="融资平台指标长清单" sheetId="19" r:id="rId1"/>
    <sheet name="1数据采集模板" sheetId="1" r:id="rId2"/>
    <sheet name="Sheet2" sheetId="10" state="hidden" r:id="rId3"/>
    <sheet name="2数据摘录模板" sheetId="3" r:id="rId4"/>
    <sheet name="3指标计算模板" sheetId="2" r:id="rId5"/>
    <sheet name="替换后建模指标" sheetId="8" state="hidden" r:id="rId6"/>
    <sheet name="4指标档位" sheetId="18" r:id="rId7"/>
    <sheet name="更新记录" sheetId="20" r:id="rId8"/>
    <sheet name="0dropdown" sheetId="21" r:id="rId9"/>
  </sheets>
  <externalReferences>
    <externalReference r:id="rId10"/>
    <externalReference r:id="rId11"/>
    <externalReference r:id="rId12"/>
    <externalReference r:id="rId13"/>
  </externalReferences>
  <definedNames>
    <definedName name="_xlnm._FilterDatabase" localSheetId="8" hidden="1">'0dropdown'!$H$1:$H$24</definedName>
    <definedName name="_xlnm._FilterDatabase" localSheetId="1" hidden="1">'1数据采集模板'!$A$3:$HN$59</definedName>
    <definedName name="_xlnm._FilterDatabase" localSheetId="3" hidden="1">'2数据摘录模板'!$A$1:$BB$53</definedName>
    <definedName name="_xlnm._FilterDatabase" localSheetId="4" hidden="1">'3指标计算模板'!$A$2:$AJ$2</definedName>
    <definedName name="_xlnm._FilterDatabase" localSheetId="6" hidden="1">'4指标档位'!$A$2:$AJ$2</definedName>
    <definedName name="_xlnm._FilterDatabase" localSheetId="0" hidden="1">融资平台指标长清单!$A$1:$R$187</definedName>
    <definedName name="_xlnm._FilterDatabase" localSheetId="5" hidden="1">替换后建模指标!$A$2:$AE$335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 l="1"/>
  <c r="Q4" i="3"/>
  <c r="Q5" i="3"/>
  <c r="Q6" i="3"/>
  <c r="Q7" i="3"/>
  <c r="Q8" i="3"/>
  <c r="Q10" i="3"/>
  <c r="Q12" i="3"/>
  <c r="Q13" i="3"/>
  <c r="Q14" i="3"/>
  <c r="Q15" i="3"/>
  <c r="Q17" i="3"/>
  <c r="Q18" i="3"/>
  <c r="Q19" i="3"/>
  <c r="Q20" i="3"/>
  <c r="Q21" i="3"/>
  <c r="Q22" i="3"/>
  <c r="Q23" i="3"/>
  <c r="Q24" i="3"/>
  <c r="Q25" i="3"/>
  <c r="Q26" i="3"/>
  <c r="Q28" i="3"/>
  <c r="Q29" i="3"/>
  <c r="Q30" i="3"/>
  <c r="Q31" i="3"/>
  <c r="Q32" i="3"/>
  <c r="Q33" i="3"/>
  <c r="Q34" i="3"/>
  <c r="Q35" i="3"/>
  <c r="Q36" i="3"/>
  <c r="Q37" i="3"/>
  <c r="Q38" i="3"/>
  <c r="Q39" i="3"/>
  <c r="Q40" i="3"/>
  <c r="Q41" i="3"/>
  <c r="Q42" i="3"/>
  <c r="Q43" i="3"/>
  <c r="Q44" i="3"/>
  <c r="Q47" i="3"/>
  <c r="Q48" i="3"/>
  <c r="Q49" i="3"/>
  <c r="Q2" i="3"/>
  <c r="C337" i="10" l="1"/>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alcChain>
</file>

<file path=xl/sharedStrings.xml><?xml version="1.0" encoding="utf-8"?>
<sst xmlns="http://schemas.openxmlformats.org/spreadsheetml/2006/main" count="10763" uniqueCount="2919">
  <si>
    <t>完成时间</t>
  </si>
  <si>
    <t>数据负责人1</t>
  </si>
  <si>
    <t>数据负责人2</t>
  </si>
  <si>
    <t>数据检查人</t>
  </si>
  <si>
    <t>主体名称</t>
  </si>
  <si>
    <t>GDP_PER_CAPITA</t>
  </si>
  <si>
    <t>GDP_ANNUAL</t>
  </si>
  <si>
    <t>GDP_GROWTH</t>
  </si>
  <si>
    <t>INDUSTRY_2ND</t>
  </si>
  <si>
    <t>INDUSTRY_3RD</t>
  </si>
  <si>
    <t>CONSUMPTION_ANNUAL</t>
  </si>
  <si>
    <t>INVESTMENT_ANNUAL</t>
  </si>
  <si>
    <t>DEPOSIT_ALL</t>
  </si>
  <si>
    <t>RESIDENT_POPULATION</t>
  </si>
  <si>
    <t>FISCALINCOME_ALL</t>
  </si>
  <si>
    <t>TAX_ALL</t>
  </si>
  <si>
    <t>TRANSFER_ALL</t>
  </si>
  <si>
    <t>GOVFUNDINCOME_ALL</t>
  </si>
  <si>
    <t>FISCALEXPENDITURE_ALL</t>
  </si>
  <si>
    <t>FISCALINCOME_LOCAL</t>
  </si>
  <si>
    <t>FISCALEXPENDITURE_LOCAL</t>
  </si>
  <si>
    <t>FINANCIALCENTER</t>
  </si>
  <si>
    <t>NONPROFITABILITY</t>
  </si>
  <si>
    <t>LONGTERMLOAN_CREDIT</t>
  </si>
  <si>
    <t>GUARANTY_EXTERNAL</t>
  </si>
  <si>
    <t>datasource</t>
  </si>
  <si>
    <t>2政府部门直接控股，但控股比例低于100%但高于50%；或母公司为政府部门直接控股，且政府部门实际控股比例100%;</t>
  </si>
  <si>
    <t>评级20140627</t>
  </si>
  <si>
    <t>三级</t>
  </si>
  <si>
    <t xml:space="preserve">2公司的部分业务为公益性，且不存在经营性业务；
</t>
  </si>
  <si>
    <t>评级20150626</t>
  </si>
  <si>
    <t>1政府部门直接控股，且控股比例100%;</t>
  </si>
  <si>
    <t xml:space="preserve">4公司的部分业务为公益性的，同时有经营性项目；
</t>
  </si>
  <si>
    <t>评级20150730</t>
    <phoneticPr fontId="3" type="noConversion"/>
  </si>
  <si>
    <t>评级20160729</t>
    <phoneticPr fontId="3" type="noConversion"/>
  </si>
  <si>
    <t>安康市发展投资集团有限公司</t>
    <phoneticPr fontId="3" type="noConversion"/>
  </si>
  <si>
    <t>地级市</t>
  </si>
  <si>
    <t>非金融中心</t>
  </si>
  <si>
    <t>公司经营项目包括工程承包、担保业务、典当业务等</t>
    <phoneticPr fontId="3" type="noConversion"/>
  </si>
  <si>
    <t>评级20151223</t>
    <phoneticPr fontId="3" type="noConversion"/>
  </si>
  <si>
    <t>公司经营项目包括工程承包、担保业务、典当业务、小额贷款、公交运营等</t>
    <phoneticPr fontId="3" type="noConversion"/>
  </si>
  <si>
    <t>评级20161118</t>
    <phoneticPr fontId="3" type="noConversion"/>
  </si>
  <si>
    <t>上海城投(集团)有限公司</t>
    <phoneticPr fontId="3" type="noConversion"/>
  </si>
  <si>
    <t>评级20140724</t>
  </si>
  <si>
    <t>该公司主要业务涉及水务、环境、置业和路桥四大业务板块，对上海市城市发展和运行具有重要意义，其中水务、环境和置业业务是公司营业收入的主要来源</t>
  </si>
  <si>
    <t>该公司主要业务涉及水务、环境、置业和路桥四大业务板块，对上海市城市发展和运行具有重要意义，其中水务、环境和置业业务是公司营业收入的主要来源，这三项收入合计占比为93.92%</t>
  </si>
  <si>
    <t>评级20160621</t>
  </si>
  <si>
    <t>该公司主要业务涉及水务、环境、置业和路桥四大业务板块，对上海市城市发展和运行具有重要意义，其中水务、环境和置业业务是公司营业收入的主要来源，这三项收入合计占比为93.29%</t>
  </si>
  <si>
    <t>上海陈家镇建设发展有限公司</t>
    <phoneticPr fontId="3" type="noConversion"/>
  </si>
  <si>
    <t>直辖市所属区</t>
  </si>
  <si>
    <t>评级20140624</t>
    <phoneticPr fontId="3" type="noConversion"/>
  </si>
  <si>
    <t xml:space="preserve">1公司的全部业务为公益性；
</t>
  </si>
  <si>
    <t>该公司主要业务包括土地开发、公建配套和安置房建设，其中土地开发收入占营业收入的95.36%</t>
    <phoneticPr fontId="3" type="noConversion"/>
  </si>
  <si>
    <t>该公司主要业务包括土地开发、公建配套和安置房建设，其中土地开发和安置房建设收入占营业收入的99.72%</t>
    <phoneticPr fontId="3" type="noConversion"/>
  </si>
  <si>
    <t>评级20160830</t>
    <phoneticPr fontId="3" type="noConversion"/>
  </si>
  <si>
    <t>该公司主要业务包括土地开发与整理、城市基础设施建设和安置房建设，城市基础设施建设为2015年新增业务，其中城市基础设施建设收入占营业收入的88.73%</t>
    <phoneticPr fontId="3" type="noConversion"/>
  </si>
  <si>
    <t>上海市北高新(集团)有限公司</t>
    <phoneticPr fontId="3" type="noConversion"/>
  </si>
  <si>
    <t>评级20160531</t>
  </si>
  <si>
    <t>评级20140317</t>
  </si>
  <si>
    <t>评级20160314</t>
  </si>
  <si>
    <t>由于动迁安置房项目公益性较强，盈利性较弱，公司其余业务板块营业收入保持相对稳定</t>
  </si>
  <si>
    <t>上海市莘庄工业区经济技术发展有限公司</t>
    <phoneticPr fontId="3" type="noConversion"/>
  </si>
  <si>
    <t>评级报告20160721</t>
    <phoneticPr fontId="3" type="noConversion"/>
  </si>
  <si>
    <t>募集说明书</t>
    <phoneticPr fontId="3" type="noConversion"/>
  </si>
  <si>
    <t>自贡市国有资产经营投资有限责任公司</t>
    <phoneticPr fontId="3" type="noConversion"/>
  </si>
  <si>
    <t>评级报告20160727</t>
    <phoneticPr fontId="3" type="noConversion"/>
  </si>
  <si>
    <t>公司主要经营业务包括焊接材料销售、天
然气销售、城市公交、房地产等业务。其中焊
接材料销售业务收入占公司主营业务收入的50%以上，</t>
    <phoneticPr fontId="3" type="noConversion"/>
  </si>
  <si>
    <t>评级20150731</t>
  </si>
  <si>
    <t>四川省铁路产业投资集团有限责任公司</t>
    <phoneticPr fontId="3" type="noConversion"/>
  </si>
  <si>
    <t>二级</t>
  </si>
  <si>
    <t>评级报告20161021</t>
    <phoneticPr fontId="3" type="noConversion"/>
  </si>
  <si>
    <t xml:space="preserve">3公司的全部业务为半公益性；
</t>
  </si>
  <si>
    <t>铁路、路桥、房地产</t>
    <phoneticPr fontId="3" type="noConversion"/>
  </si>
  <si>
    <t>成都市兴锦城市建设投资有限责任公司</t>
    <phoneticPr fontId="3" type="noConversion"/>
  </si>
  <si>
    <t>评级20140617</t>
    <phoneticPr fontId="3" type="noConversion"/>
  </si>
  <si>
    <t>地级市所属区</t>
  </si>
  <si>
    <t>成都市</t>
  </si>
  <si>
    <t>基础设施建设和城市更新代建项目、经营性业务—房地产出租</t>
    <phoneticPr fontId="3" type="noConversion"/>
  </si>
  <si>
    <t>评级20150618</t>
    <phoneticPr fontId="3" type="noConversion"/>
  </si>
  <si>
    <t>评级20160505</t>
    <phoneticPr fontId="3" type="noConversion"/>
  </si>
  <si>
    <t>天津新技术产业园区武清开发区总公司</t>
    <phoneticPr fontId="3" type="noConversion"/>
  </si>
  <si>
    <t>负责区内招商引资、基础设施建设、标准厂房建设和租赁、公共事业运营等业务</t>
    <phoneticPr fontId="3" type="noConversion"/>
  </si>
  <si>
    <t>评级20150629</t>
    <phoneticPr fontId="3" type="noConversion"/>
  </si>
  <si>
    <t>评级20160624</t>
    <phoneticPr fontId="3" type="noConversion"/>
  </si>
  <si>
    <t>天津海泰控股集团有限公司</t>
    <phoneticPr fontId="3" type="noConversion"/>
  </si>
  <si>
    <t>评级20140728</t>
    <phoneticPr fontId="3" type="noConversion"/>
  </si>
  <si>
    <t>公司营业收入由商品销售、现代服务业、金融服务、房地产和IT服务收入构成</t>
    <phoneticPr fontId="3" type="noConversion"/>
  </si>
  <si>
    <t>评级20150727</t>
    <phoneticPr fontId="3" type="noConversion"/>
  </si>
  <si>
    <t>评级20160726</t>
  </si>
  <si>
    <t>安陆市建设开发投资有限公司</t>
    <phoneticPr fontId="3" type="noConversion"/>
  </si>
  <si>
    <t>评级20160606</t>
    <phoneticPr fontId="3" type="noConversion"/>
  </si>
  <si>
    <t>数据缺失</t>
    <phoneticPr fontId="3" type="noConversion"/>
  </si>
  <si>
    <t>1公司的全部业务为公益性；</t>
  </si>
  <si>
    <t>公司是安陆市主要的城市基础设施投融资及建设主体，2011年，依据安政办函【2011】58号文件，安陆市政府将7处经营性商业门面，拨付
给公司。</t>
    <phoneticPr fontId="3" type="noConversion"/>
  </si>
  <si>
    <t>赤壁市蓝天城市建设投资开发有限责任公司</t>
    <phoneticPr fontId="3" type="noConversion"/>
  </si>
  <si>
    <t>评级20160802</t>
    <phoneticPr fontId="3" type="noConversion"/>
  </si>
  <si>
    <t>4公司的部分业务为公益性的，同时有经营性项目；</t>
  </si>
  <si>
    <t>公司是赤壁市重要的城市建设主体，主要涵盖城市基础建设、土地收购储备以及政府公共资源或产品经经营。</t>
    <phoneticPr fontId="3" type="noConversion"/>
  </si>
  <si>
    <t>大冶市城市建设投资开发有限公司</t>
  </si>
  <si>
    <t>公司是大冶市最重要的基础设施建设投融资主体，主要负责大冶市基础设施建设、土地开发整理以及其他国有资产经营工作，其中基础设施建设和土地开发整理业务为公司的主要收入来源，合计占比达88.99%</t>
  </si>
  <si>
    <t>评级20140701</t>
  </si>
  <si>
    <t>公司是大冶市最重要的基础设施建设投融资主体，主要负责大冶市基础设施建设、土地开发整理以及其他国有资产经营工作，其中基础设施建设和土地开发整理业务为公司的主要收入来源，合计占比达85.09%</t>
  </si>
  <si>
    <t>评级20150806</t>
  </si>
  <si>
    <t>评级20161010</t>
  </si>
  <si>
    <t>公司是大冶市最重要的基础设施建设投融资主体，主要负责大冶市基础设施建设、土地开发整理以及其他国有资产经营工作，其中基础设施建设和土地开发整理业务为公司的主要收入来源，合计占比达84.85%</t>
  </si>
  <si>
    <t>当阳市鑫源投资开发有限责任公司</t>
  </si>
  <si>
    <t>评级20140904</t>
    <phoneticPr fontId="3" type="noConversion"/>
  </si>
  <si>
    <t>评级20160826</t>
  </si>
  <si>
    <t>公司根据政府规划，筹措、融通基础设施建设工程和土地整理所需的资金，并负责基础设施和重大政府公益性项目的立项申报、实施与建设管理。</t>
    <phoneticPr fontId="3" type="noConversion"/>
  </si>
  <si>
    <t>2015年度报告</t>
    <phoneticPr fontId="3" type="noConversion"/>
  </si>
  <si>
    <t>汉川市汉融投资建设开发有限公司</t>
  </si>
  <si>
    <t>评级20160713</t>
  </si>
  <si>
    <t>公司主要业务包括城市基础设施建设、公用事业运营、国有资产管理等</t>
    <phoneticPr fontId="3" type="noConversion"/>
  </si>
  <si>
    <t>嘉鱼县城镇建设投资有限公司</t>
  </si>
  <si>
    <t>县</t>
  </si>
  <si>
    <t>公司主营业务为嘉鱼县的城市基础设施建设和土地开发整理等项目</t>
    <phoneticPr fontId="3" type="noConversion"/>
  </si>
  <si>
    <t>远安县栖凤城市建设投资开发有限公司</t>
  </si>
  <si>
    <t>评级20160519</t>
    <phoneticPr fontId="3" type="noConversion"/>
  </si>
  <si>
    <t>公司主营业务涵盖工程代建、商品房销售和物业管理</t>
  </si>
  <si>
    <t>宜城市建设投资经营有限公司</t>
  </si>
  <si>
    <t>北票市建设投资有限公司</t>
  </si>
  <si>
    <t>WIND</t>
  </si>
  <si>
    <t>跟踪期内，该公司仍为北票市最重要的投融资主体和产管理运营平台，主要负责北票市内的基础设施建设并获取代收益。基础设施建设方面，公司受北票市人民政府委托负责北票市内的基础设施建、安置房等项目建设，项目完成后由政府进行回购。</t>
  </si>
  <si>
    <t>该公司业务涉及基础设施建、土地开发、水务、商品房销售等城建项目。该公司根据武进区政府每年制定的土地收储及前期开发计划，进行收储地块的一级开发。该公司根据市政府确定的指导价格或者结算价格，以低于同地块普通商品房单价约10%的价格将保障性住房和商品房进行定向销售，销售对象主要是当地的拆迁安置人员及低收入人群。该公司原交通业务具体包括客运费和驾驶员培训。但由于公司2015年1月将驾驶员培训业务剥离，现仅剩客运服。公司客运资产主要分布于常州市武进交通资产经营有限公司，涵盖出租车客运和场站服务等领域，该公司水务业务主要涉及武进区自来水供应，由江港水务负责运营</t>
  </si>
  <si>
    <t>常州市武进城市建设投资有限责任公司</t>
  </si>
  <si>
    <t>该公司业务涉及基础设施建、土地开发、水务、商品房销售等城建项目。该公司根据武进区政府每年制定的土地收储及前期开发计划，进行收储地块的一级开发。该公司根据市政府确定的指导价格或者结算价格，以低于同地块普通商品房单价约10%的价格将保障性住房和商品房进行定向销售，销售对象主要是当地的拆迁安置人员及低收入人群。该公司交通业务具体包括客运费和驾驶员培训。公司客运资产主要分布于常州市武进交通资产经营有限公司，涵盖出租车客运和场站服务等领域，该公司水务业务主要涉及武进区自来水供应，由江港水务负责运营</t>
  </si>
  <si>
    <t>大连市建设投资集团有限公司</t>
  </si>
  <si>
    <t>5其他</t>
  </si>
  <si>
    <t>2015年公司营业收入主要来源于燃气业务收入、投资收益及其他。公司以参股的形式参与投资大连市重大电力、石化和交通领域。电力板块投资项目包括华能国际电力股份有限公司、大连泰山热电有限公司、大连市热电集团有限公司、大连北方热电股份公司、国电电力大连庄河发电有限责任公司、辽宁红沿河核电有限公司等；石化板块投资项目包括大连西太平洋石油化工有限公司、中石油大连液化天然气有限公司等。公司在交通领域的投资主要是辽宁哈大铁路客运专线投资有限公司和丹大快速铁路有限责任</t>
  </si>
  <si>
    <t>大连市</t>
  </si>
  <si>
    <t>作为大连市重大能源、交通项目的投资平台，公司主营业务收入一方面来自其控股的大连燃气集团的燃气冶金焦、液化气销售收入等，一方而来自其参股的能源、交通项目的投资收益。大连燃气集团从事的燃气生产和供应业具有很强的公益性特征，使其一直处于政策性亏损中，每年依靠财政补贴维持生产经营。公司在能源领域的投资叫进一步划分为电力和石化两大板块。其中，电力板块投资项目包括华能国际电力股份有限公司、大连泰山热电有限公司、大连市热电集团有限公司、大连北方热电股份公司、国电电力大连庄河发电有限责任公司、辽宁红沿河核电有限公司等；石化板块投资项目包括大连西太平洋石油化工有限公司、中石油大连液化天然气有限公司等。公司在交通领域的投资主要是辽宁哈大铁路客运专线投资有限公司和丹大快速铁路有限责任公司。</t>
  </si>
  <si>
    <t>德兴市城市建设经营总公司</t>
  </si>
  <si>
    <t>目前公司的主要业务为城市基础设施的代建和土地开发。基础设施建设方面，根据公司和德兴市人民政府签订《委托建设合同》德兴市人民政府委托公司实施道路桥梁等市内的基础设施和安置房建设工程以及土地拆迁、补偿、安置、土地平整等开发工程。</t>
  </si>
  <si>
    <t>公司是德兴市国资办出资成立的市内重要的开发建设主体和资产运营实体，目前公司的主要业务为城市基础设施的代建和土地整理。公司与德兴市人民政府签订委托建设协合同，明确德兴市人民政府委托公司实施道路桥梁等市内的基础设施和安置房建设工程以及土地拆迁、补偿、安置、土地平整等开发工程。德兴市人民政府按公司承建工程的实际成本加成一定比例的管理费结算工程款。公司完工项目经决算审计向甲方移交、发生拆迁补偿等支出经德兴市人民政府确认后按结算工程款确认收入。</t>
  </si>
  <si>
    <t>2013年公司基础设施建设收入占比100%。公司是德兴市国资办出资成立的市内重要的开发建设主体和资产运营实体，目前公司的主要业务为城市基础设施的代建和土地整理。公司与德兴市人民政府签订委托建设协合同，明确德兴市人民政府委托公司实施道路桥梁等市内的基础设施和安置房建设工程以及土地拆迁、补偿、安置、土地平整等开发工程。德兴市人民政府按公司承建工程的实际成本加成一定比例的管理费结算工程款。</t>
  </si>
  <si>
    <t>评级20160628</t>
  </si>
  <si>
    <t>评级20161012</t>
  </si>
  <si>
    <t>该公司的经营范围为：从事授权管理国有（集体）资产投资、经营及管理。目前，作为昆山经济技术开发区最重要的城市基础设施建主体，公司从事昆山经开区内的基础设施建、电子产品生与销售、房地产开发、房屋租赁等业务。</t>
  </si>
  <si>
    <t>南昌水利投资发展有限公司</t>
  </si>
  <si>
    <t>南昌水投作为南昌市专业的市级水利基础设施投融资主体，在业务规模、资金支持等方面均将受益于未来当地较好的水利发展形势。根据南昌市政府要求，全市重大水利工程建设项目均以该公司作为主要项目管理单位统一负责工程施工，待项目完工后由水务局或相关责任单位竣工验收，公司不负责工程项目的资产管理和后续运营；工程建设期内由南昌市财政局或相关责任单位根据工程进度支付工程款，公司收入的确认是根据相关项目成本加成一定比例管理费，从历年盈利状况来看，总体业务模式保持稳定。2014年以来，公司商品销售收入激增，主要包括电解铜购销业务及自来水供销业务。另外，公司还包括部分房地产业务和担保业务等，但规模较小。</t>
  </si>
  <si>
    <t>南昌水投作为南昌市专业的市级水利基础设施投融资主体，在业务规模、资金支持等方面均将受益于未来当地较好的水利发展形势。根据南昌市政府要求，全市重大水利工程建设项目均以该公司作为主要项目管理单位统一负责工程施工，待项目完工后由水务局或相关责任单位竣工验收，公司不负责工程项目的资产管理和后续运营；工程建设期内由南昌市财政局或相关责任单位根据工程进度支付工程款，公司收入的确认是根据相关项目成本加成一定比例管理费，从历年盈利状况来看，总体业务模式保持稳定。公司的房地产开发与运营业务主要包括南昌市经济适用房建设项目和商业房地产开发项目，其中经济适用房建设项目由政府划拨土地，并通过土地抵押融资进行项目开发，项目除经济适用房销售实现项目收益以外，还通过运营项目周边的一些商业地产形成的经营性资产实现收入，目前公司房地产业务规模仍相对较小。</t>
  </si>
  <si>
    <t>盘锦市双台子区经济开发投资有限公司</t>
  </si>
  <si>
    <t>评级20160628</t>
    <phoneticPr fontId="3" type="noConversion"/>
  </si>
  <si>
    <t>跟踪期内，公司仍然是双台子区重要的基础设施建设主体，继续负责双台子区内的棚户区改造和土地开发整理等业务，业务仍具有较强的区域专营性。公司根据双台子区政府的总体规划要求对指定区域的棚户区进行改造，并与政府签订回购协议。根据回购协议，公司以自有资金、外部融资和财政拨款作为项目建设资金，待项目建设完成并经有资质的审计机构审计后，双台子区政府根据项目实际发生的建设成本加成一定比例逐年进行回购。跟踪期内，公司继续对双台子政府拟出让的土地进行开发整理，业务具有较强的区域专营性。土地开发整理业务仍主要由公司本部和子公司凯瑞高新负责运营。土地开发整理业务的资金来源为自有资金、外部融资和财政拨款；土地整理开发完成后移交至政府相关部门通过“招拍挂”程序进行出让。2014年土地开发整理收入占比99.63%</t>
    <phoneticPr fontId="3" type="noConversion"/>
  </si>
  <si>
    <t>评级20150806</t>
    <phoneticPr fontId="3" type="noConversion"/>
  </si>
  <si>
    <t>公司仍然是双台子区重要的基础设施建设主体，继续负责双台子区内的棚户区改造和土地开发整理等业务。2013年公司营业收入来源于土地开发整理与房屋出租业务，公司房屋出租业务来源于商品房出租。</t>
  </si>
  <si>
    <t>评级20150114</t>
    <phoneticPr fontId="3" type="noConversion"/>
  </si>
  <si>
    <t>苏州风景园林投资发展集团有限公司</t>
  </si>
  <si>
    <t>募集说明书20160603</t>
  </si>
  <si>
    <t>公司主营业务包括园林工程、园林设计、商品房开发，其中，园林绿化工程是公司主营业务收入主要来源。公司目前主要承担国家级太湖风景名胜区石湖景区（以下简称“石湖景区”）和虎丘湿地公园项目的部分区域的开发建设和经营管理工作。</t>
    <phoneticPr fontId="3" type="noConversion"/>
  </si>
  <si>
    <t>公司主营业务包括园林工程、园林设计、商品房开发，其中，园林绿化工程是公司主营业务收入主要来源。公司下设两家子公司分别负责苏州市内的两项景区开发建设及运营项目，其中苏州石湖景区开发有限公司（以下简称“石湖公司”）主要承担国家级太湖风景名胜区石湖景区（以下简称“石湖景区”)开发建设及经营管理职能；苏州风景旅游发展有限公司（以下简称“旅游发展公司”）主要负责虎丘湿地公园项目（以下简称“湿地公园”）的部分区域的开发建设工作。西湖公司建设的资金主要来自于地方政府资金的注入</t>
  </si>
  <si>
    <t>2015年，公司营业收入同比增加1.70亿元，仍主要来自于子公司在高新区内的房屋销售业务及基础设施代建业务。同期，公司毛利率为9.45%，同比略有下降。2015年，公司基础设施代建业务核算模式仍然为公司代建项目完工后由公司按照项目成本加成12%的总额计算代建业务收入，开发区管委会相应向公司支付委托建设资金。公司基础设施代建毛利率较为稳定。污水处理收入是公司的控股子公司泰州市第二城南污水处理有限公司进行高新区内工业污水、生活污水的净化、处理等业务所形成的收入。公司污水处理收入占营业收入比重很小。2015年，由于入园企业可胜科技（泰州）有限公司大规模投产，公司污水处理量增加，污水处理业务收入同比大幅增加。公司其他业务收入主要是公司部分工业厂房的租赁收入，占比较小。受厂房维修费用增加，成本上升影响，2015年公司其他业务收入有所下降。</t>
  </si>
  <si>
    <t>评级20140630</t>
  </si>
  <si>
    <t>该公司是无锡市最重要的城基础设施建和资源运营主体之一，以市政基础设施项目工程投资为主业。公司负责无锡市本级范围内的道桥、环境、太湖水整治、水利、绿化项目建设，行政事业项目建设等。同时，受无锡市政府委托，公司还负责无锡市公共停车位资源、户外广告空间资源的市场化运作管理以及房产租赁等业务。</t>
  </si>
  <si>
    <t>该公司是无锡市最重要的城基础设施建和资源运营主体之一，以市政基础设施项目工程投资为主业。</t>
  </si>
  <si>
    <t>长沙高新控股集团总公司</t>
  </si>
  <si>
    <t>公司作为镇江市城市交通基础设施建设及投融资主体，目前主营业务为城市交通基础设施项目建设及土地一级开发。土地开发运营模式镇江市政府为保障交通基础设施建设项目的资金需求，向公司配置土地资产，并授予相关土地的前期开发权和土地出让后的收益权。2015年营业收入来自于交通综合开发、土地整理收入、房屋拆除服务费、房屋销售收入、运输收入、物管及广告收入、物资销售收入及监理费收入</t>
  </si>
  <si>
    <t>评级20150630</t>
  </si>
  <si>
    <t>公司是镇江市城市交投基础设施建设的投融资和建设主体。同时，经镇江市政府批准后，公司可以对权限范围内的土地进行前期开发和综合开发。近年来，公司参与了镇江市区道路交通和附属配套设施的建设任务，建设资金要依靠政府配置土地资产抵押贷款筹集的资金。2014年营业收入来自于交通综合开发、土地整理收入、房屋拆除服务费、运输收入、物管及广告收入、</t>
  </si>
  <si>
    <t>公司主营业务涵盖城市基础设施建设、土地整理、国有资产经营、城市供水及城市公交等方面，并正在大力发展保障性住房项目建设、旅游投资等业务。</t>
  </si>
  <si>
    <t>募集说明书</t>
  </si>
  <si>
    <t>恩施城市建设投资有限公司</t>
  </si>
  <si>
    <t>评级20161214</t>
  </si>
  <si>
    <t>公司是高安市国资办出资成立的市内重要的开发建设主体和资产运营实体，负责高安市范围内基础设施建设和瑞阳新区开发建设的任务，主营业务收入全部来源于代建项目收入。公司主营业务收入全部来源于基础设施代建收入，包括各类市政基础设施代建项目回购款。高安市人民政府委托公司负责高安市范围内基础设施建设和瑞阳新区开发建设的任务，项目前期资金主要由公司负责筹集，项目竣工验收合格后，公司将其移交给高安市人民政府及其指定的单位，公司按照经高安市审计部门审定的工程项目决算金额及管理费与高安市财政局进行结算。</t>
  </si>
  <si>
    <t>评级20160120</t>
  </si>
  <si>
    <t>公司是高安市国资办出资成立的市内重要的开发建设主体和资产运营实体，负责高安市范围内基础设施建设和瑞阳新区开发建设的任务，主营业务收入全部来源于代建项目收入。公司基础设施建设收入包括各类市政基础设施代建项目回购款。高安市人民政府委托公司负责高安市范围内基础设施建设和瑞阳新区开发建设的任务，项目前期资金主要由公司负责筹集，项目竣工验收合格后，公司将其移交给高安市人民政府及其指定的单位，公司按照经高安市审计部门审定的工程项目决算金额及管理费与高安市财政局进行结算。</t>
  </si>
  <si>
    <t>评级20140905</t>
  </si>
  <si>
    <t>公司作为高安市的基础设施建设及国有资产运营的主体，负责市内基础设施以及重大项目的开发建设以及瑞阳新区的开发建设。目前公司的主要业务为城市基础设施的代建和土地出让，公司的经营范围、投资方向及融资能力直接受高安市经济增长、财政收支状况的影响，并与高安市发展规划密切相关。公司基础设施建设收入包括各类市政基础设施代建项目回购款。高安市人民政府委托公司负责高安市范围内基础设施建设和瑞阳新区开发建设的任务，项目前期资金主要由公司负责筹集，项目竣工验收合格后，公司将其移交给高安市人民政府及其指定的单位，公司按照经高安市审计部门审定的工程项目决算金额及管理费与高安市财政局进行结算。</t>
  </si>
  <si>
    <t>湖南省娄底经济技术开发投资建设集团有限公司</t>
  </si>
  <si>
    <t>评级20160629</t>
  </si>
  <si>
    <t>公司主要从事娄底经开区内基础设施建设、土地开发整理等业务。根据经开区管委会的相关授权，公司作为娄底经开区唯一的基础设施建设主体，继续从事娄底经开区内的道路、桥梁、河道、管线、绿化和其他公共基础设施的建设，该业务具有较强的区域专营性。娄底经开区管委会授权公司对经开区内规划出让的土地进行开发整理，具体包括征地、拆迁、安置、补偿、场地平整及配套基础设施建设等。2015年收入主要来源于土地开发整理与房屋租赁</t>
  </si>
  <si>
    <t>跟踪期内，公司作为娄底经开区唯一的基础设施建设主体，继续从事娄底经开区内基础设施建设以及配套设施建设、土地开发整理等业务。根据经开区管委会的相关授权，公司作为娄底经开区唯一的基础设施建设主体，继续从事娄底经开区内的道路、桥梁、河道、管线、绿化和其他公共基础设施的建设，相关业务仍具有较强的区域专营性。同时公司继续承担对经开区内规划出让的土地进行开发整理的业务，具体包括征地、拆迁、安置、补偿、场地平整及配套基础设施建设等工作，该业务仍具有一定的区域专营性。2014年，公司主要收入来源于土地开发整理与房屋租赁</t>
  </si>
  <si>
    <t>该公司作为是省政府直属从事铁路投资、建设和管理的专业性投资公司，负责使用和管理湖南省政府入铁路建设的各项金并筹措铁路建设资金。项目成后公司将委派股东代表和相关财务人员参与项目后期运营工作，以分红形式享受收益。此外，该公司还涉及仓储物流、物资商贸、金融投资等多方面的业务</t>
  </si>
  <si>
    <t>公司经营的核心业务是高等级公路投资、建设、经营和管理，2013~2015年，通行费收入占主营业务收入的比重达85%以上，另有一部分的广告、加油站租赁和餐饮住宿及物业业务，占主营业务收入的比重较小。</t>
  </si>
  <si>
    <t>吉林省高速公路集团有限公司</t>
    <phoneticPr fontId="3" type="noConversion"/>
  </si>
  <si>
    <t>南京江宁城市建设集团有限公司</t>
  </si>
  <si>
    <t>南京市</t>
  </si>
  <si>
    <t>2公司的部分业务为公益性，且不存在经营性业务；</t>
  </si>
  <si>
    <t>从发行人及其下属公司的经营情况来看,发行人的主营业务收入主要为水务业务收入、基础设施建设收入和土地整治收入。2013年、2014年和2015年，发行人主营业务收入分别为74,281.30万元、88,748.13万元和97,346.74万元，其中水务业务收入（主要由自来水供应、污水处理、安装工程收入构成）分别39,383.84万元、45,183.72万元和49,643.54万元，分别占当年主营业务收入的53.02%、50.91%和51.00%。近年来，由于江宁区投资环境的改善，工业企业逐步落户江宁区，工业用水逐步增加；同时，公司不断加强自来水水厂及管道的投资，自来水供应能力和收入水平不断提高。江宁区投资环境的改善以及江宁区水价稳定，均为公司水务业务经营形成了稳定的收入来源。</t>
  </si>
  <si>
    <t>募集说明书20161103</t>
  </si>
  <si>
    <t>该公司主要从事沭阳县内工程建设、房产销售、交通运输和粮食储备购销等业务。工程建设方面，公司是沭阳县的投融资和建设主体，沭阳县人民政府将城市基础设施建设项目委托公司进行代建，主要有两种委托形式：一是政府与公司签订工程项目回购合同，项目完工达到预定可使用状态时实施回购，政府向公司所支付的回购价款包括工程项目开发成本及回购收益，回购收益为项目开发成本的一定比例；二是政府与公司签订项目委托代建合同，约定公司项目完工达到预订可使用状态时向政府收取代建管理费（包括为完成项目管理服务可能发生的全部费用及合理的利润和应缴纳的税金），工程建设业务收入为当年工程建设实际成本加成10%进行确定。</t>
  </si>
  <si>
    <t>评级20150715</t>
  </si>
  <si>
    <t>公司主营业务主要包括城市基础设施建设、交通运输、粮食储备购销等多个行业。工程建设方面，该公司是沭阳县的投融资和建设主体，工程建设业务由公司本部、子公司金地公司、金阳公司、金达公司、金谷公司和新城科教负责。其中公司本部以代建项目收取项目管理费为主；金地公司和金阳公司以承建保障房项目和建筑工程为主；金达公司以承建交通基础设施工程为主；金谷公司主要从事水利设施等基础设施建设；新城科教主要从事基础设施建设。2014年，公司收入规模有所扩大，全年实现主营业务收入364,380.42万元，同比增长43.65%，主要的收入来源为工程建设与粮油销售</t>
  </si>
  <si>
    <t>公司主营业务主要包括城市基础设施建设、交通运输、粮食储备购销等多个行业。公司是沭阳县的投融资和建设主体，沭阳县人民政府将城市基础设施建设项目委托公司进行代建，主要有两种委托形式。一是政府与公司签订工程项目回购合同，项目完工达到预订可使用状态时实施回购，政府向公司所支付的回购价款包括工程项目开发成本及回购收益，回购收益为项目开发成本的一定比例。二是政府与公司签订项目委托代建合同，约定公司项目完工达到预定可使用状态时向政府收取代建管理费（包括为完成本项目管理服务可能发生的全部费用及合理的利润和应缴纳的税金），计入公司的工程代建业务，近年来大多数代建管理费按项目总成本的10%确认。公司主营业务收入包括：工程回购收入和工程代建收入、粮油销售收入以及交通运输收入。其中，城市基础设施建设业务是公司最重要的收入来源</t>
  </si>
  <si>
    <t>松原市城市开发建设有限责任公司</t>
  </si>
  <si>
    <t>苏州高新区经济发展集团总公司</t>
  </si>
  <si>
    <t>公司的业务分为旅游板块、基础设施建设、房地产销售、共同事业板块等。其中公司承担的基础设施建设任务主要分为动迁房和市政项目两类。对于动迁房的建设，土地和建设资金全部由高新区财政负责按期拨付，并按照建造面积支付公司代建费用；对于医院、学校等市政项目，高新区财政通常通过BT的方式交予公司代建，并支付总建设资金的2%作为管理费。</t>
  </si>
  <si>
    <t>公司业务主要包括旅游板块、基础设施建设、房地产开发。其中公司承担的基础设施建设任务主要分为动迁房和市政项目两类。对于动迁房的建设，土地和建设资金全部由高新区财政负责按期拨付，并按照建造面积支付公司代建费用；对于医院、学校等市政项目，高新区财政通常通过BT的方式交予公司代建，并支付总建设资金的2%作为管理费。</t>
  </si>
  <si>
    <t>评级20140714</t>
  </si>
  <si>
    <t>作为苏州高新区的投资、建设主体，公司形成了以基础设施建设为核心，房地产开发、现代服务业为重要支撑的业务体系。其中公司承担的基础设施建设任务主要分为动迁房和市政项目两类。对于动迁房的建设，土地和建设资金全部由高新区财政负责按期拨付，并按照建造面积支付公司代建费用；对于医院、学校等市政项目，高新区财政通常通过BT的方式交予公司代建，并支付总建设资金的2%作为管理费。</t>
  </si>
  <si>
    <t>评级20151015</t>
  </si>
  <si>
    <t>公司作为泰州医药园区重大项目的建设和运营主体，承担基础设施建设、设备和厂房出租管理等职能，并按建设项目的投资计划负责委托设计、招标、施工。</t>
  </si>
  <si>
    <t>无锡建发为无锡市重要的市区道桥、水利、环境和绿化等基础设施项目投资建设的公司制主体。公司受政府委托承担城市基础设施建设和环境综合整治业务等工程。无锡市区公共停车位管理及户外公共广告空间资源开发业务分别由公司控股子公司无锡市建政停车场管理有限公司（以下简称“建政公司”）和无锡市建智传媒有限公司（以下简称“建智公司”）经营。</t>
  </si>
  <si>
    <t>徐州经济技术开发区国有资产经营有限责任公司</t>
  </si>
  <si>
    <t>公司是经开区唯一的投融资和建设主体，业务包括土地一级开发、安置房建设、工程施工、供水供电、物业管理、小额贷款等。</t>
  </si>
  <si>
    <t>盐城市国有资产投资集团有限公司</t>
  </si>
  <si>
    <t>评级20160822</t>
  </si>
  <si>
    <t>2013年公司新增地产销售业务，经营所涉及的行业多元化，公司业务由商业百货、物资贸易、酒店经营地产销售、项目建设等构成。收入和利润主要来源于商业百货收入，其次为物资贸易收入和酒店经营收入。公司项目建设主要分为代建项目和自营项目。代建项目计入公司报表的存货科目，完工后将由政府回购；自营项目产权完全归公司所有，公司可通过出售、出租、合作经营等多种形式获得收益。</t>
  </si>
  <si>
    <t>公司是扬州市从事公用事业运营和城市重要基础设施建设的主体，主要负贵扬州市城区水务业务（含自来水供应、污水处理和水务管道工程）、燃气业务（包括煤气和天然气供应和燃气工程）、公共交通运输、房地产开发、土地一级开发、酒店宾馆和电力等。</t>
  </si>
  <si>
    <t>公司是扬州市从事公用事业运营和城市重要基础设施建设的主体，主要负责扬州市城区水务业务（含自来水供应、污水处理和水务管道工程）、燃气业务（包括煤气和天然气供应和燃气工程）、公共交通运输、房地产开发、土地一级开发、酒店宾馆和电力等</t>
  </si>
  <si>
    <t>评级20160727</t>
  </si>
  <si>
    <t>2015年公司实现营业收入9.67亿元，同比增长43.75%，目前公司收入仍主要来自项目建设业务，公司承担汇川区城市基础设施及保障性住房等项目建设任务，公司主要与汇川区人民政府签订建设协议，即由汇川区人民政府授权公司作为项目投资主体，待项目建成后，由汇川区人民政府进行回购，公司从建设的项目中获得一定的收益，收益比例随合同约定而不同。</t>
  </si>
  <si>
    <t>2014年公司实现主营业务收入6.73亿元，同比增长19.49%，目前公司收入仍主要来自项目建设业务，公司承担汇川区城市基础设施及保障性住房等项目建设任务，公司主要与汇川区人民政府签订建设协议，即由汇川区人民政府授权公司作为项目投资主体，待项目建成后，由汇川区人民政府进行回购，公司从建设的项目中获得一定的收益，收益比例随合同约定而不同。</t>
  </si>
  <si>
    <t>公司作为汇川区人民政府和遵义经济技术开发区管委会城市建设投融资的经营运作平台及城市基础设施重大项目投资主体，承担了汇川区交通、市政基础设施投资、建设，土地利用与开发、保障性住房建设等职能。2013年公司收入主要来源于项目建设收入。</t>
  </si>
  <si>
    <t>舟山交通投资集团有限公司</t>
  </si>
  <si>
    <t>该公司主要承担舟山市重大交通基础设施项目投融资和建设任务，并开展水上货运、水上客运、道路客运等经营性业务，2013年合并围垦公司后新增土地围垦业务。</t>
  </si>
  <si>
    <t>中关村发展集团股份有限公司</t>
  </si>
  <si>
    <t>公司作为北京市中关村自主创新示范区的主要开发建设实体，主要从事一级土地开发、载体建设、产业投资以及科技金融服务等业务</t>
  </si>
  <si>
    <t>人民币口径</t>
  </si>
  <si>
    <t>评级20141113</t>
  </si>
  <si>
    <t>目前，园区土地开发转让、基础设施建设以及相关物业租赁仍是园区开发企业的主营业务。</t>
  </si>
  <si>
    <t>浙江省德清县交通投资集团有限公司</t>
  </si>
  <si>
    <t>公司主营业务收入主要来源于租赁收入、风景区门票收入、会展收入和其他收入四大类.该公司承担着永康市部分基础设施和市政公用事业项目的投融资、建设、运营及管理任务，公司后续业务量具有一定的保障</t>
  </si>
  <si>
    <t>浙江金汇五金产业有限公司</t>
  </si>
  <si>
    <t>该公司经营性业务主要为市场运营、展会、景区管理等业务，该公司作为永康市国有资产运营管理及基础设施建设投融资的主体，2014年经营性业务结构依然稳定.该公司经营范围包括：五金产业发展规划、咨询服务；五金产品研发、制造、销售；市场经营管理；国家法律、法规、政策允许范围内项目投资、开发。</t>
  </si>
  <si>
    <t>截至2013年末，该公司纳入合并范围的一级子公司仍为7家。目前公司业务结构稳定，依旧是以市场运营、景区管理、会展和城市基础设施建设业务为主。</t>
  </si>
  <si>
    <t>该公司是温州市政府直属的机场经营管理集团，负责运营和管理龙湾机场的航空地面服务，同时发展机场商业租赁、客货运输等相关业务。</t>
  </si>
  <si>
    <t>温州机场集团有限公司</t>
  </si>
  <si>
    <t>铜陵大江投资控股有限公司</t>
  </si>
  <si>
    <t>该公司主要承担铜陵经开区内基建工程建设，工程建设款根据相关的委托建设协议由铜陵经开区财金局安排财政资金逐步支付。公司营业收入主要来源于工程建设代建业务，另有少量的标准化厂房租售等经营性业务收入.</t>
  </si>
  <si>
    <t>该公司主要从事经开区内基建工程业务、标准厂房和商业网点的租、售业务，2012~2014年及2015年第一季度营业收入分别为5.51亿元、7.46亿元、7.41亿元和2.97亿元，其中基建工程业务收入占比在90%以上.</t>
  </si>
  <si>
    <t>该公司主要从事城市基建工程业务、标准厂房和商业网点的租、售业务，2011~2013年营业收入分别为3.87亿元、5.51亿元和7.46亿元，其中基建工程业务收入占比在90%左右</t>
  </si>
  <si>
    <t>作为丰南区重要的基础设施建设主体，公司继续从事丰南区基础设施建设和土地开发整理等业务。</t>
  </si>
  <si>
    <t>2014年以来，公司接受唐山市丰南区政府的委托，继续承担唐山市丰南区范围内的基础设施建设和棚户区改造工程等工作，业务具有较强的区域专营性。</t>
  </si>
  <si>
    <t>唐山市丰南建设投资有限公司</t>
  </si>
  <si>
    <t>评级20140528</t>
  </si>
  <si>
    <t>台州市基础设施建设投资集团有限公司</t>
  </si>
  <si>
    <t xml:space="preserve">作为台州市最重要的城市基础设施建设主体，收入主要来源于基础设施及保障房建设业务、公路运营和房地产销售业务；随着公司房地产项目进入销售期，公司近年来营业收入大幅增长，商品房销售收入成为最主要组成部分。公司是台州市最重要的城市基础设施建设主体，主要从事台州市基础设施及保障房建设、房地产开发和公路运营等业务。
</t>
  </si>
  <si>
    <t>公司是台州市最重要的城市基础设施建设主体，根据台州市政府的相关授权，公司主要承担台州市基础设施建设的投融资、国有资产运营等职能。主营业务收入包括：基础设施项目，通行费等</t>
  </si>
  <si>
    <t>2013年，公司实现营业收入9.50亿元，同比增长5.37%。从收入结构来看，基础设施项目开发收入及通行费是主要收入来源。主营业务收入包含：基础设施项目，通行费，污水处理。</t>
  </si>
  <si>
    <t>2015年，公司仍作为绍兴高新区最重要的城建投融资主体、公用事业运营平台和城建项目建设主体，主要从事绍兴高新区市政重点项目的投资和建设、城市基础设施建设、项目周边土地的熟化整治和保障安置房的建设等。</t>
  </si>
  <si>
    <t>绍兴高新技术产业开发区迪荡新城投资发展有限公司</t>
  </si>
  <si>
    <t>评级20150828</t>
  </si>
  <si>
    <t>公司作为绍兴高新区最重要的城建投融资主体、公用事业运营平台和城建项目建设主体，主要从事绍兴高新区市政重点项目的投资和建设、城市基础设施建设、项目周边土地的熟化整治和保障安置房的建设等。公司的业务主要集中在绍兴高新区范围内，其在绍兴高新区开发建设中具有主导地位。</t>
  </si>
  <si>
    <t>发行人主营业务包含国内外贸易、房地产开发、工程施工、房产和设备出租、建材销售、物流等，主要业务板块均属于能产生稳定自有现金流的经营性业务</t>
  </si>
  <si>
    <t>三门县国有资产投资控股有限公司</t>
  </si>
  <si>
    <t>公司主要从事三门县基础设施项目的投资建设以及政府授权范围内的国有资产经营管理，作为三门县政府性项目3投资主体的地位稳定。2013年以来，公司实现主营业务收入4.29亿元，同比减少29.65%，主要是因为工程代建业务收入及商品房销售业务收入大幅减少所致。</t>
  </si>
  <si>
    <t>宁波市鄞州区城市建设投资发展有限公司</t>
    <phoneticPr fontId="4" type="noConversion"/>
  </si>
  <si>
    <t>宁波市鄞州区城市建设投资发展有限公司</t>
  </si>
  <si>
    <t>工程建设和房地产销售业务仍是公司营业收入的主要来源，目前公司业务范围包括工程建设、房地产销售、工程检测、房屋拆迁、房屋租赁、物业管理和公共服务等。</t>
  </si>
  <si>
    <t>公司工程收入即政府回购市政工程收入，是公司主营业务收入的主要来源，公司房地产销售收入来自下属子公司新城房地产，受到项目进度的影响，房地产销售收入出现较大波动，2013年公司实现房地产销售收入6,837万元。其他业务收入包括工程监测、房屋租赁、房屋征迁及测绘等收入，多为2013年新增业务收入，主要是因为部分子公司的并入。2013年，公司实现工程监测收入3,131万元，房屋租赁收入811万元，房屋测绘收入529万元以及房屋征迁收入295万元；公司其他业务收入毛利率较高，对公司毛利润贡献较大。总体来看，公司主要业务为公益性较强的市政工程项目代建，由于鄞州区基建投资的稳定增加，公司业务保持稳定，但总体盈利能力不强。</t>
  </si>
  <si>
    <t>开封发投是开封市最主要的基础设施投融资建设主体，经营范围涵盖基础设施投融资建设、土地开发整理、国有资产运营和旅游资源投资等业务。</t>
  </si>
  <si>
    <t>开封发投是开封市人民政府设立的国有独资公司，主要从事开封市基础设施建设投融资、土地整理开发业务及房屋租赁业务。</t>
  </si>
  <si>
    <t>开封市发展投资有限公司</t>
  </si>
  <si>
    <t>评级20140423</t>
  </si>
  <si>
    <t>晋江市城市建设投资开发有限责任公司</t>
  </si>
  <si>
    <t>公司主营业务主要为基础设施建设、保降性住房建设、土地开发整理板块以及代建板块。</t>
  </si>
  <si>
    <t>评级20140709</t>
  </si>
  <si>
    <t>金华市城市建设投资有限公司</t>
  </si>
  <si>
    <t>2015年该公司营业收入主要来源于委托代建业务和土地整理业务。跟踪期间，该公司仍主要从事金华市重点区块的土地整理、开发与相关基础设施建设以及重点市政工程建设业务，</t>
  </si>
  <si>
    <t>该公司是金华市政府主要的投融资建设和国有资产运营主体，受金华市政府委托，主要从事金华市内的土地平整、基础设施建设、市政工程及配套设施建设等业务。</t>
  </si>
  <si>
    <t>建安投资控股集团有限公司</t>
  </si>
  <si>
    <t>公司作为河源市高新区重要的城市基础设施建设主体，主要承担河源市高新技术开发区城市基础设施建设，公司形成以园区及生产基地工程项目建设业务为主业，代理业务为辅业的业务架构。</t>
  </si>
  <si>
    <t>河源市润业投资有限公司</t>
  </si>
  <si>
    <t>总体来看，公司主营业务以承担河源市高新区区内基础设施建设任务为主，公益性较强，并不以营利为目的，政府补贴对利润总额贡献度大，公司整体盈利能力弱。</t>
  </si>
  <si>
    <t>河池市城市投资建设发展有限公司</t>
  </si>
  <si>
    <t>该公司业务收入来源主要为土地开发实现的土地出让金返还，，公司业务主要涵盖三大板块，包括开发区土地开发，开发区市政基础设施代建、基础设施运营与维护以及拆迁安置房、保障房建设等。公司的基础设施建设业务主要服务于开发区建设与发展，社会效益较为明显。</t>
  </si>
  <si>
    <t>杭州余杭经济开发建设有限公司</t>
  </si>
  <si>
    <t>杭州市</t>
  </si>
  <si>
    <t>跟踪期内，该公司仍是余杭区城市基础设施建设、土地开发及市政公用事业运营的主要主体。从收入构成看，土地开发、供排水业务、经济适用房销售和旅游业务依然为公司营业收入的主要来源</t>
  </si>
  <si>
    <t>杭州余杭城市建设集团有限公司</t>
  </si>
  <si>
    <t>该公司业务主要涉及城市基础设施建设、供排水、保障性住房建设和土地开发等方面，且在余杭区相关领域内处于主导地位。施建设和土地开发业务。2011年，该公司收购了杭州假日国际旅游有限公司（简称“杭州假日公司”），开始涉足旅游业务。业务内容以接待组织国内旅游者到杭州、华东地区旅游观光，会务商贸考察及技术专业培训业务为主，此外还涉及承办优惠订房、代理机票、车票、汽车、游艇租赁等。</t>
  </si>
  <si>
    <t>2013年，该公司各项业务开展总体顺利。在基础设施建设方面，公司已将业务重心转移至临平新城，现阶段主要在新城重点建设区域内从事基础设施建设，同时承接临平新城以外的余杭区重大基建项目。2013年该公司实现营业收入20.19亿元，较2012年增长4.72%。从收入构成看，土地开发收入、保障性住房销售收入、供排水业务收入8和旅游业务收入依然为公司营业收入的主要来源.</t>
  </si>
  <si>
    <t>评级20160831</t>
  </si>
  <si>
    <t>贵阳高科控股集团有限公司</t>
  </si>
  <si>
    <t>该公司的基础设施项目一般采取代建模式，即公司与贵阳巿人民政府签订基础设施建设协议，髙新区财政局先行支付307。的项目资本金，随后由公司负责项目的投资建设工作.其业务还包括房租收入和销售收入。</t>
  </si>
  <si>
    <t>评级20141121</t>
  </si>
  <si>
    <t>广州交通投资集团有限公司</t>
  </si>
  <si>
    <t>广州市</t>
  </si>
  <si>
    <t>评级20140306</t>
    <phoneticPr fontId="3" type="noConversion"/>
  </si>
  <si>
    <t>广西来宾工业投资集团有限公司</t>
  </si>
  <si>
    <t>公司的主营业务主要集中于城市基础设施建设板块、保障性住房建设和工业厂房租赁业务，同时也涵盖水泥及其他建材销售、物业服务、旅游等其他经营性业务</t>
  </si>
  <si>
    <t>2014年，公司实现主营业务收入26,884.96万元，较2013年增长9.24%。公司主营业务模式未发生重大变化，公司主营业务收入主要来源于租赁收入和代建收入，销售水泥、旅游收入和销售石板收入规模较小，对公司利润贡献不大。</t>
  </si>
  <si>
    <t>广西来宾城建投资集团有限公司</t>
  </si>
  <si>
    <t>公司的主营业务主要集中于城市基础设施建设板块、保障性住房建设和工业厂房租赁业务，同时也涵盖水泥及其他建材销售、物业服务、旅游等其他经营性业务。</t>
  </si>
  <si>
    <t>公司主营收入主要来源为代建业务收入及房地产开发收入。主营业务收入构成：代建业务，房地产开发，建材销售，净水业务，水务业务。</t>
  </si>
  <si>
    <t>公司是来宾市主要的投融资主体之一，承担来宾市主城区的基础设施、保障性住房的投资建设，自来水供应及污水处理等职责。跟踪期内，公司业务主要有：城市基础设施项目代建回购业务、房地产开发业务、建材销售业务、净水及水务业务等。</t>
  </si>
  <si>
    <t>北京兴展投资控股有限公司</t>
  </si>
  <si>
    <t>2015年，公司营业收入主要由经适房收入和土地一级开发收入构成。公司其他业务收入主要包括担保业务收入、委托贷款利息收入、客房收入和服务费收入。</t>
  </si>
  <si>
    <t>公司是大兴区最重要的基础设施投融资主体及市政项目代建主体，主要为大兴区政府投资的基础设施建设项目、公共服务设施和土地一级开发项目融资。公司仍主要负责大兴区内基础设施投融资、市政项目代建工作，对区政府授权范围内的土地进行一级开发并承担相应区域内的基础设施及回迁房建设，对区内工业企业提供担保融资服务。</t>
  </si>
  <si>
    <t>北京市石景山区国有资产经营公司</t>
  </si>
  <si>
    <t>该公司主要负责保定国家高新技术产业开发区区域内一级土地开发、市政基础设施建设、代建项目施工管理以及招商引资等工作。</t>
  </si>
  <si>
    <t>保定国家高新技术产业开发区发展有限公司</t>
  </si>
  <si>
    <t>白银市城市发展投资(集团)有限公司</t>
  </si>
  <si>
    <t>公司主营业务是工程建设业务，包括政府城市基础设施代建项目和自营保障性住房建设业务，以及供热业务、租赁业务。</t>
  </si>
  <si>
    <t>评级20140829</t>
  </si>
  <si>
    <t>公司仍是白银市主要的城市基础设施建设以及国有资产运营主体。租赁业务由公司本部负责。</t>
  </si>
  <si>
    <t>营口沿海开发建设有限公司</t>
    <phoneticPr fontId="3" type="noConversion"/>
  </si>
  <si>
    <t>公司在基础设施项目建设、土地出让等方面取得大量收入，并获得政府大量补贴收入，公司利润。对补贴收入的依赖依旧较大</t>
  </si>
  <si>
    <t>评级20161013</t>
    <phoneticPr fontId="3" type="noConversion"/>
  </si>
  <si>
    <t>业务运营1.基础设施建设:2013年，该公司在建的基础设施建设项目主要有沿黄高等级公路工程项目、S216线察汗淖至敖勒召其镇项目和东胜至鄂尔多斯市机场铁路项目。2.经营性业务:（1）天然气输送及销售业务（2）金融服务业务（3）服务及其他业务该公司的主营业务收入尚有服务收入、机场运营收入、担保收入等3.投资性业务:该公司投资性业务主要包括对能源、铁路领域和基础设施领域的投资</t>
  </si>
  <si>
    <t>基础设施代建回购收入仍是公司收入的主要来源，2014年该项业务收入为6.92亿元，在营业收入中的占比为64.72%，同比增长15.33%。2014年公司公交业务收入有所下降，全年实现营业收入2.45亿元，同比下降8.24%。由于公交业务公益性质较强，票价较低，车票收入难以弥补运营成本，而公司增加车辆购置且燃油成本增加，2014年公司公交业务继续处于亏损状态且亏损继续扩大。燃气销售仍是公司业务的重要组成部分.</t>
  </si>
  <si>
    <t>2013年以来，公司仍是银川市从事城市基础设施和公用事业运营的主体，除了直接负责银川市重大基础设施建设，还负责银川市城区公共交通和公交运营等公用事业的运营管理。燃气销售仍是公司业务的重要组成部分2013年该项业务收入同比下滑，主要是因为银川市管道天然气逐渐普及，煤气瓶装液化石油气销售数量有所下滑。同期，该项业务毛利率为9.27%.</t>
  </si>
  <si>
    <t>西宁经济技术开发区投资控股集团有限公司</t>
    <phoneticPr fontId="3" type="noConversion"/>
  </si>
  <si>
    <t>该公司主要负责青岛交通商务区、烟墩山片区、黄海片区的土地整理开发、城市旧城改造、基础设施及安置房建设等</t>
  </si>
  <si>
    <t>该公司主要负责青岛交通商务区土地整理开发及建设、城市旧城改造、基础设施项目投资建设与运营、房地产开发等。公司收入中以土地整理开发收入为主，收入较为稳定。</t>
  </si>
  <si>
    <t>莱山城开是莱山区唯一的基础设施投资建设主体主要承担烟台市莱山区的城市基础设施建设投资并负责政府授权范围内的国有资产经营。作为莱山区唯一的城市基础设施投资建设主体，中心继续负责莱山区道路、管网、保障性住房项目建设及相关国有资本运作等</t>
  </si>
  <si>
    <t>该公司以聊城市工业项目投资、管理和运营，城市基础设施、保障房项目的投融资建设为主要任务，主业集中于聊城地区。该公司作为聊城市国有资产的投资、运营和管理主体，主业涉及城市基础设施及配套建设、保障性住房建设、新型制造业、新材料生产销售、热电生产与供应、金融服务、酒店服务等领域</t>
  </si>
  <si>
    <t>从该公司资产行业分布来看，公司投资范围涉及工业企业、金融类公司、服务类公司和房地产类公司。但从经营业务收入来源来看，公司经营性业务营业收入主要依赖青岛开源集团有限公司（以下简称“开源集团”）、青岛担保和青岛市机械工业总公司（以下简称“青岛机械”）。</t>
  </si>
  <si>
    <t>业务运营1.工程建设该公司受环翠区财政局委托开展环翠区基础设施及配套项目建设业务：2.租赁业务该公司租赁收入来源于海域使用权出租及房产等国有资产出租3.房地产开发该公司下属子公司恒隆旅游负责安置房项目开发</t>
  </si>
  <si>
    <t>公司主营业务收入来自土地整理、基础设施建设、水务业务。其中，土地整理、基础设施建设收入是公司主营业务收入的主要构成部分；水务包括污水处理、砂资源、水资源及原水水费、水利发电及灌溉，以污水处理和砂资源业务为主；其他业务主要是指租赁业务、产业投资咨询业务。</t>
  </si>
  <si>
    <t>2014年，公司主营业务收入大幅下降，同比下降52.63%，主要是由于土地整理收入大幅下降所致。从收入来源看，基础设施建设项目收入是公司主营业务收入的主要构成部分；水务业务包括污水处理砂资源、水资源及原水水费、水利发电及灌溉，其中仍以污水处理和砂资源业务为主；其他业务主要是指租赁业务和产业投资咨询业务.2014年，基础设施建设收入占主营业务收入的86.98%。公司承担了诸城市城乡道路管网建设、治污减排项目和保障房建设等大量基础设施建设项目.</t>
  </si>
  <si>
    <t>公司主营业务收入来自土地整理、基础设施建设、水务等业务。其中，土地整理、基础设施建设收入是公司主营业务收入的主要构成部分；水务包括污水处理、砂资源、水资源及原水水费、水利发电及灌溉，以污水处理和砂资源业务为主；其他业务主要是指租赁业务、产业投资咨询业务。</t>
  </si>
  <si>
    <t>公司营业收入主要来源于公司土地整理熟化和土地转让业务和担保费，同时也存在销售商品与提供劳务</t>
  </si>
  <si>
    <t>公司主要负责兖州区城市基础设施建设以及公用事业运行等。2015年，公司营业收入有所下降，市政工程和房屋销售仍是公司营业收入及利润的主要来源.市政工程收入主要是项目回购款，房地产业务主要是兖州区商品住宅的建设和销售.</t>
  </si>
  <si>
    <t>公司主要负责兖州区城市基础设施建设以及公用事业运行等。2014年，公司营业收入有所下降，市政工程和房屋销售仍是公司营业收入及利润的主要来源.市政工程收入主要是项目回购款，房地产业务主要是兖州区商品住宅的建设和销售.</t>
  </si>
  <si>
    <t>公司主要负责兖州区城市基础设施建设以及公用事业运行等。2013年，公司营业收入有所下降，市政工程和房屋销售仍是公司营业收入及利润的主要来源.主营业务收入包括市政工程，房屋销售，土地整理、公用事业，租赁业务及其他业务。</t>
  </si>
  <si>
    <t>公司将业务收入分为文化旅游经营收入、文化产业（工程）项目收入、景区基础设施建设收入和房地产收入四大类，</t>
  </si>
  <si>
    <t>公司是乌鲁木齐经济技术开发区（以下简称“乌经开区”）最重要的基础设施建设主体，主要从事乌鲁木齐经开区城市基础设施建设、土地开发整理及热力供应等业务.2014年以来公司继续从事乌鲁木齐经开区区域内的前期土地开发整理（包括农用地专用、土地征用、拆迁等）、路网、供热、绿化、防洪等市政基础设施项目建设、配套房地产开发及棚户区改造等任务，业务仍具有较强的区域专营性.公司其他业务收入主要包括服务性收入、项目管理收入、广告制作收入</t>
  </si>
  <si>
    <t>评级20150403</t>
    <phoneticPr fontId="3" type="noConversion"/>
  </si>
  <si>
    <t>该公司是乌经开区重要的建设及国有资产运营主体之一，收入来源包括基础设施代建、市政道路与园林养护、资产租赁等。该公司业务主要涉及乌经开区范围内的基础设施建设、市政道路与园林绿化养护、物业租赁等。</t>
  </si>
  <si>
    <t>公司主要从事工程建设(城市基础设施建设)、土地一级开发、办公楼租赁业务,公司营业收入主要来源于土地整治及工程建设的收入；2015年，由于土地整治及工程建设收入减少，公司营业收入同比下降21.96%。</t>
  </si>
  <si>
    <t>公司主要从事工程建设(城市基础设施建设)、土地一级开发、办公楼租赁业务,公司营业收入主要来源于土地整治及工程建设的收入，近年来占公司营业收入的比重一直在90%以上</t>
  </si>
  <si>
    <t>公司主要从事工程建设(城市基础设施建设)、土地一级开发、办公楼租赁业务,2013年，公司实现营业收入6.56亿元，同比下降27.10%。从收入来源来看，土地整治及工程建设仍是收入的主要来源.</t>
  </si>
  <si>
    <t>跟踪期内，公司车辆通行费收入继续平稳增长，2015年公司实现通行费收入64.59亿元，同比增长11.78%，占营业收入的比重为90.36%，公司主营业务较为突出。</t>
  </si>
  <si>
    <t>公司主要负责河南省安阳市基础设施建设、土地开发整理、公用事业运营等工作，营业收入主要来自于工程施工、水务、供热、担保、土地整理及销售商品等业务</t>
  </si>
  <si>
    <t>2013年，公司新增工程施工业务，主营业务收入有所上升，业务结构转为以工程施工为主；公司主要从事工程施工、供水、供热、担保、土地整理、销售商品房</t>
  </si>
  <si>
    <t>公司作为信阳市重要的国有资产和公用事业运营主体，主要承担信阳市城市基础设施建设（包括道路修建、城区管网修建、校区建设及保障房建设等）和城市供水业务、旅游和地产（商品房）业务</t>
  </si>
  <si>
    <t>公司作为信阳市重要的国有资产和公用事业运营主体，主要承担信阳市城市基础设施建设（包括道路修建、城区管网修建、校区建设及保障房建设等）和城市供水业务。其他经营性业务</t>
  </si>
  <si>
    <t>公司是哈尔滨市水务建设的投融资主体，业务涵盖水利基础设施及建设、城市供水、土地一级开发等领域，委托代建项目收入、水务处理收入、资产租赁收入等为公司收入的主要来源。</t>
  </si>
  <si>
    <t>公司是哈尔滨市水务建设的投融资主体，业务涵盖水利基础设施及建设、城市供水、土地一级开发、资产租赁，委托代建项目收入、水务处理收入、资产租赁收入为公司收入的主要来源。</t>
  </si>
  <si>
    <t>哈尔滨市</t>
  </si>
  <si>
    <t>跟踪期内，公司作为鸡西市重要的城市基础设施建设主体，继续从事鸡西市的城市基础设施建设和棚户区改造等业务。，公司经营性活动产生的净现金流为-12.42亿元，经营性现金流大幅下降。东方金诚关注到，公司经营性现金流对波动性较大的基础设施及棚户区改造项目结算款、往来款以及财政补贴依赖仍较大，未来仍存在一定的不确定性</t>
  </si>
  <si>
    <t>评级20140625</t>
    <phoneticPr fontId="3" type="noConversion"/>
  </si>
  <si>
    <t>评级20150109</t>
    <phoneticPr fontId="3" type="noConversion"/>
  </si>
  <si>
    <t>公司主要承担棚户区改造及保障性安居工程等民生工程，盈利性较差。跟踪期内，工程代建收入仍然是公司营业收入的主要来源</t>
    <phoneticPr fontId="4" type="noConversion"/>
  </si>
  <si>
    <t>评级20150109</t>
    <phoneticPr fontId="4" type="noConversion"/>
  </si>
  <si>
    <t>哈尔滨市城市建设投资集团有限公司</t>
    <phoneticPr fontId="4" type="noConversion"/>
  </si>
  <si>
    <t>评级20160906</t>
    <phoneticPr fontId="4" type="noConversion"/>
  </si>
  <si>
    <t>公司经营领域主要涉及城市基础设施建设、地铁物业运营、停车场资源开发及停车服务、数字城管等方面。跟踪期内，受收入增加和划出子公司影响，公司经营性净现金流大幅增加。</t>
  </si>
  <si>
    <t>评级20150831</t>
    <phoneticPr fontId="4" type="noConversion"/>
  </si>
  <si>
    <t>公司本部主要负责富锦市政府授权的国有资产出租经营、旧城区改造、城市基础设施建设与管理等业务，是富锦市唯一的基础设施建设投融资主体。公司主要从事房地产出租、土地开发整理等业务，对政府的房地产出租业务是其主要利润来源</t>
  </si>
  <si>
    <t>湖北省联合发展投资集团有限公司</t>
    <phoneticPr fontId="4" type="noConversion"/>
  </si>
  <si>
    <t>评级20160630</t>
    <phoneticPr fontId="3" type="noConversion"/>
  </si>
  <si>
    <t>年份</t>
  </si>
  <si>
    <t>主体名称</t>
    <phoneticPr fontId="3" type="noConversion"/>
  </si>
  <si>
    <t>人均GDP</t>
  </si>
  <si>
    <t>人均GDP</t>
    <phoneticPr fontId="3" type="noConversion"/>
  </si>
  <si>
    <t>第二、三产业产值占比</t>
  </si>
  <si>
    <t>第二、三产业产值占比</t>
    <phoneticPr fontId="3" type="noConversion"/>
  </si>
  <si>
    <t>社会消费品零售总额占GDP之比</t>
  </si>
  <si>
    <t>社会消费品零售总额占GDP之比</t>
    <phoneticPr fontId="3" type="noConversion"/>
  </si>
  <si>
    <t>固定投资额占比</t>
  </si>
  <si>
    <t>金融机构本外币存款余额/GDP</t>
  </si>
  <si>
    <t>常住人口</t>
  </si>
  <si>
    <t>股权结构</t>
  </si>
  <si>
    <t>地方政府平台债务率</t>
    <phoneticPr fontId="3" type="noConversion"/>
  </si>
  <si>
    <t>主营业务公益性</t>
    <phoneticPr fontId="3" type="noConversion"/>
  </si>
  <si>
    <t>遵义市汇川区城市建设投资经营有限公司</t>
  </si>
  <si>
    <t>信阳华信投资集团有限责任公司</t>
  </si>
  <si>
    <t>安阳投资集团有限公司</t>
  </si>
  <si>
    <t>鸡西市国有资产经营管理有限公司</t>
  </si>
  <si>
    <t>哈尔滨市城市建设投资集团有限公司</t>
  </si>
  <si>
    <t>鄂尔多斯市国有资产投资控股集团有限公司</t>
  </si>
  <si>
    <t>安康市发展投资集团有限公司</t>
  </si>
  <si>
    <t>宝鸡市投资(集团)有限公司</t>
  </si>
  <si>
    <t>西安高新控股有限公司</t>
  </si>
  <si>
    <t>西安曲江文化产业投资(集团)有限公司</t>
  </si>
  <si>
    <t>上海市北高新(集团)有限公司</t>
  </si>
  <si>
    <t>上海市莘庄工业区经济技术发展有限公司</t>
  </si>
  <si>
    <t>上海城投(集团)有限公司</t>
  </si>
  <si>
    <t>上海陈家镇建设发展有限公司</t>
  </si>
  <si>
    <t>厦门市</t>
  </si>
  <si>
    <t>厦门海沧投资集团有限公司</t>
  </si>
  <si>
    <t>高安市城市建设投资有限责任公司</t>
  </si>
  <si>
    <t>昌润投资控股集团有限公司</t>
  </si>
  <si>
    <t>济宁市兖州区惠民城建投资有限公司</t>
  </si>
  <si>
    <t>蓬莱市城市建设投资集团有限公司</t>
  </si>
  <si>
    <t>济南市</t>
  </si>
  <si>
    <t>威海市中城公有资产经营有限公司</t>
  </si>
  <si>
    <t>青岛海创开发建设投资有限公司</t>
  </si>
  <si>
    <t>烟台市莱山区城市资源开发经营管理中心</t>
  </si>
  <si>
    <t>菏泽市投资开发公司</t>
  </si>
  <si>
    <t>青岛市</t>
  </si>
  <si>
    <t>诸城市经济开发投资公司</t>
  </si>
  <si>
    <t>四川省铁路产业投资集团有限责任公司</t>
  </si>
  <si>
    <t>银川市城市建设投资控股有限公司</t>
  </si>
  <si>
    <t>西宁经济技术开发区投资控股集团有限公司</t>
  </si>
  <si>
    <t>昆山国创投资集团有限公司</t>
  </si>
  <si>
    <t>泰州华信药业投资有限公司</t>
  </si>
  <si>
    <t>镇江交通产业集团有限公司</t>
  </si>
  <si>
    <t>扬州市城建国有资产控股(集团)有限责任公司</t>
  </si>
  <si>
    <t>无锡市建设发展投资有限公司</t>
  </si>
  <si>
    <t>泰州鑫泰集团有限公司</t>
  </si>
  <si>
    <t>无锡锡东新城建设发展有限公司</t>
  </si>
  <si>
    <t>沭阳金源资产经营有限公司</t>
  </si>
  <si>
    <t>营口沿海开发建设有限公司</t>
  </si>
  <si>
    <t>沈阳市</t>
  </si>
  <si>
    <t>湖南铁路建设投资有限公司</t>
  </si>
  <si>
    <t>武汉地铁集团有限公司</t>
  </si>
  <si>
    <t>湖北省联合发展投资集团有限公司</t>
  </si>
  <si>
    <t>荆门市城市建设投资公司</t>
  </si>
  <si>
    <t>赤壁市蓝天城市建设投资开发有限责任公司</t>
  </si>
  <si>
    <t>孝感市城市建设投资公司</t>
  </si>
  <si>
    <t>安陆市建设开发投资有限公司</t>
  </si>
  <si>
    <t>宁波市</t>
  </si>
  <si>
    <t>杭州西湖投资集团有限公司</t>
  </si>
  <si>
    <t>重庆悦来投资集团有限公司</t>
  </si>
  <si>
    <t>重庆市水利投资(集团)有限公司</t>
  </si>
  <si>
    <t>重庆市铜梁区金龙城市建设投资(集团)有限公司</t>
  </si>
  <si>
    <t>重庆市南岸区城市建设发展(集团)有限公司</t>
  </si>
  <si>
    <t>重庆高速公路集团有限公司</t>
  </si>
  <si>
    <t>重庆渝隆资产经营(集团)有限公司</t>
  </si>
  <si>
    <t>重庆大晟资产经营(集团)有限公司</t>
  </si>
  <si>
    <t>乌鲁木齐经济技术开发区建设发展总公司</t>
  </si>
  <si>
    <t>哈尔滨水务投资集团有限公司</t>
  </si>
  <si>
    <t>吉林省高速公路集团有限公司</t>
  </si>
  <si>
    <t>景德镇市国资运营投资控股集团有限责任公司</t>
  </si>
  <si>
    <t>青岛华通国有资本运营(集团)有限责任公司</t>
  </si>
  <si>
    <t>自贡市国有资产经营投资有限责任公司</t>
  </si>
  <si>
    <t>成都市兴锦城市建设投资有限责任公司</t>
  </si>
  <si>
    <t>天津海泰控股集团有限公司</t>
  </si>
  <si>
    <t>西安市</t>
  </si>
  <si>
    <t>西安航天城投资发展集团有限公司</t>
  </si>
  <si>
    <t>天津新技术产业园区武清开发区总公司</t>
  </si>
  <si>
    <t>云南省投资控股集团有限公司</t>
  </si>
  <si>
    <t>长春市</t>
  </si>
  <si>
    <t>武汉市</t>
  </si>
  <si>
    <t>富锦市锦程城市基础设施建设投资有限公司</t>
  </si>
  <si>
    <t>一般公共预算收入（本级）</t>
  </si>
  <si>
    <t>一般公共预算收入（本级）</t>
    <phoneticPr fontId="3" type="noConversion"/>
  </si>
  <si>
    <t>地方政府可支配财力（本级）</t>
  </si>
  <si>
    <t>税收占一般公共预算收入之比（本级）</t>
  </si>
  <si>
    <t>政府性基金收入占比（本级）</t>
  </si>
  <si>
    <t>财政自给率（本级）</t>
  </si>
  <si>
    <t>财政自给率（本级）</t>
    <phoneticPr fontId="3" type="noConversion"/>
  </si>
  <si>
    <t>一般公共预算收入（全口径）</t>
  </si>
  <si>
    <t>地方政府可支配财力（全口径）</t>
  </si>
  <si>
    <t>税收占一般公共预算收入之比（全口径）</t>
  </si>
  <si>
    <t>税收占一般公共预算收入之比（全口径）</t>
    <phoneticPr fontId="3" type="noConversion"/>
  </si>
  <si>
    <t>政府性基金收入占比（全口径）</t>
  </si>
  <si>
    <t>财政自给率（全口径）</t>
  </si>
  <si>
    <t>财政自给率（全口径）</t>
    <phoneticPr fontId="3" type="noConversion"/>
  </si>
  <si>
    <t>档位</t>
    <phoneticPr fontId="3" type="noConversion"/>
  </si>
  <si>
    <t>地方政府平台债务率</t>
  </si>
  <si>
    <t>行政级别</t>
  </si>
  <si>
    <t>区域金融中心</t>
  </si>
  <si>
    <t>主营业务公益性</t>
  </si>
  <si>
    <t>平台发债余额占比</t>
  </si>
  <si>
    <t>信用借款占比</t>
  </si>
  <si>
    <t>实收资本</t>
  </si>
  <si>
    <t>政府资金占用率</t>
  </si>
  <si>
    <t>现金/短期债务</t>
  </si>
  <si>
    <t>债务期限结构</t>
  </si>
  <si>
    <t>债务或有结构</t>
  </si>
  <si>
    <t>数据时间点</t>
    <phoneticPr fontId="3" type="noConversion"/>
  </si>
  <si>
    <t>主体时间识别</t>
    <phoneticPr fontId="3" type="noConversion"/>
  </si>
  <si>
    <t>主营业务公益性</t>
    <phoneticPr fontId="3" type="noConversion"/>
  </si>
  <si>
    <t>evidence</t>
    <phoneticPr fontId="4" type="noConversion"/>
  </si>
  <si>
    <t>comment</t>
    <phoneticPr fontId="4" type="noConversion"/>
  </si>
  <si>
    <t>category</t>
    <phoneticPr fontId="4" type="noConversion"/>
  </si>
  <si>
    <t>e1</t>
    <phoneticPr fontId="4" type="noConversion"/>
  </si>
  <si>
    <t>西安高新控股有限公司</t>
    <phoneticPr fontId="3" type="noConversion"/>
  </si>
  <si>
    <t>公司作为西安高新技术开发区基础设施开发建设的唯一主体，主要负责高新区内基础设施的建设及经营、厂房的出售与租赁以及高新区内供水、供电和污水处理等公用事业。</t>
    <phoneticPr fontId="3" type="noConversion"/>
  </si>
  <si>
    <t>评级20140627</t>
    <phoneticPr fontId="4" type="noConversion"/>
  </si>
  <si>
    <t>评级20140627</t>
    <phoneticPr fontId="3" type="noConversion"/>
  </si>
  <si>
    <t>评级20150626</t>
    <phoneticPr fontId="4" type="noConversion"/>
  </si>
  <si>
    <t>评级20150626</t>
    <phoneticPr fontId="3" type="noConversion"/>
  </si>
  <si>
    <t>评级20160829</t>
    <phoneticPr fontId="3" type="noConversion"/>
  </si>
  <si>
    <t>西安航天城投资发展集团有限公司</t>
    <phoneticPr fontId="3" type="noConversion"/>
  </si>
  <si>
    <t>公司是西安国家民用航天产业基地内综合开发的唯一主题，主要负责航天基地内土地一级开发、道路及相关配套设施等基础设施建设的开发，同时公司经营性业务还包括标准化厂房建设出售和出租、房地产开发等。</t>
    <phoneticPr fontId="3" type="noConversion"/>
  </si>
  <si>
    <t>评级20140929</t>
    <phoneticPr fontId="3" type="noConversion"/>
  </si>
  <si>
    <t>评级20150730</t>
    <phoneticPr fontId="3" type="noConversion"/>
  </si>
  <si>
    <t>评级20160729</t>
    <phoneticPr fontId="3" type="noConversion"/>
  </si>
  <si>
    <t>评级20141029</t>
    <phoneticPr fontId="3" type="noConversion"/>
  </si>
  <si>
    <t>上海城投(集团)有限公司</t>
    <phoneticPr fontId="3" type="noConversion"/>
  </si>
  <si>
    <t>上海陈家镇建设发展有限公司</t>
    <phoneticPr fontId="3" type="noConversion"/>
  </si>
  <si>
    <t>评级20150625</t>
    <phoneticPr fontId="4" type="noConversion"/>
  </si>
  <si>
    <t>评级20150625</t>
    <phoneticPr fontId="3" type="noConversion"/>
  </si>
  <si>
    <t xml:space="preserve">4 公司的部分业务为公益性的，同时有经营性项目；
</t>
  </si>
  <si>
    <t xml:space="preserve">该公司主要从事莘庄工业区内物业租赁、物业销售、土地批租等园区开发经营业务以及园区配套服务。 </t>
    <phoneticPr fontId="3" type="noConversion"/>
  </si>
  <si>
    <t>评级报告20160721</t>
    <phoneticPr fontId="3" type="noConversion"/>
  </si>
  <si>
    <t>自贡市国有资产经营投资有限责任公司</t>
    <phoneticPr fontId="3" type="noConversion"/>
  </si>
  <si>
    <t>公司主要经营业务包括焊接材料销售、天
然气销售、城市公交、房地产等业务。其中焊
接材料销售业务收入占公司主营业务收入的65%以上，</t>
    <phoneticPr fontId="3" type="noConversion"/>
  </si>
  <si>
    <t>公司主营业务版块主要涉及焊接材料、公用事业、房地产、酒店业务等，其中焊接材料板块业务仍是公司营业收入和营业利润的主要来源，</t>
    <phoneticPr fontId="3" type="noConversion"/>
  </si>
  <si>
    <t>四川省铁路产业投资集团有限责任公司</t>
    <phoneticPr fontId="3" type="noConversion"/>
  </si>
  <si>
    <t>铁路、路桥、房地产</t>
    <phoneticPr fontId="3" type="noConversion"/>
  </si>
  <si>
    <t>成都市兴锦城市建设投资有限责任公司</t>
    <phoneticPr fontId="3" type="noConversion"/>
  </si>
  <si>
    <t>评级20140527</t>
    <phoneticPr fontId="4" type="noConversion"/>
  </si>
  <si>
    <t>评级20140527</t>
    <phoneticPr fontId="3" type="noConversion"/>
  </si>
  <si>
    <t>评级20150629</t>
    <phoneticPr fontId="4" type="noConversion"/>
  </si>
  <si>
    <t>天津新技术产业园区武清开发区总公司</t>
    <phoneticPr fontId="3" type="noConversion"/>
  </si>
  <si>
    <t>评级20150727</t>
    <phoneticPr fontId="4" type="noConversion"/>
  </si>
  <si>
    <t>公司营业收入由商品销售、现代服务业、金融服务、房地产和IT服务收入构成</t>
    <phoneticPr fontId="3" type="noConversion"/>
  </si>
  <si>
    <t>评级20160726</t>
    <phoneticPr fontId="3" type="noConversion"/>
  </si>
  <si>
    <t>评级20160606</t>
    <phoneticPr fontId="3" type="noConversion"/>
  </si>
  <si>
    <t xml:space="preserve">1 公司的全部业务为公益性；
</t>
  </si>
  <si>
    <t>2015年度报告</t>
    <phoneticPr fontId="3" type="noConversion"/>
  </si>
  <si>
    <t>公司主要业务包括城市基础设施建设、公用事业运营、国有资产管理等</t>
    <phoneticPr fontId="3" type="noConversion"/>
  </si>
  <si>
    <t>公司主营业务为嘉鱼县的城市基础设施建设和土地开发整理等项目</t>
    <phoneticPr fontId="3" type="noConversion"/>
  </si>
  <si>
    <t>评级20160519</t>
    <phoneticPr fontId="3" type="noConversion"/>
  </si>
  <si>
    <t>公司业务涵盖土地开发整理、基础设施建设和建筑安装</t>
    <phoneticPr fontId="3" type="noConversion"/>
  </si>
  <si>
    <t>评级20160419</t>
    <phoneticPr fontId="3" type="noConversion"/>
  </si>
  <si>
    <t>公司业务涵盖土地开发整理、基础设施建设、建筑安装和房屋销售</t>
    <phoneticPr fontId="3" type="noConversion"/>
  </si>
  <si>
    <t>评级20161227</t>
    <phoneticPr fontId="3" type="noConversion"/>
  </si>
  <si>
    <t>主要负责城区改造工程、土地整理开发、公用设施及地下管网、保障性住房建设和交通设施等基础设施投融资业务</t>
    <phoneticPr fontId="3" type="noConversion"/>
  </si>
  <si>
    <t>评级20151030</t>
    <phoneticPr fontId="3" type="noConversion"/>
  </si>
  <si>
    <t>常州市武进城市建设投资有限责任公司</t>
    <phoneticPr fontId="3" type="noConversion"/>
  </si>
  <si>
    <t xml:space="preserve">2 公司的部分业务为公益性，且不存在经营性业务；
</t>
  </si>
  <si>
    <t>评级20160629</t>
    <phoneticPr fontId="4" type="noConversion"/>
  </si>
  <si>
    <t>评级20160629</t>
    <phoneticPr fontId="3" type="noConversion"/>
  </si>
  <si>
    <t>评级20150630</t>
    <phoneticPr fontId="4" type="noConversion"/>
  </si>
  <si>
    <t>评级20150630</t>
    <phoneticPr fontId="3" type="noConversion"/>
  </si>
  <si>
    <t>该公司业务涉及基础设施建、土地开发、水务、商品房销售等城建项目。该公司根据武进区政府每年制定的土地收储及前期开发计划，进行收储地块的一级开发。该公司根据市政府确定的指导价格或者结算价格，以低于同地块普通商品房单价约10%的价格将保障性住房和商品房进行定向销售，销售对象主要是当地的拆迁安置人员及低收入人群。该公司交通业务具体包括客运费、驾驶员培训、车载电子设备销售。该公司水务业务主要涉及武进区自来水供应，由江港水务负责运营</t>
    <phoneticPr fontId="3" type="noConversion"/>
  </si>
  <si>
    <t>评级20140701</t>
    <phoneticPr fontId="3" type="noConversion"/>
  </si>
  <si>
    <t xml:space="preserve">3 公司的全部业务为半公益性；
</t>
  </si>
  <si>
    <t>评级20160831</t>
    <phoneticPr fontId="3" type="noConversion"/>
  </si>
  <si>
    <t>评级20150514</t>
    <phoneticPr fontId="3" type="noConversion"/>
  </si>
  <si>
    <t>评级20140605</t>
    <phoneticPr fontId="3" type="noConversion"/>
  </si>
  <si>
    <t>评级20160627</t>
    <phoneticPr fontId="3" type="noConversion"/>
  </si>
  <si>
    <t>评级20151030</t>
    <phoneticPr fontId="3" type="noConversion"/>
  </si>
  <si>
    <t>评级20141010</t>
    <phoneticPr fontId="3" type="noConversion"/>
  </si>
  <si>
    <t>景德镇市国资运营投资控股集团有限责任公司</t>
    <phoneticPr fontId="3" type="noConversion"/>
  </si>
  <si>
    <t>5 其他</t>
  </si>
  <si>
    <t>2015年，公司业务包括商品销售（煤化工及相关多元化产业）、公用事业（城市公交、BT项目、国有资产经营管理）。</t>
    <phoneticPr fontId="3" type="noConversion"/>
  </si>
  <si>
    <t>2014年，公司业务包括商品销售（煤化工及相关多元化产业）、公用事业（城市公交、BT项目、国有资产经营管理）。</t>
    <phoneticPr fontId="3" type="noConversion"/>
  </si>
  <si>
    <t>2013年，公司业务包括商品销售（煤化工及相关多元化产业）、公用事业（城市公交、BT项目、国有资产经营管理）。</t>
    <phoneticPr fontId="3" type="noConversion"/>
  </si>
  <si>
    <t>评级20140807</t>
    <phoneticPr fontId="3" type="noConversion"/>
  </si>
  <si>
    <t>昆山国创投资集团有限公司</t>
    <phoneticPr fontId="3" type="noConversion"/>
  </si>
  <si>
    <t>目前公司开展的业务包括南昌市城市水利建设、污水污泥处理、农村水利、水利科技以及部分房地产开发与运营业务</t>
    <phoneticPr fontId="3" type="noConversion"/>
  </si>
  <si>
    <t>评级20150701</t>
    <phoneticPr fontId="3" type="noConversion"/>
  </si>
  <si>
    <t>评级20140630</t>
    <phoneticPr fontId="3" type="noConversion"/>
  </si>
  <si>
    <t>跟踪期内，公司仍是双台子区重要的基础设施建设主体，继续负责双台子区内的基础设施建设和土地开发整理等业务，业务仍具有较强的区域专营性。跟踪期内，公司继续负责双台子区范围内的棚户区改造、市政道路建设等业务，业务仍具有较强的区域专营性。公司进行建设的棚户区改造项目和市政道路项目均与政府签订回购协议，根据回购协议，公司以自有资金和外部融资进行项目建设，待项目建设完成并经有资质的审计机构审计后，双台子区政府根据项目实际发生的建设成本加成一定比例逐年进行回购。跟踪期内，公司继续对双台子政府指定土地进行开发整理，业务具有较强的区域专营性。此外，公司有2个拟建项目惠民小区和丽景小区的建设。土地开发整理业务仍主要由公司本部和子公司凯瑞高新负责运营。土地开发整理业务的资金来源为自有资金、外部融资和财政拨款；土地整理开发完成后移交至政府相关部门通过“招拍挂”程序进行出让。2015年各业务收入占比如下：土地开发整理:54.13%;商贸城建设:40.47%;市政道路建设:4.92%</t>
    <phoneticPr fontId="3" type="noConversion"/>
  </si>
  <si>
    <t>评级20140928</t>
    <phoneticPr fontId="3" type="noConversion"/>
  </si>
  <si>
    <t>泰州鑫泰集团有限公司</t>
    <phoneticPr fontId="3" type="noConversion"/>
  </si>
  <si>
    <t>泰州鑫泰集团有限公司</t>
    <phoneticPr fontId="3" type="noConversion"/>
  </si>
  <si>
    <t>公司是高新区内重要的基础设施建设投融资主体，主要业务是承担高新区下辖的泰州经开区的基础设施建设、安置房和厂房建设、道路维修及国有资产投资和管理等职能。2014年营业收入主要来源于房屋销售、污水处理、基础设施代建及其他业务。014年公司其他业务收入同比大幅增长，主要是高新区入驻企业数量增加，公司厂房租赁业务收入增加所致。</t>
    <phoneticPr fontId="3" type="noConversion"/>
  </si>
  <si>
    <t>公司是高新区内重要的基础设施建设投融资主体，主要业务是承担高新区下辖的泰州经开区的基础设施建设、安置房和厂房建设、道路维修及国有资产投资和管理等职能。2013年营业收入主要来源于房屋销售、污水处理、基础设施代建及其他业务</t>
    <phoneticPr fontId="3" type="noConversion"/>
  </si>
  <si>
    <t>评级20140630</t>
    <phoneticPr fontId="3" type="noConversion"/>
  </si>
  <si>
    <t>无锡市建设发展投资有限公司</t>
    <phoneticPr fontId="3" type="noConversion"/>
  </si>
  <si>
    <t>公司是长沙高新区城市建设投融资主体，负责区内土地的一级开发和整理，以及房地产销售、租赁、技术服务等业务。公司作为长沙高新区重要的建设投融资主体，承担区内全部道路建设、土地开发、规划平整、动迁安置等任务，在高新区建设和社会经济发展中仍具有重要地位。公司作为长沙高新区重要的建设与投融资主体，承担区内全部道路建设、土地开发、规划平整、动迁安置等任务，在高新区建设和社会经济发展中仍具有重要地位。土地开发:42.69%;保障房销售:27.8%;工业地产销售:15.04%;园林工程等其他:9.38%;商业地产销售:1.51%</t>
    <phoneticPr fontId="3" type="noConversion"/>
  </si>
  <si>
    <t>评级20160627/WIND</t>
    <phoneticPr fontId="3" type="noConversion"/>
  </si>
  <si>
    <t>公司是长沙高新区城市建设投融资主体，负责区内土地的一级开发和整理，以及房地产销售、租赁、技术服务等业务。公司作为长沙高新区重要的建设投融资主体，承担区内全部道路建设、土地开发、规划平整、动迁安置等任务，在高新区建设和社会经济发展中仍具有重要地位。土地开发:64.54%;保障房销售:16.36%;商业地产销售:6.85%;园林工程等其他:4.91%;工业地产销售:3.02%</t>
    <phoneticPr fontId="3" type="noConversion"/>
  </si>
  <si>
    <t>评级20150629/WIND</t>
    <phoneticPr fontId="3" type="noConversion"/>
  </si>
  <si>
    <t>公司是长沙高新区城市建设投融资主体，负责区内土地的一级开发和整理，以及房地产销售、租赁、技术服务等业务。公司作为长沙高新区重要的建设投融资主体，承担区内全部道路建设、土地开发、规划平整、动迁安置等任务，在高新区建设和社会经济发展中仍具有重要地位。公司作为长沙高新区重要的建设与投融资主体，承担区内全部道路建设、土地开发、规划平整、动迁安置等任务，在高新区建设和社会经济发展中仍具有重要地位。土地开发:52.7%;工业地产销售:25.64%;商业地产销售:11.56%;保障房销售:6.8%;园林工程等其他:1.69%</t>
    <phoneticPr fontId="3" type="noConversion"/>
  </si>
  <si>
    <t>评级20140630/WIND</t>
    <phoneticPr fontId="3" type="noConversion"/>
  </si>
  <si>
    <t>镇江交通产业集团有限公司</t>
    <phoneticPr fontId="3" type="noConversion"/>
  </si>
  <si>
    <t>镇江交通产业集团有限公司</t>
    <phoneticPr fontId="3" type="noConversion"/>
  </si>
  <si>
    <t>评级20150630</t>
    <phoneticPr fontId="3" type="noConversion"/>
  </si>
  <si>
    <t>恩施城市建设投资有限公司</t>
    <phoneticPr fontId="3" type="noConversion"/>
  </si>
  <si>
    <t>公司主营业务涵盖城市基础设施建设、土地整理、国有资产经营、城市供水及城市公交等方面，并正在大力发展保障性住房项目建设、旅游投资等业务。</t>
    <phoneticPr fontId="3" type="noConversion"/>
  </si>
  <si>
    <t>募集说明书</t>
    <phoneticPr fontId="3" type="noConversion"/>
  </si>
  <si>
    <t>公司主营业务涵盖城市基础设施建设、土地整理、国有资产经营、城市供水及城市公交等方面，并正在大力发展保障性住房项目建设、旅游投资等业务。</t>
    <phoneticPr fontId="3" type="noConversion"/>
  </si>
  <si>
    <t>高安市城市建设投资有限责任公司</t>
    <phoneticPr fontId="3" type="noConversion"/>
  </si>
  <si>
    <t>评级20160629</t>
    <phoneticPr fontId="3" type="noConversion"/>
  </si>
  <si>
    <t>评级20150827</t>
    <phoneticPr fontId="3" type="noConversion"/>
  </si>
  <si>
    <t>娄底经开区管委会授权公司负责对经开区内所建设的基础设施周边规划出让的土地进行开发整理，包括征地、拆迁、安置、补偿、场地平整及配套基础设施建设等工作。2013年，公司主要收入来源于土地开发整理与房屋租赁，租赁为娄底经济技术开发区中小企业创业园建设项目对外出租事项</t>
    <phoneticPr fontId="3" type="noConversion"/>
  </si>
  <si>
    <t>湖南铁路建设投资有限公司</t>
    <phoneticPr fontId="3" type="noConversion"/>
  </si>
  <si>
    <t>跟踪期内，该公司仍为湖南省铁路项目投融资及运营平台，是省政府与铁总公司合资的铁路项目的省方出资人代表，负责使用和管理湖南省政府投入铁路建设的各项资金，并筹措铁路建设资金，公司职能定位明确。公司主要以参股模式进行铁路项目投资，主要承担铁路项目湖南省段的征地拆迁，在铁路建成运营后按所持有的项目公司股权比例享受股东权益。公司目前营业收入主要来源于咨询服务手续费收入，规模很小，营业利润主要来源于参股的铁路项目公司等的投资收益</t>
    <phoneticPr fontId="3" type="noConversion"/>
  </si>
  <si>
    <t>评级20150623</t>
    <phoneticPr fontId="3" type="noConversion"/>
  </si>
  <si>
    <t>评级20161207</t>
    <phoneticPr fontId="3" type="noConversion"/>
  </si>
  <si>
    <t>吉林省高速公路集团有限公司</t>
    <phoneticPr fontId="3" type="noConversion"/>
  </si>
  <si>
    <t>评级20150729</t>
    <phoneticPr fontId="3" type="noConversion"/>
  </si>
  <si>
    <t>沭阳金源资产经营有限公司</t>
    <phoneticPr fontId="3" type="noConversion"/>
  </si>
  <si>
    <t>评级20160628</t>
    <phoneticPr fontId="3" type="noConversion"/>
  </si>
  <si>
    <t>公司作为松原市基础设施建设投融资主体，继续负责松花江流域环境治理和保障房建设项目，在松原市城市建设与发展中具有重要地位。营业收入包括棚户区改造、土地整理、代建。</t>
    <phoneticPr fontId="3" type="noConversion"/>
  </si>
  <si>
    <t>泰州华信药业投资有限公司</t>
    <phoneticPr fontId="3" type="noConversion"/>
  </si>
  <si>
    <t>公司承担着泰州医药园区建设与运营工作，微淘泰州医药园区的开发与经营进行，业务范围涵盖园区内土地开发整理、中单工程建设、基础设施建设，以及设备和厂房租赁、商品（药品）销售等领域</t>
    <phoneticPr fontId="3" type="noConversion"/>
  </si>
  <si>
    <t>评级20160914</t>
    <phoneticPr fontId="3" type="noConversion"/>
  </si>
  <si>
    <t>泰州华信药业投资有限公司</t>
    <phoneticPr fontId="3" type="noConversion"/>
  </si>
  <si>
    <t>该公司承担的泰州医药高新区基础设施建设任务主要由全资子公司华盛投资承担，公共服务平台建设主要由母公司承担。跟踪期内，该公司租赁业务随可出租面积增加租金收入增长，房产销售业务销售结转明显增加，但由于商品（药品）销售业务因市场环境不佳收入下降，导致公司营业总收入减少。</t>
    <phoneticPr fontId="3" type="noConversion"/>
  </si>
  <si>
    <t>无锡锡东新城建设发展有限公司</t>
    <phoneticPr fontId="3" type="noConversion"/>
  </si>
  <si>
    <t>公司为锡东新城商务区基础设施建设的主要平台，承担着锡东新城商务区政府性项目的投融资任务及相关基础设施项目的开发建设任务以及安置房建设项目。2015年营业收入包括市政附属设施项目及安居房业务。</t>
    <phoneticPr fontId="3" type="noConversion"/>
  </si>
  <si>
    <t>评级20161103</t>
    <phoneticPr fontId="3" type="noConversion"/>
  </si>
  <si>
    <t>无锡锡东新城建设发展有限公司</t>
    <phoneticPr fontId="3" type="noConversion"/>
  </si>
  <si>
    <t>该公司是无锡市本级政府投资项目的承包主体，主要负责无锡市区路桥、水利、环境和绿化等公益性项目的投资建设工作。同时，受无锡市政府委托，公司还负责部分公共停车位资源、户外广告空间资源的市场化运作等经营性业务，相关收益上缴市财政。</t>
    <phoneticPr fontId="3" type="noConversion"/>
  </si>
  <si>
    <t>评级20160624</t>
    <phoneticPr fontId="3" type="noConversion"/>
  </si>
  <si>
    <t>公司是经开区内唯一的开发建设投融资主体，2014年以来仍主要从事经开区内的土地整理、房屋拆迁及安置房建设、基础设施建设、工程施工、供水供电等业务。业务上还包括小额贷款</t>
    <phoneticPr fontId="3" type="noConversion"/>
  </si>
  <si>
    <t>评级20150626</t>
    <phoneticPr fontId="3" type="noConversion"/>
  </si>
  <si>
    <t>公司是经开区唯一的投融资和建设主体，主营业务包括土地一级开发、安置房建设、工程施工、供水供电、物业管理等。</t>
    <phoneticPr fontId="3" type="noConversion"/>
  </si>
  <si>
    <t>评级20140629</t>
    <phoneticPr fontId="3" type="noConversion"/>
  </si>
  <si>
    <t>2015年，建材销售收入继续保持增加，是公司主要收入来源，但毛利率很低，对公司毛利润的贡献仅为4.54%。日用百货收入下降较多，毛利率下降5.22个百分点，但对公司利润的贡献仍然较大。施工业务收入是公司代建政府基础设施项目而形成的收入，2015年此板块收入稍有增长，对利润的贡献率为23.94%。房地产开发经营包括安置房和商品房，此板块2015年收入同比增长较大。新能源汽车销售目前主要包括电动扫地车、电动垃圾车和电动物流车等生产销售，未来公司将开发电动乘用车等，此业务是公司未来大力发展板块。公司其他业务主要是酒店经营收入和商铺租金收入等，毛利率较高，但在营业收入中占比不大。作为盐城市重要的城市基础设施建设投融资主体之一，公司承担盐城市部分基础设施建设任务，项目建设收入分为代建收入和拆迁收入。公司代建和拆迁项目，由公司融资建设，根据项目进度，盐城市财政局按照建设成本加30%毛利率确定回购金额并分年度支付回购款，回购款未拨付期间按照年利率10%计提应收财政利息。</t>
    <phoneticPr fontId="3" type="noConversion"/>
  </si>
  <si>
    <t>2014年，建材销售收入大幅增加，是公司主要收入来源，但毛利率很低，对公司毛利润的贡献仅为7.18%。日用百货收入下降较多，但毛利率较为稳定，仍是公司主要利润来源。项目建设收入分为代建和拆迁收入，为公司2014年新增的追溯确认板块，以前年度由于未收到财政回购款此项业务不确认收入。房地产开发经营包括安置房和商品房，是公司2014年新增业务板块，目前收入不大。新能源汽车销售目前主要包括电动扫地车、电动垃圾车和电动物流车等生产销售，未来公司将开发电动乘用车等，此业务是公司未来大力发展板块。公司其他业务主要是酒店经营收入和商铺租金收入等，毛利率较高，但在营业收入中占比不大。公司项目建设主要分为代建项目和自营项目。代建项目计入公司报表的存货科目，完工后将由政府回购；自营项目产权完全归公司所有，公司可通过出售、出租、合作经营等多种形式获得收益。</t>
    <phoneticPr fontId="3" type="noConversion"/>
  </si>
  <si>
    <t>评级2015918</t>
    <phoneticPr fontId="3" type="noConversion"/>
  </si>
  <si>
    <t>评级20140729</t>
    <phoneticPr fontId="3" type="noConversion"/>
  </si>
  <si>
    <t>扬州市城建国有资产控股(集团)有限责任公司</t>
    <phoneticPr fontId="3" type="noConversion"/>
  </si>
  <si>
    <t>公司主要负责扬州市城市基础设施建设、保障房及商品房开发、土地开发整理、公用事业运营等工作，营业收入主要来自于房地产开发、水务、燃气、交通运输等业务。水务收入全部来自子公司扬州公用水务集团有限公司（以下简称“水务集团”），主要包括自来水供应收入、污水处理收入及自来水管道工程施工收入。燃气业务由子公司扬州中燃城市燃气发展有限公司（以下简称“中燃燃气”）负责，主要包括天然气、灌装液化气和车用气销售，以及燃气管道工程施工业务。房地产开发收入主要来自保障房销售和商品房销售业务，是营业收入的重要来源之一。房屋租赁收入主要是公司本部及下属子公司的办公楼宇、商铺门面、停车场等资产对外出租形成的收入。</t>
    <phoneticPr fontId="3" type="noConversion"/>
  </si>
  <si>
    <t>评级20161122</t>
    <phoneticPr fontId="3" type="noConversion"/>
  </si>
  <si>
    <t>评级20140912</t>
    <phoneticPr fontId="3" type="noConversion"/>
  </si>
  <si>
    <t>遵义市汇川区城市建设投资经营有限公司</t>
    <phoneticPr fontId="3" type="noConversion"/>
  </si>
  <si>
    <t>评级20150918</t>
    <phoneticPr fontId="4" type="noConversion"/>
  </si>
  <si>
    <t>评级20140701</t>
    <phoneticPr fontId="3" type="noConversion"/>
  </si>
  <si>
    <t>舟山交通投资集团有限公司</t>
    <phoneticPr fontId="4" type="noConversion"/>
  </si>
  <si>
    <t>该公司是国有独资的综合性交通运输和交通基础设施建设集团，经过资源整合，形成了六大业务板块：水上货运、水上客运、道路客运、交通基础设施建设、油品贸易及其他业务。</t>
    <phoneticPr fontId="4" type="noConversion"/>
  </si>
  <si>
    <t>募集20160530</t>
    <phoneticPr fontId="4" type="noConversion"/>
  </si>
  <si>
    <t>评级20150807</t>
    <phoneticPr fontId="3" type="noConversion"/>
  </si>
  <si>
    <t>园区土地开发转让、基础设施建设以及相关物业租赁是园区开发企业主营业务收入和利润的主要来源</t>
    <phoneticPr fontId="1" type="Hiragana"/>
  </si>
  <si>
    <t>浙江省德清县交通投资集团有限公司</t>
    <phoneticPr fontId="3" type="noConversion"/>
  </si>
  <si>
    <t>主营业务收入：自来水销售，土地开发，材料配件销售，污水处理，房屋销售，工程结算，出租收入。</t>
    <phoneticPr fontId="0" type="Hiragana"/>
  </si>
  <si>
    <t>公司主营业务主要为自来水销售、污水处理、土地开发、房屋销售、材料配件销售、出租收入、工程结算。公司本部与全资子公司德清县城市建设发展总公司（以下简称“德清城建”）负责实施德清县城区内商业土地的一级开发、城市基础设施建设和保障房建设等，全资子公司德清经济开发区建设发展有限公司（以下简称“德清经开”）负责实施德清经济开发区工业土地及部分商业土地的一级开发，城市基础设施建设和保障房建设等。公司负责征地、拆迁、整理、安置等事项。</t>
    <phoneticPr fontId="4" type="noConversion"/>
  </si>
  <si>
    <t>评级20150828</t>
    <phoneticPr fontId="4" type="noConversion"/>
  </si>
  <si>
    <t>主营业务收入：自来水销售，土地开发，材料配件销售，污水处理，房屋销售，工程结算，出租收入。</t>
    <phoneticPr fontId="4" type="noConversion"/>
  </si>
  <si>
    <t>浙江金汇五金产业有限公司</t>
    <phoneticPr fontId="4" type="noConversion"/>
  </si>
  <si>
    <t>评级20160504</t>
    <phoneticPr fontId="4" type="noConversion"/>
  </si>
  <si>
    <t>温州机场集团有限公司</t>
    <phoneticPr fontId="3" type="noConversion"/>
  </si>
  <si>
    <t>评级20161128</t>
    <phoneticPr fontId="3" type="noConversion"/>
  </si>
  <si>
    <t>公司属于航空服务业，主要经营温州永强机场，围绕飞机进出港，以航空地面服务业务为主，同时积极发展食品配送、租赁、客货运输及代理、广告等相关业务。</t>
    <phoneticPr fontId="3" type="noConversion"/>
  </si>
  <si>
    <t>温州机场集团有限公司</t>
    <phoneticPr fontId="3" type="noConversion"/>
  </si>
  <si>
    <t>公司属于航空服务业，主要经营温州永强机场，围绕飞机进出港，以航空地面服务业务为主，同时积极发展食品配送、租赁、客货运输及代理、广告等相关业务。</t>
    <phoneticPr fontId="3" type="noConversion"/>
  </si>
  <si>
    <t>评级20160718</t>
    <phoneticPr fontId="3" type="noConversion"/>
  </si>
  <si>
    <t>铜陵大江投资控股有限公司</t>
    <phoneticPr fontId="3" type="noConversion"/>
  </si>
  <si>
    <t>唐山市丰南建设投资有限公司</t>
    <phoneticPr fontId="3" type="noConversion"/>
  </si>
  <si>
    <t>唐山市丰南建设投资有限公司</t>
    <phoneticPr fontId="3" type="noConversion"/>
  </si>
  <si>
    <t>评级20150721</t>
    <phoneticPr fontId="4" type="noConversion"/>
  </si>
  <si>
    <t>公司是丰南区重要的基础设施建设投融资主体，主要从事唐山市丰南区内的基础设施建设和土地开发整理业务。基础设施建设和土地开发整理业务。</t>
    <phoneticPr fontId="3" type="noConversion"/>
  </si>
  <si>
    <t>评级20160918</t>
    <phoneticPr fontId="3" type="noConversion"/>
  </si>
  <si>
    <t>评级20150624</t>
    <phoneticPr fontId="4" type="noConversion"/>
  </si>
  <si>
    <t>台州市基础设施建设投资集团有限公司</t>
    <phoneticPr fontId="4" type="noConversion"/>
  </si>
  <si>
    <t>评级20140731</t>
    <phoneticPr fontId="3" type="noConversion"/>
  </si>
  <si>
    <t>绍兴高新技术产业开发区迪荡新城投资发展有限公司</t>
    <phoneticPr fontId="4" type="noConversion"/>
  </si>
  <si>
    <t>评级20160830</t>
    <phoneticPr fontId="4" type="noConversion"/>
  </si>
  <si>
    <t>2014年，公司仍作为绍兴高新区最重要的城建投融资主体、公用事业运营平台和城建项目建设主体，主要从事绍兴高新区市政重点项目的投资和建设、城市基础设施建设、项目周边土地的熟化整治和保障安置房的建设等。</t>
    <phoneticPr fontId="4" type="noConversion"/>
  </si>
  <si>
    <t>评级20150828</t>
    <phoneticPr fontId="4" type="noConversion"/>
  </si>
  <si>
    <t>评级20140815</t>
    <phoneticPr fontId="3" type="noConversion"/>
  </si>
  <si>
    <t>厦门海沧投资集团有限公司</t>
    <phoneticPr fontId="4" type="noConversion"/>
  </si>
  <si>
    <t>募集20160603</t>
    <phoneticPr fontId="3" type="noConversion"/>
  </si>
  <si>
    <t>厦门海沧投资集团有限公司</t>
    <phoneticPr fontId="3" type="noConversion"/>
  </si>
  <si>
    <t>公司承担海沧区政府都分区域开发投资业务,主要从事房地产（商品房与保障房）和贸易业务。</t>
    <phoneticPr fontId="4" type="noConversion"/>
  </si>
  <si>
    <t>评级20150825</t>
    <phoneticPr fontId="4" type="noConversion"/>
  </si>
  <si>
    <t>公司围绕厦门沧海区和保税港区的开发建设，业务涉及房地产开发，贸易，港口物流等多个行业，年末已经移除代建业务。</t>
    <phoneticPr fontId="3" type="noConversion"/>
  </si>
  <si>
    <t>评级20140716</t>
    <phoneticPr fontId="3" type="noConversion"/>
  </si>
  <si>
    <t>公司是三门县重要的基础设施投资建设主体，主要从事基础设施项目的投资建设以及政府授权范围内的国有资产经营.公司作为三门县重要的基础设施投资建设主体，主要从事基础设施项目的投资建设以及政府授权范围内的国有资产经营。公司业务较多，涉及到工程代建、猪肉销售、运输、自来水、粮食销售等。</t>
    <phoneticPr fontId="3" type="noConversion"/>
  </si>
  <si>
    <t>公司是三门县唯一的基础设施投资建设主体，主要从事基础设施项目。2014年公司主要收入来源为基础设施工程代建、猪肉销售和运输，公司商品房业务含保障房和商品房两部分。</t>
    <phoneticPr fontId="4" type="noConversion"/>
  </si>
  <si>
    <t>评级20140724</t>
    <phoneticPr fontId="3" type="noConversion"/>
  </si>
  <si>
    <t>公司主要从事鄞州区的基础设施和保障房建设、房地产开发等业务，主营业务具有较强的区域专营性</t>
    <phoneticPr fontId="4" type="noConversion"/>
  </si>
  <si>
    <t>评级20160421</t>
    <phoneticPr fontId="4" type="noConversion"/>
  </si>
  <si>
    <t>评级20150629</t>
    <phoneticPr fontId="4" type="noConversion"/>
  </si>
  <si>
    <t>评级20140627</t>
    <phoneticPr fontId="3" type="noConversion"/>
  </si>
  <si>
    <t>开封市发展投资有限公司</t>
    <phoneticPr fontId="3" type="noConversion"/>
  </si>
  <si>
    <t>评级20160825</t>
    <phoneticPr fontId="3" type="noConversion"/>
  </si>
  <si>
    <t>公司主要业务包括城市基础设施建设、公路交通基础设施建设、保障房住房建设、土地开发整理。</t>
    <phoneticPr fontId="3" type="noConversion"/>
  </si>
  <si>
    <t>评级20160816</t>
    <phoneticPr fontId="3" type="noConversion"/>
  </si>
  <si>
    <t>评级20160728</t>
    <phoneticPr fontId="3" type="noConversion"/>
  </si>
  <si>
    <t>金华市城市建设投资有限公司</t>
    <phoneticPr fontId="3" type="noConversion"/>
  </si>
  <si>
    <t>公司作为亳州市政府组建的城市基础设施建设主要实施主体，主要负责城市基础设施建设资金的筹集、城市基础设施建设的投资和国有资产的运营等。2015年公司主营业务变化不大，土地开发整理业务、代建及施工业务依然是公司主要收入来源.公司其他业务主要包括担保、典当和委贷利收入、农产品、物管及旅游收入、广告制作及发布费收入、培训收入、资产租赁收入和保安收入等，同比增长82.36%，一定程度上扩大了公司营业利润规模。其中，担保、典当和委贷利收入为2.44亿元，同比增长85.90%，占公司营业收入总额的比重为3.37%。</t>
    <phoneticPr fontId="3" type="noConversion"/>
  </si>
  <si>
    <t>公司目前经营业务主要包括土地开发与出让、市政工程建设、保障房与工业厂房的建设和销售、担保、典当及旅游等。其中土地出让业务、政府BT及施工业务和土地整理业务为公司的主要收入来源，三者收入合计占比达87.13%</t>
    <phoneticPr fontId="4" type="noConversion"/>
  </si>
  <si>
    <t>评级20150814</t>
    <phoneticPr fontId="4" type="noConversion"/>
  </si>
  <si>
    <t>作为亳州市政府组建的城市基础设施建设主要实施主体，公司主要负责城市基础设施建设资金的筹集、城市基础设施建设投资和国有资产的运营等。公司目前经营业务主要包括亳州市土地开发与出让、市政工程建设、保障房与工业厂房的建设和销售、担保典当及旅游等。</t>
    <phoneticPr fontId="3" type="noConversion"/>
  </si>
  <si>
    <t>河源市润业投资有限公司</t>
    <phoneticPr fontId="3" type="noConversion"/>
  </si>
  <si>
    <t>评级20160621</t>
    <phoneticPr fontId="4" type="noConversion"/>
  </si>
  <si>
    <t>公司作为河源市高新区重要的城市基础建设主体，主要承担河源市高新区城市基础设施建设，公司形成以园区及生产基地工程项目建设业务为主体，代理业务为辅业的业务构架。</t>
    <phoneticPr fontId="4" type="noConversion"/>
  </si>
  <si>
    <t>评级20141208</t>
    <phoneticPr fontId="3" type="noConversion"/>
  </si>
  <si>
    <t>公司是河池市唯一的城市基础设施建设的投融资主体，主要负责河池市区基础设施建设项目和河池市政府重大基础设施建设项目的投资，主营业务涵盖国家政策性、商业性的城市公共基础设施及重点工程建设融资、投资管理；城市房地产开发及旧城改造；城市工业加工区的基础设施建设；承接政府委托的建设项目物资采购；城市公共资源经营管理；土地收储（涉及资质证的凭证经营）等领域，河池市政府对于公司职能定位明确，业务区域垄断性强。</t>
    <phoneticPr fontId="4" type="noConversion"/>
  </si>
  <si>
    <t>评级20160627</t>
    <phoneticPr fontId="4" type="noConversion"/>
  </si>
  <si>
    <t>主营业务涵盖国家政策性，商业性的城市公共基础设施及重点工程建设融资，投资管理；城市房地产开发及旧城改造；城市工业加工区的基础设施建设；城市公共资源管理；土地收储（涉及资格证的凭证经营）等领域.</t>
    <phoneticPr fontId="4" type="noConversion"/>
  </si>
  <si>
    <t>跟踪期内，公司主营业务板块并未发生变化，主要业务包括BT项目和其他。其中BT项目收入仍为投资建设的工艺基础设施项目，其他类收入主要为公司持有的物业租金收入</t>
    <phoneticPr fontId="3" type="noConversion"/>
  </si>
  <si>
    <t>杭州余杭经济开发建设有限公司</t>
    <phoneticPr fontId="4" type="noConversion"/>
  </si>
  <si>
    <t>公司业务主要涵盖三大板块，包括开发区土地开发，开发区市政基础设施代建、基础设施运营与维护以及拆迁安置房、保障房建设等。公司的基础设施建设业务主要服务于开发区建设与发展，社会效益较为明显。</t>
    <phoneticPr fontId="3" type="noConversion"/>
  </si>
  <si>
    <t>评级20160622</t>
    <phoneticPr fontId="3" type="noConversion"/>
  </si>
  <si>
    <t>杭州余杭经济开发建设有限公司</t>
    <phoneticPr fontId="3" type="noConversion"/>
  </si>
  <si>
    <t>公司业务主要涵盖三大板块，包括开发区土地开发，开发区市政基础设施代建、基础设施运营与维护以及拆迁安置房、保障房建设等。从主营业务收入来看，公司主营业务收入主要来源于土地开发业务、公用基础设施建设与运营业务以及保障性住房项目等</t>
    <phoneticPr fontId="4" type="noConversion"/>
  </si>
  <si>
    <t>杭州余杭城市建设集团有限公司</t>
    <phoneticPr fontId="4" type="noConversion"/>
  </si>
  <si>
    <t>评级20160722</t>
    <phoneticPr fontId="3" type="noConversion"/>
  </si>
  <si>
    <t>评级20150922</t>
    <phoneticPr fontId="4" type="noConversion"/>
  </si>
  <si>
    <t>公司主营业务为保障房建设，旅游服务业务，安保服务业务。</t>
    <phoneticPr fontId="4" type="noConversion"/>
  </si>
  <si>
    <t>评级20160418</t>
    <phoneticPr fontId="4" type="noConversion"/>
  </si>
  <si>
    <t>公司主营业务为保障房建设，旅游服务业务，安保服务业务。</t>
    <phoneticPr fontId="3" type="noConversion"/>
  </si>
  <si>
    <t>评级20160418</t>
    <phoneticPr fontId="3" type="noConversion"/>
  </si>
  <si>
    <t>公司主营业务为保障房建设，旅游服务业务，安保服务业务。</t>
    <phoneticPr fontId="4" type="noConversion"/>
  </si>
  <si>
    <t>贵阳高科控股集团有限公司</t>
    <phoneticPr fontId="4" type="noConversion"/>
  </si>
  <si>
    <t>该公司的基础设施项目一般采取代建模式，即公司与贵阳巿人民政府签订基础设施建设协议，髙新区财政局先行支付307。的项目资本金，随后由公司负责项目的投资建设工作.其业务还包括房租收入和销售收入。</t>
    <phoneticPr fontId="3" type="noConversion"/>
  </si>
  <si>
    <t>评级20160728</t>
    <phoneticPr fontId="3" type="noConversion"/>
  </si>
  <si>
    <t>评级20150723</t>
    <phoneticPr fontId="4" type="noConversion"/>
  </si>
  <si>
    <t>广州交投集团是广州政府直属的大型国有独资企业，主要负责广州市及周边经营性交通基础设施项目的投融资和运营管理，为政府承担相关项目建设及投融资任务，2009年，随着广州市公路工程等划拨至公司，公司业务扩展至公路运营和工程施工建设。</t>
    <phoneticPr fontId="4" type="noConversion"/>
  </si>
  <si>
    <t>广州交投集团是广州政府直属的大型国有独资企业，主要负责广州市及周边经营性交通基础设施项目的投融资和运营管理，公司主营业务为高速公路通行费业务和工程施工业务。</t>
    <phoneticPr fontId="4" type="noConversion"/>
  </si>
  <si>
    <t>评级20150728</t>
    <phoneticPr fontId="4" type="noConversion"/>
  </si>
  <si>
    <t>广州交通投资集团有限公司</t>
    <phoneticPr fontId="3" type="noConversion"/>
  </si>
  <si>
    <t>主要负责广州市及周边地区经营性交通基础设施项目的投融资和运营管理，09年扩展至公路运营和工程施工建设</t>
    <phoneticPr fontId="3" type="noConversion"/>
  </si>
  <si>
    <t>评级20160929</t>
    <phoneticPr fontId="3" type="noConversion"/>
  </si>
  <si>
    <t>公司主营收入主要来源于项目代建和标准厂房租赁，其中代建业务仅讲投资收益确认为收入，因此毛利率为100%;z租赁业务成本主要为日常的物业维护，毛利率较高。</t>
    <phoneticPr fontId="3" type="noConversion"/>
  </si>
  <si>
    <t>评级20141118</t>
    <phoneticPr fontId="3" type="noConversion"/>
  </si>
  <si>
    <t>评级20160714</t>
    <phoneticPr fontId="3" type="noConversion"/>
  </si>
  <si>
    <t>北京兴展投资控股有限公司</t>
    <phoneticPr fontId="3" type="noConversion"/>
  </si>
  <si>
    <t>公司是大兴区最重要的基础设施投融资主体及市政项目代建主体，主要为大兴区政府投资的基础设施建设项目、公共服务设施和土地一级开发项目融资，对大兴区政府授权的工程项目实施代建，对授权区域进行土地一级开发并为大兴区内工业企业提供担保融资服务。公司其他业务收入主要包括担保业务收入、委托贷款利息收入、客房收入和服务费收入等。</t>
    <phoneticPr fontId="4" type="noConversion"/>
  </si>
  <si>
    <t>北京兴展投资控股有限公司</t>
    <phoneticPr fontId="3" type="noConversion"/>
  </si>
  <si>
    <t>评级20140507</t>
    <phoneticPr fontId="3" type="noConversion"/>
  </si>
  <si>
    <t>公司部分主营业务收入来自房屋租赁业务，公司自有房产较多，大多集中在下属子公司实兴腾飞名下，2015年公司主要物业实现租金收入7740.49万元，公司主营业务为土地一级开发、房屋租赁业务</t>
    <phoneticPr fontId="3" type="noConversion"/>
  </si>
  <si>
    <t>评级20160516</t>
    <phoneticPr fontId="3" type="noConversion"/>
  </si>
  <si>
    <t>公司是石景山区国有资产运营的主体，是区内唯一投融资平台，主要承担石景山区土地一级开发及基础设施建设的投融资任务。商品房销售和房屋租赁业务收入可观，此外公司积极拓展小额贷款、游戏等其他业务</t>
    <phoneticPr fontId="4" type="noConversion"/>
  </si>
  <si>
    <t>北京市石景山区国有资产经营公司</t>
    <phoneticPr fontId="3" type="noConversion"/>
  </si>
  <si>
    <t>石景山国资主营业务包括土地一级开发，商品房销售、物业租赁等。2013年，公司实现主营业务收入5.16亿元，其中开发收入1.97亿元、租金收入0.7亿元、物业费收入0.46亿元、利息收入0.38亿元、商品房销售收入1.03亿元，以上五项收入合计占主营业务收入的87.98%。</t>
    <phoneticPr fontId="3" type="noConversion"/>
  </si>
  <si>
    <t>评级20140808</t>
    <phoneticPr fontId="3" type="noConversion"/>
  </si>
  <si>
    <t>保定国家高新技术产业开发区发展有限公司</t>
    <phoneticPr fontId="3" type="noConversion"/>
  </si>
  <si>
    <t>评级20160701</t>
    <phoneticPr fontId="3" type="noConversion"/>
  </si>
  <si>
    <t>该公司王赘负贡侏疋园豕咼新扠术严业开区域内一级土地开发、巿政基础设施建设.代建项目施工管理以及招商引资等工作.还包括商品房建设。</t>
    <phoneticPr fontId="4" type="noConversion"/>
  </si>
  <si>
    <t>该公司主要负责保定国家高新技术产业开发区区域内一级土地开发、巿政基础设施建设、代建项目施工管理以及招商引资等工作.还包括商品房销售。</t>
    <phoneticPr fontId="3" type="noConversion"/>
  </si>
  <si>
    <t>公司仍是白银市主要的城市基础设施建设以及国有资产运营主体。公司其他业务主要包括房租和转贷收入。</t>
    <phoneticPr fontId="4" type="noConversion"/>
  </si>
  <si>
    <t>公司作为产业基地的投资，建设主体，以完善产业基地基础设施，服务产业基地招商引资为主要目的，主营业务公益性较强，导致公司主营业务盈利能力较弱。公司及子公司收到的专项补贴收入成为利润的最主要来源。</t>
    <phoneticPr fontId="3" type="noConversion"/>
  </si>
  <si>
    <t>营口沿海开发建设有限公司</t>
    <phoneticPr fontId="4" type="noConversion"/>
  </si>
  <si>
    <t>公司作为产业基地的投资，建设主体，以完善产业基地基础设施，服务产业基地招商引资为主要目的，主营业务公益性较强，导致公司主营业务盈利能力较弱。公司及子公司收到的专项补贴收入成为利润的最主要来源。</t>
    <phoneticPr fontId="3" type="noConversion"/>
  </si>
  <si>
    <t>评级20150630</t>
    <phoneticPr fontId="4" type="noConversion"/>
  </si>
  <si>
    <t>营口沿海开发建设有限公司</t>
    <phoneticPr fontId="3" type="noConversion"/>
  </si>
  <si>
    <t>鄂尔多斯市国有资产投资控股集团有限公司</t>
    <phoneticPr fontId="3" type="noConversion"/>
  </si>
  <si>
    <t>公司经营状况1.交通及其他基础设施建设业务2.天然气业务3.金融服务业务4.服务及其他业务5.投资性业务</t>
    <phoneticPr fontId="4" type="noConversion"/>
  </si>
  <si>
    <t>鄂尔多斯市国有资产投资控股集团有限公司</t>
    <phoneticPr fontId="4" type="noConversion"/>
  </si>
  <si>
    <t>业务运营1.交通及其他基础设施建设2.天然气业务3.金融及服务业务4.投资性业务</t>
    <phoneticPr fontId="4" type="noConversion"/>
  </si>
  <si>
    <t>评级20150429</t>
    <phoneticPr fontId="4" type="noConversion"/>
  </si>
  <si>
    <t>评级20140704</t>
    <phoneticPr fontId="3" type="noConversion"/>
  </si>
  <si>
    <t>银川市城市建设投资控股有限公司</t>
    <phoneticPr fontId="3" type="noConversion"/>
  </si>
  <si>
    <t>基础设施项目回购收入仍是公司收入的主要来源，2015年该项业务收入为10.42亿元，同比增加3.50亿元，在营业收入中的占比为69.46%。受票价下调影响，2015年，公司公交业务收入有所下降，全年实现营业收入2.19亿元，同比下降10.61%。燃气销售仍是公司业务的重要组成部分，2015年公司将原计入其他业务收入中的天然气销售收入计入到主营业务中的燃气销售业务板块，同期该项业务收入大幅上升；2015年，燃气销售项业务毛利率为27.02%，由亏损状态变为盈利状态。2015年，公司新增售房收入1.10亿元，成为公司营业收入的有力补充，售房收入来源于文化城二期项目销售。公司的其他业务包括租赁、管理费等业务.</t>
    <phoneticPr fontId="3" type="noConversion"/>
  </si>
  <si>
    <t>评级20160930</t>
    <phoneticPr fontId="3" type="noConversion"/>
  </si>
  <si>
    <t>银川市城市建设投资控股有限公司</t>
    <phoneticPr fontId="4" type="noConversion"/>
  </si>
  <si>
    <t>西宁经济技术开发区投资控股集团有限公司</t>
    <phoneticPr fontId="3" type="noConversion"/>
  </si>
  <si>
    <t>主营业务收入：土地一级开发，基础设施建设，信用担保，贸易销售，利息，房屋销售，多晶硅。其他（主要包括房租收入、资金占用费等）</t>
    <phoneticPr fontId="4" type="noConversion"/>
  </si>
  <si>
    <t>西宁经济技术开发区投资控股集团有限公司</t>
    <phoneticPr fontId="4" type="noConversion"/>
  </si>
  <si>
    <t>主营业务收入：土地一级开发，基础设施建设，信用担保，贸易销售，利息，房屋销售，多晶硅。其他（主要包括房租收入、资金占用费等）</t>
    <phoneticPr fontId="4" type="noConversion"/>
  </si>
  <si>
    <t>评级20150820</t>
    <phoneticPr fontId="4" type="noConversion"/>
  </si>
  <si>
    <t>评级20150820</t>
    <phoneticPr fontId="3" type="noConversion"/>
  </si>
  <si>
    <t>青岛海创开发建设投资有限公司</t>
    <phoneticPr fontId="3" type="noConversion"/>
  </si>
  <si>
    <t>该公司主要负责青岛交通商务区、烟墩山片区、黄海片区的土地整理,开发、城市旧城改造、基础设施及安置房建设等。公司经营范围：土地整理与开发；城市旧城改造；基础设施项目投资建设与运营；房地产开发</t>
    <phoneticPr fontId="3" type="noConversion"/>
  </si>
  <si>
    <t>青岛海创开发建设投资有限公司</t>
    <phoneticPr fontId="4" type="noConversion"/>
  </si>
  <si>
    <t>青岛海创开发建设投资有限公司</t>
    <phoneticPr fontId="3" type="noConversion"/>
  </si>
  <si>
    <t>菏泽市投资开发公司</t>
    <phoneticPr fontId="3" type="noConversion"/>
  </si>
  <si>
    <t>该公司业务涵盖市政工程、建筑安装、转贷业务、酒店餐饮、热力蒸汽、建筑材料、模具制造、检测服务、物业服务等。</t>
    <phoneticPr fontId="3" type="noConversion"/>
  </si>
  <si>
    <t>评级20160804</t>
    <phoneticPr fontId="3" type="noConversion"/>
  </si>
  <si>
    <t>菏泽市投资开发公司</t>
    <phoneticPr fontId="4" type="noConversion"/>
  </si>
  <si>
    <t>评级20140702</t>
    <phoneticPr fontId="3" type="noConversion"/>
  </si>
  <si>
    <t>烟台市莱山区城市资源开发经营管理中心</t>
    <phoneticPr fontId="3" type="noConversion"/>
  </si>
  <si>
    <t>中心是莱山区唯一的城市基础设施投资建设主体，主要从事莱山区城市基础设施建设、土地开发和国有资产运营等业务</t>
    <phoneticPr fontId="3" type="noConversion"/>
  </si>
  <si>
    <t>烟台市莱山区城市资源开发经营管理中心</t>
    <phoneticPr fontId="4" type="noConversion"/>
  </si>
  <si>
    <t>作为莱山区唯一的城市基础设施投资建设主体，莱山城开继续负责莱山区道路、管网、保障性住房项目建设及相关国有资本运作等。</t>
    <phoneticPr fontId="3" type="noConversion"/>
  </si>
  <si>
    <t>评级20140821</t>
    <phoneticPr fontId="3" type="noConversion"/>
  </si>
  <si>
    <t>昌润投资控股集团有限公司</t>
    <phoneticPr fontId="3" type="noConversion"/>
  </si>
  <si>
    <t>作为聊城市政府下属的产业投资平台，公司以新型制造及新材料，热电生产与供应及房地产开发等经营业务为主，同时涉足基础设施建设及金融服务等业务。</t>
    <phoneticPr fontId="4" type="noConversion"/>
  </si>
  <si>
    <t>昌润投资控股集团有限公司</t>
    <phoneticPr fontId="4" type="noConversion"/>
  </si>
  <si>
    <t>该公司是聊城市国有资产的投资，运营和管理主体之一，经营业务涉及新型制造及新材料，热电生产与供应，基础设施建设，酒店服务及金融服务等方面。</t>
    <phoneticPr fontId="4" type="noConversion"/>
  </si>
  <si>
    <t>评级20150812</t>
    <phoneticPr fontId="4" type="noConversion"/>
  </si>
  <si>
    <t>昌润投资控股集团有限公司</t>
    <phoneticPr fontId="3" type="noConversion"/>
  </si>
  <si>
    <t>青岛华通国有资本运营(集团)有限责任公司</t>
    <phoneticPr fontId="3" type="noConversion"/>
  </si>
  <si>
    <t>给公司是青岛市国有资产直属的产业投资类企业，资产行业分布较广泛，按照行业划分，划分为机械工业、金融、热电、房地产、其他服务业、投资及其他板块.</t>
    <phoneticPr fontId="3" type="noConversion"/>
  </si>
  <si>
    <t>评级20161114</t>
    <phoneticPr fontId="3" type="noConversion"/>
  </si>
  <si>
    <t>青岛华通国有资本运营(集团)有限责任公司</t>
    <phoneticPr fontId="4" type="noConversion"/>
  </si>
  <si>
    <t>评级20150918</t>
    <phoneticPr fontId="4" type="noConversion"/>
  </si>
  <si>
    <t>青岛华通国有资本运营(集团)有限责任公司</t>
    <phoneticPr fontId="3" type="noConversion"/>
  </si>
  <si>
    <t>威海市中城公有资产经营有限公司</t>
    <phoneticPr fontId="3" type="noConversion"/>
  </si>
  <si>
    <t>业务主要是城市建设投资开发、城市相关企事业国有资产和城镇公有资产的经营管理以及房地产（保障性住房）建设和销售。以及房屋销售、租赁业务、工程建设、土地整理。</t>
    <phoneticPr fontId="3" type="noConversion"/>
  </si>
  <si>
    <t>威海市中城公有资产经营有限公司</t>
    <phoneticPr fontId="4" type="noConversion"/>
  </si>
  <si>
    <t>评级20150701</t>
    <phoneticPr fontId="4" type="noConversion"/>
  </si>
  <si>
    <t>评级20140917</t>
    <phoneticPr fontId="3" type="noConversion"/>
  </si>
  <si>
    <t>诸城市经济开发投资公司</t>
    <phoneticPr fontId="3" type="noConversion"/>
  </si>
  <si>
    <t>评级20160526</t>
    <phoneticPr fontId="3" type="noConversion"/>
  </si>
  <si>
    <t>诸城市经济开发投资公司</t>
    <phoneticPr fontId="4" type="noConversion"/>
  </si>
  <si>
    <t>诸城市经济开发投资公司</t>
    <phoneticPr fontId="3" type="noConversion"/>
  </si>
  <si>
    <t>蓬莱市城市建设投资集团有限公司</t>
    <phoneticPr fontId="3" type="noConversion"/>
  </si>
  <si>
    <t>评级20160818</t>
    <phoneticPr fontId="3" type="noConversion"/>
  </si>
  <si>
    <t>蓬莱市城市建设投资集团有限公司</t>
    <phoneticPr fontId="4" type="noConversion"/>
  </si>
  <si>
    <t>公司作为蓬莱市唯一的城市基础设施和土地资源开发整理的投融资建设主体，公司经营运作中将城市基础设施建设与土地资源利用开发结合起来.公司主营业务收入主要为土地整理熟化收入和公司自有土地转让业务实现.2014年公司销售商品、提供劳务收入为7.24亿元.</t>
    <phoneticPr fontId="3" type="noConversion"/>
  </si>
  <si>
    <t>评级20151117</t>
    <phoneticPr fontId="4" type="noConversion"/>
  </si>
  <si>
    <t>公司作为蓬莱市唯一的城市基础设施和土地资源开发整理的投融资建设主体，公司经营运作中将城市基础设施建设与土地资源利用开发结合起来.公司主营业务收入主要为土地整理熟化收入和公司自有土地转让业务实现.2013年公司销售商品、提供劳务收入为12.53亿元.</t>
    <phoneticPr fontId="3" type="noConversion"/>
  </si>
  <si>
    <t>评级20151117</t>
    <phoneticPr fontId="3" type="noConversion"/>
  </si>
  <si>
    <t>济宁市兖州区惠民城建投资有限公司</t>
    <phoneticPr fontId="3" type="noConversion"/>
  </si>
  <si>
    <t>评级20160614</t>
    <phoneticPr fontId="3" type="noConversion"/>
  </si>
  <si>
    <t>济宁市兖州区惠民城建投资有限公司</t>
    <phoneticPr fontId="4" type="noConversion"/>
  </si>
  <si>
    <t>济宁市兖州区惠民城建投资有限公司</t>
    <phoneticPr fontId="3" type="noConversion"/>
  </si>
  <si>
    <t>宝鸡市投资(集团)有限公司</t>
    <phoneticPr fontId="3" type="noConversion"/>
  </si>
  <si>
    <t>公司营业收入：供热收入.自来水收入.运输收入.工程收入.土地出让收入.房屋销售及其他</t>
    <phoneticPr fontId="3" type="noConversion"/>
  </si>
  <si>
    <t>评级20160608</t>
    <phoneticPr fontId="3" type="noConversion"/>
  </si>
  <si>
    <t>宝鸡市投资(集团)有限公司</t>
    <phoneticPr fontId="4" type="noConversion"/>
  </si>
  <si>
    <t>主要业务：税务业务.供热业务.城市交通业务.基础设施建设.土地开发业务.房产销售.其他收入（公司还承担了房屋出租，广告招商的其他类经营业务）</t>
    <phoneticPr fontId="4" type="noConversion"/>
  </si>
  <si>
    <t>评级20140930</t>
    <phoneticPr fontId="3" type="noConversion"/>
  </si>
  <si>
    <t>西安曲江文化产业投资(集团)有限公司</t>
    <phoneticPr fontId="3" type="noConversion"/>
  </si>
  <si>
    <t>西安曲江文化产业投资(集团)有限公司</t>
    <phoneticPr fontId="4" type="noConversion"/>
  </si>
  <si>
    <t>评级20151216</t>
    <phoneticPr fontId="4" type="noConversion"/>
  </si>
  <si>
    <t>评级20140709</t>
    <phoneticPr fontId="3" type="noConversion"/>
  </si>
  <si>
    <t>乌鲁木齐经济技术开发区建设发展总公司</t>
    <phoneticPr fontId="3" type="noConversion"/>
  </si>
  <si>
    <r>
      <rPr>
        <sz val="9"/>
        <rFont val="宋体"/>
        <family val="3"/>
        <charset val="134"/>
      </rPr>
      <t>该</t>
    </r>
    <r>
      <rPr>
        <sz val="9"/>
        <rFont val="仿宋_GB2312"/>
        <family val="1"/>
        <charset val="134"/>
      </rPr>
      <t>公司是</t>
    </r>
    <r>
      <rPr>
        <sz val="9"/>
        <rFont val="宋体"/>
        <family val="3"/>
        <charset val="134"/>
      </rPr>
      <t>乌经开区</t>
    </r>
    <r>
      <rPr>
        <sz val="9"/>
        <rFont val="仿宋_GB2312"/>
        <family val="1"/>
        <charset val="134"/>
      </rPr>
      <t>主要的建</t>
    </r>
    <r>
      <rPr>
        <sz val="9"/>
        <rFont val="宋体"/>
        <family val="3"/>
        <charset val="134"/>
      </rPr>
      <t>设</t>
    </r>
    <r>
      <rPr>
        <sz val="9"/>
        <rFont val="仿宋_GB2312"/>
        <family val="1"/>
        <charset val="134"/>
      </rPr>
      <t>主体之一，</t>
    </r>
    <r>
      <rPr>
        <sz val="9"/>
        <rFont val="宋体"/>
        <family val="3"/>
        <charset val="134"/>
      </rPr>
      <t>业务</t>
    </r>
    <r>
      <rPr>
        <sz val="9"/>
        <rFont val="仿宋_GB2312"/>
        <family val="1"/>
        <charset val="134"/>
      </rPr>
      <t>涉及基</t>
    </r>
    <r>
      <rPr>
        <sz val="9"/>
        <rFont val="宋体"/>
        <family val="3"/>
        <charset val="134"/>
      </rPr>
      <t>础设</t>
    </r>
    <r>
      <rPr>
        <sz val="9"/>
        <rFont val="仿宋_GB2312"/>
        <family val="1"/>
        <charset val="134"/>
      </rPr>
      <t>施建设、市政道路与园林绿化养护、物业租赁、贸易等.</t>
    </r>
    <phoneticPr fontId="3" type="noConversion"/>
  </si>
  <si>
    <t>评级20160321</t>
    <phoneticPr fontId="3" type="noConversion"/>
  </si>
  <si>
    <t>乌鲁木齐经济技术开发区建设发展总公司</t>
    <phoneticPr fontId="4" type="noConversion"/>
  </si>
  <si>
    <t>评级20150827</t>
    <phoneticPr fontId="4" type="noConversion"/>
  </si>
  <si>
    <t>云南省投资控股集团有限公司</t>
    <phoneticPr fontId="3" type="noConversion"/>
  </si>
  <si>
    <t>公司作为云南省政府的投资主体。融资平台和经营实体，是云南省政府下属的综合性投资集团公司，业务范围涵盖电力生产供应，铁路建设运营，石化燃气，旅游以及公共服务等多个领域。</t>
    <phoneticPr fontId="3" type="noConversion"/>
  </si>
  <si>
    <t>云南省投资控股集团有限公司</t>
    <phoneticPr fontId="4" type="noConversion"/>
  </si>
  <si>
    <t>公司作为云南省政府的投资主体。融资平台和经营实体，是云南省政府下属的综合性投资集团公司，业务范围涵盖电力生产供应，铁路建设运营，石化燃气，旅游以及公共服务等多个领域。</t>
    <phoneticPr fontId="3" type="noConversion"/>
  </si>
  <si>
    <t>评级20150715</t>
    <phoneticPr fontId="4" type="noConversion"/>
  </si>
  <si>
    <t>重庆悦来投资集团有限公司</t>
    <phoneticPr fontId="3" type="noConversion"/>
  </si>
  <si>
    <t>主营业务包括土地整治及土地开发，基础设施建设，酒店餐饮，会展服务，物业管理，房地产和资产经营.</t>
    <phoneticPr fontId="3" type="noConversion"/>
  </si>
  <si>
    <t>评级20160628</t>
    <phoneticPr fontId="4" type="noConversion"/>
  </si>
  <si>
    <t>重庆悦来投资集团有限公司</t>
    <phoneticPr fontId="4" type="noConversion"/>
  </si>
  <si>
    <t>评级20150619</t>
    <phoneticPr fontId="4" type="noConversion"/>
  </si>
  <si>
    <t>主营业务包括土地整治及土地开发，基础设施建设，酒店餐饮，会展服务，物业管理，房地产和资产经营.</t>
    <phoneticPr fontId="3" type="noConversion"/>
  </si>
  <si>
    <t>重庆大晟资产经营(集团)有限公司</t>
    <phoneticPr fontId="3" type="noConversion"/>
  </si>
  <si>
    <t>主营业务收入包含房屋销售、公益性项目代理、土地出让</t>
    <phoneticPr fontId="3" type="noConversion"/>
  </si>
  <si>
    <t>重庆大晟资产经营(集团)有限公司</t>
    <phoneticPr fontId="4" type="noConversion"/>
  </si>
  <si>
    <t>评级20150725</t>
    <phoneticPr fontId="4" type="noConversion"/>
  </si>
  <si>
    <t>重庆大晟资产经营(集团)有限公司</t>
    <phoneticPr fontId="3" type="noConversion"/>
  </si>
  <si>
    <t>重庆渝隆资产经营(集团)有限公司</t>
    <phoneticPr fontId="4" type="noConversion"/>
  </si>
  <si>
    <t>评级20160907</t>
    <phoneticPr fontId="4" type="noConversion"/>
  </si>
  <si>
    <t>重庆市水利投资(集团)有限公司</t>
    <phoneticPr fontId="4" type="noConversion"/>
  </si>
  <si>
    <t>公司主要从事水利基础设施建设、供水、发电、供排水、管道安装业务。</t>
    <phoneticPr fontId="3" type="noConversion"/>
  </si>
  <si>
    <t>评级20160823</t>
    <phoneticPr fontId="4" type="noConversion"/>
  </si>
  <si>
    <t>重庆市水利投资(集团)有限公司</t>
    <phoneticPr fontId="3" type="noConversion"/>
  </si>
  <si>
    <t>2014年公司收入仍主要来自自来水销售、工程安装、水力发电和污水处理业务。</t>
    <phoneticPr fontId="3" type="noConversion"/>
  </si>
  <si>
    <t>评级20150701</t>
    <phoneticPr fontId="3" type="noConversion"/>
  </si>
  <si>
    <t>公司主要从事自来水销售、管道安装和发电、污水处理、商品销售业务，其中自来水销售业务、安装业务、发电业务、污水处理业务收入仍然是公司主要的收入来源。</t>
    <phoneticPr fontId="4" type="noConversion"/>
  </si>
  <si>
    <t>评级20140626</t>
    <phoneticPr fontId="4" type="noConversion"/>
  </si>
  <si>
    <t>重庆高速公路集团有限公司</t>
    <phoneticPr fontId="4" type="noConversion"/>
  </si>
  <si>
    <t>评级20160631</t>
    <phoneticPr fontId="4" type="noConversion"/>
  </si>
  <si>
    <t>公司主要从事高速公路建设、公路收费</t>
    <phoneticPr fontId="3" type="noConversion"/>
  </si>
  <si>
    <t>公司主要从事公路通行费业务，车辆通行费收入继续增长占比93.01%</t>
    <phoneticPr fontId="4" type="noConversion"/>
  </si>
  <si>
    <t>评级20140729</t>
    <phoneticPr fontId="4" type="noConversion"/>
  </si>
  <si>
    <t>重庆市铜梁区金龙城市建设投资(集团)有限公司</t>
    <phoneticPr fontId="4" type="noConversion"/>
  </si>
  <si>
    <t>公司是重庆市铜梁区重要的基础设施建设主体，主要从事铜梁区的城市基础设施建设、土地开发整理和保障房建设业务。</t>
    <phoneticPr fontId="3" type="noConversion"/>
  </si>
  <si>
    <t>重庆市铜梁区金龙城市建设投资(集团)有限公司</t>
    <phoneticPr fontId="4" type="noConversion"/>
  </si>
  <si>
    <t>公司是重庆市铜梁区重要的基础设施建设主体，主要从事铜梁区的城市基础设施建设、土地开发整理和保障房建设业务。</t>
    <phoneticPr fontId="4" type="noConversion"/>
  </si>
  <si>
    <t>评级20150619</t>
    <phoneticPr fontId="4" type="noConversion"/>
  </si>
  <si>
    <t>重庆市南岸区城市建设发展(集团)有限公司</t>
    <phoneticPr fontId="4" type="noConversion"/>
  </si>
  <si>
    <t>公司主要从事土地开发整治、基础设施建设的回购、出口业务。公司的土地整治业务近两年未实现收入，且回款一定程度上依赖南岸区土地出让情况，对公司盈利能力产生一定影响；公司的基础设施建设的回购收入取决于当地财政局的预算安排；2015年，公司出口业务分别实现收入3.8亿元，占营业总收入的比重为60.48%</t>
    <phoneticPr fontId="3" type="noConversion"/>
  </si>
  <si>
    <t>评级20160725</t>
    <phoneticPr fontId="4" type="noConversion"/>
  </si>
  <si>
    <t>重庆市南岸区城市建设发展(集团)有限公司</t>
    <phoneticPr fontId="3" type="noConversion"/>
  </si>
  <si>
    <t>公司土地整治进度放缓，2014年未确认土地出让收入；基础设施建设业务进展顺利，但项目回购收入减少。总体来看，公司的基础设施业务和土地整治业务最终以南岸区政府的财政收入为保障。中诚信国际也关注到，公司的基础设施建设的回购收入取决于当地财政局的预算安排；公司的土地整治业务受国家土地政策和土地市场影响较大，基础设施回购收入和土地整理收入具有不稳定性。</t>
    <phoneticPr fontId="3" type="noConversion"/>
  </si>
  <si>
    <t>公司目前主要负责南岸区的基础设施建设和土地开发，2013年公司实现营业总收入18.29亿元；公司的基础设施业务和土地政治业务最终以南岸区政府的财政收入为保障，收入来源较为可靠。</t>
    <phoneticPr fontId="4" type="noConversion"/>
  </si>
  <si>
    <t>评级20140701</t>
    <phoneticPr fontId="4" type="noConversion"/>
  </si>
  <si>
    <t>安阳投资集团有限公司</t>
    <phoneticPr fontId="4" type="noConversion"/>
  </si>
  <si>
    <t>评级20160913</t>
    <phoneticPr fontId="4" type="noConversion"/>
  </si>
  <si>
    <t>安阳投资集团有限公司</t>
    <phoneticPr fontId="4" type="noConversion"/>
  </si>
  <si>
    <t>公司主要从事工程施工、供水、供热、担保、土地整理、销售商品房</t>
    <phoneticPr fontId="3" type="noConversion"/>
  </si>
  <si>
    <t>评级20150929</t>
    <phoneticPr fontId="4" type="noConversion"/>
  </si>
  <si>
    <t>评级20140930</t>
    <phoneticPr fontId="4" type="noConversion"/>
  </si>
  <si>
    <t>信阳华信投资集团有限责任公司</t>
    <phoneticPr fontId="4" type="noConversion"/>
  </si>
  <si>
    <t>信阳华信投资集团有限责任公司</t>
    <phoneticPr fontId="4" type="noConversion"/>
  </si>
  <si>
    <t>公司主营业务主要包括项目代建、水库、供水、旅游和地产（商品房），营业收入仍主要来自项目代建和供水业务。</t>
    <phoneticPr fontId="3" type="noConversion"/>
  </si>
  <si>
    <t>评级20140704</t>
    <phoneticPr fontId="4" type="noConversion"/>
  </si>
  <si>
    <t>哈尔滨水务投资集团有限公司</t>
    <phoneticPr fontId="4" type="noConversion"/>
  </si>
  <si>
    <t>哈尔滨水务投资集团有限公司</t>
    <phoneticPr fontId="3" type="noConversion"/>
  </si>
  <si>
    <t>公司是哈尔滨市水务建设的投融资主体，业务涵盖涉水基础设施建设、土地开发、城市供水、资产租赁、。受托代建项目收入、供水收入、土地开发收入和资产租赁收入是公司收入的主要来源，</t>
    <phoneticPr fontId="4" type="noConversion"/>
  </si>
  <si>
    <t>评级20141119</t>
    <phoneticPr fontId="4" type="noConversion"/>
  </si>
  <si>
    <t>鸡西市国有资产经营管理有限公司</t>
    <phoneticPr fontId="4" type="noConversion"/>
  </si>
  <si>
    <t>评级20160628</t>
    <phoneticPr fontId="4" type="noConversion"/>
  </si>
  <si>
    <t>公司是鸡西市城市基础设施的投融资和建设主体，主要负责鸡西市棚改项目及保障性安居工程建设。跟踪期内，公司主营业务未发生变化，工程代建收入仍是公司主营业务收入的主要来源。</t>
    <phoneticPr fontId="3" type="noConversion"/>
  </si>
  <si>
    <t>评级20150829</t>
    <phoneticPr fontId="4" type="noConversion"/>
  </si>
  <si>
    <t>跟踪期内，公司经营职能和范围未变，主营业务包括接受市政府委托承担城市基础设施及市政公用，项目投资，融资，运营，管理业务；从事授权范围内国有资产运营；接受委托开发，经营城市户外广告空间资源；停车场资源开发及停车服务；土地整理及基础设施建设，房地产开发及经营；林业投资。</t>
    <phoneticPr fontId="4" type="noConversion"/>
  </si>
  <si>
    <t>评级20140630</t>
    <phoneticPr fontId="4" type="noConversion"/>
  </si>
  <si>
    <t>富锦市锦程城市基础设施建设投资有限公司</t>
    <phoneticPr fontId="4" type="noConversion"/>
  </si>
  <si>
    <t>评级20160819</t>
    <phoneticPr fontId="4" type="noConversion"/>
  </si>
  <si>
    <t>富锦市锦程城市基础设施建设投资有限公司</t>
    <phoneticPr fontId="3" type="noConversion"/>
  </si>
  <si>
    <t>评级20150825</t>
    <phoneticPr fontId="3" type="noConversion"/>
  </si>
  <si>
    <t>评级20141128</t>
    <phoneticPr fontId="4" type="noConversion"/>
  </si>
  <si>
    <t>主营业务收入构成：工程收入40.72%，销售商品收入7.94%，土地代征收入2.09%，房地产业务收入20.39%，科技园建设及配套8.6%，环保综合治理行业2.77%，通行费收入1.75%，化工产品收入12.51%，其他业务收入3.24%</t>
    <phoneticPr fontId="3" type="noConversion"/>
  </si>
  <si>
    <t>评级20160712</t>
    <phoneticPr fontId="4" type="noConversion"/>
  </si>
  <si>
    <t>公司对基础设施、高新技术产业、节能环保产业以及其他政策性建设项目的投资，委托投资与资产管理业务：土地开发及整理，园区建设：风险投资业务：房地产幵发业务：工程施工与设计：商贸（不含许可经营项目、仓储（不含危化品）物流（不含道路运输）业务：对项目^]评估、咨洵和担保业务（^资性担保业务除外)：国际技术、经济合作业务。</t>
    <phoneticPr fontId="3" type="noConversion"/>
  </si>
  <si>
    <t>评级20141205</t>
    <phoneticPr fontId="4" type="noConversion"/>
  </si>
  <si>
    <t>公司主要业务集中在高速公路投资与运营、城市综合开发、路桥建设、城际铁路投资、房地产开发、物流与贸易</t>
    <phoneticPr fontId="4" type="noConversion"/>
  </si>
  <si>
    <t>评级20140611</t>
    <phoneticPr fontId="4" type="noConversion"/>
  </si>
  <si>
    <t>孝感市城市建设投资公司</t>
    <phoneticPr fontId="4" type="noConversion"/>
  </si>
  <si>
    <t>公司是孝感市重要的城市建设投资与经营主体，目前主要从事城市基础设施建设、长途客运和孝感市城区公共交通服务、自来水供应、担保等业务。</t>
    <phoneticPr fontId="3" type="noConversion"/>
  </si>
  <si>
    <t>孝感市城市建设投资公司</t>
    <phoneticPr fontId="4" type="noConversion"/>
  </si>
  <si>
    <t>公司主要从事城市基础设施建设、客运和自来水、担保、咨询设计及租赁业务</t>
    <phoneticPr fontId="3" type="noConversion"/>
  </si>
  <si>
    <t>评级20150529</t>
    <phoneticPr fontId="4" type="noConversion"/>
  </si>
  <si>
    <t>公司是孝感市城市基础设施建设及土地整理开发业务的投融资主体，业务构成以项目建设（城市开发建设）和土地整理为主</t>
    <phoneticPr fontId="4" type="noConversion"/>
  </si>
  <si>
    <t>武汉地铁集团有限公司</t>
    <phoneticPr fontId="4" type="noConversion"/>
  </si>
  <si>
    <t>公司主要负责武汉市城市轨道交通的建设，管理，运营以及相关土地项目的管理</t>
    <phoneticPr fontId="3" type="noConversion"/>
  </si>
  <si>
    <t>评级20160629</t>
    <phoneticPr fontId="4" type="noConversion"/>
  </si>
  <si>
    <t>武汉地铁集团有限公司</t>
    <phoneticPr fontId="3" type="noConversion"/>
  </si>
  <si>
    <t>公司营业收入的主要来源包括土地开发整理收入、票款收入、租货收入和服务费收入等.还包括地铁建设城市供水工程建设资金。</t>
    <phoneticPr fontId="3" type="noConversion"/>
  </si>
  <si>
    <t>公司营业收入的主要来源包括土地开发整理收入、票款收入、租货收入和服务费收入等.还包括地铁建设城市供水工程建设资金。公司在线路沿线和站点周边进行物业项目开发，未来具有较好的升值空间</t>
    <phoneticPr fontId="4" type="noConversion"/>
  </si>
  <si>
    <t>荆门市城市建设投资公司</t>
    <phoneticPr fontId="4" type="noConversion"/>
  </si>
  <si>
    <t>从事综合开发建设的企业，目前已形成以城市基础设施建设（含土地整理开发）、供水、公交运营、担保、租赁、销售等为主题的综合业务运营体系。</t>
    <phoneticPr fontId="3" type="noConversion"/>
  </si>
  <si>
    <t>评级20160809</t>
    <phoneticPr fontId="4" type="noConversion"/>
  </si>
  <si>
    <t>荆门市城市建设投资公司</t>
    <phoneticPr fontId="4" type="noConversion"/>
  </si>
  <si>
    <t>公司主要从事城市基础设施建设、土地收储开发、公交运营、供水运营、融资担保等业务，其中国有土地开发业务是公司主要的收入和利润来源。</t>
    <phoneticPr fontId="3" type="noConversion"/>
  </si>
  <si>
    <t>评级20150611</t>
    <phoneticPr fontId="4" type="noConversion"/>
  </si>
  <si>
    <t>公司主要从事城市基础设施建设、土地收储开发、公交运营、供水运营、融资担保等业务，其中国有土地开发业务是公司主要的收入和利润来源。</t>
    <phoneticPr fontId="4" type="noConversion"/>
  </si>
  <si>
    <t>评级20140613</t>
    <phoneticPr fontId="4" type="noConversion"/>
  </si>
  <si>
    <t>gb_label</t>
  </si>
  <si>
    <t>地方政府平台债务率2</t>
  </si>
  <si>
    <t>行政级别2</t>
    <phoneticPr fontId="3" type="noConversion"/>
  </si>
  <si>
    <t>Issuer</t>
    <phoneticPr fontId="3" type="noConversion"/>
  </si>
  <si>
    <t>Year</t>
    <phoneticPr fontId="3" type="noConversion"/>
  </si>
  <si>
    <t>LGFV_GDPperCap</t>
    <phoneticPr fontId="3" type="noConversion"/>
  </si>
  <si>
    <t>LGFV_NonAgriRatio</t>
    <phoneticPr fontId="3" type="noConversion"/>
  </si>
  <si>
    <t>LGFV_InvestRatio</t>
    <phoneticPr fontId="3" type="noConversion"/>
  </si>
  <si>
    <t>LGFV_DepositGDPRatio</t>
    <phoneticPr fontId="3" type="noConversion"/>
  </si>
  <si>
    <t>LGFV_Population</t>
    <phoneticPr fontId="3" type="noConversion"/>
  </si>
  <si>
    <t>LGFV_FiscalSufficiency_All</t>
    <phoneticPr fontId="3" type="noConversion"/>
  </si>
  <si>
    <t>LGFV_TaxRatio_Local</t>
  </si>
  <si>
    <t>LGFV_FiscalSufficiency_Local</t>
  </si>
  <si>
    <t>LGFV_GenFiscal_All</t>
    <phoneticPr fontId="3" type="noConversion"/>
  </si>
  <si>
    <t>LGFV_GenFiscal_Local</t>
  </si>
  <si>
    <t>LGFV_AdmLevel</t>
    <phoneticPr fontId="3" type="noConversion"/>
  </si>
  <si>
    <t>LGFV_AdmLevel2</t>
    <phoneticPr fontId="3" type="noConversion"/>
  </si>
  <si>
    <t>LGFV_EquityStr</t>
    <phoneticPr fontId="3" type="noConversion"/>
  </si>
  <si>
    <t>LGFV_NonProfit</t>
    <phoneticPr fontId="3" type="noConversion"/>
  </si>
  <si>
    <t>LGFV_GovDebtRatio2</t>
    <phoneticPr fontId="3" type="noConversion"/>
  </si>
  <si>
    <t>LGFV_GovDebtRatio</t>
    <phoneticPr fontId="3" type="noConversion"/>
  </si>
  <si>
    <t>LGFV_ComDebtRatio</t>
    <phoneticPr fontId="3" type="noConversion"/>
  </si>
  <si>
    <t>LGFV_Capital</t>
    <phoneticPr fontId="3" type="noConversion"/>
  </si>
  <si>
    <t>LGFV_ReceivableRatio</t>
    <phoneticPr fontId="3" type="noConversion"/>
  </si>
  <si>
    <t>LGFV_QuickRatio</t>
    <phoneticPr fontId="3" type="noConversion"/>
  </si>
  <si>
    <t>LGFV_TermStr</t>
    <phoneticPr fontId="3" type="noConversion"/>
  </si>
  <si>
    <t>LGFV_ContingentRatio</t>
    <phoneticPr fontId="3" type="noConversion"/>
  </si>
  <si>
    <t>LGFV_ConsumptionRatio</t>
    <phoneticPr fontId="3" type="noConversion"/>
  </si>
  <si>
    <t>LGFV_FinancialCenter</t>
    <phoneticPr fontId="3" type="noConversion"/>
  </si>
  <si>
    <t>LGFV_LoanRatio</t>
    <phoneticPr fontId="3" type="noConversion"/>
  </si>
  <si>
    <t>LGFV_Fiscal_All</t>
    <phoneticPr fontId="3" type="noConversion"/>
  </si>
  <si>
    <t>LGFV_TaxRatio_All</t>
    <phoneticPr fontId="3" type="noConversion"/>
  </si>
  <si>
    <t>LGFV_GovFundRatio_All</t>
    <phoneticPr fontId="3" type="noConversion"/>
  </si>
  <si>
    <t>LGFV_Fiscal_Local</t>
    <phoneticPr fontId="3" type="noConversion"/>
  </si>
  <si>
    <t>LGFV_GovFundRatio_Local</t>
    <phoneticPr fontId="3" type="noConversion"/>
  </si>
  <si>
    <t>GDP</t>
    <phoneticPr fontId="3" type="noConversion"/>
  </si>
  <si>
    <t>GDP增长率</t>
    <phoneticPr fontId="3" type="noConversion"/>
  </si>
  <si>
    <t>FISCALGROWTH_ALL</t>
  </si>
  <si>
    <t>当地一般的发债融资平台</t>
    <phoneticPr fontId="4" type="noConversion"/>
  </si>
  <si>
    <t>对外担保占比</t>
    <phoneticPr fontId="3" type="noConversion"/>
  </si>
  <si>
    <t>评级20170629</t>
  </si>
  <si>
    <t>评级20170627</t>
  </si>
  <si>
    <t>评级20170622</t>
  </si>
  <si>
    <t>数据缺失</t>
  </si>
  <si>
    <t>一般公共预算收入增长率（全口径）</t>
    <phoneticPr fontId="3" type="noConversion"/>
  </si>
  <si>
    <t>货币资金（亿元）</t>
  </si>
  <si>
    <t>评级20170626</t>
  </si>
  <si>
    <t>评级20170727</t>
  </si>
  <si>
    <t>评级20170607</t>
  </si>
  <si>
    <t>评级20170628</t>
  </si>
  <si>
    <t>评级20170630</t>
  </si>
  <si>
    <t>常住人口增长率</t>
    <phoneticPr fontId="3" type="noConversion"/>
  </si>
  <si>
    <t>短期债务利息支出覆盖率</t>
    <phoneticPr fontId="3" type="noConversion"/>
  </si>
  <si>
    <t>短期债务利息支出覆盖率2</t>
    <phoneticPr fontId="3" type="noConversion"/>
  </si>
  <si>
    <t>平台发债余额占比2</t>
    <phoneticPr fontId="3" type="noConversion"/>
  </si>
  <si>
    <t>数据缺失</t>
    <phoneticPr fontId="3" type="noConversion"/>
  </si>
  <si>
    <t>风险类别</t>
    <phoneticPr fontId="3" type="noConversion"/>
  </si>
  <si>
    <t>指标大类</t>
    <phoneticPr fontId="3" type="noConversion"/>
  </si>
  <si>
    <t>指标分类</t>
    <phoneticPr fontId="3" type="noConversion"/>
  </si>
  <si>
    <t>指标</t>
    <phoneticPr fontId="3" type="noConversion"/>
  </si>
  <si>
    <t>指标说明</t>
    <phoneticPr fontId="3" type="noConversion"/>
  </si>
  <si>
    <t>经济含义</t>
    <phoneticPr fontId="3" type="noConversion"/>
  </si>
  <si>
    <t>收集字段</t>
    <phoneticPr fontId="3" type="noConversion"/>
  </si>
  <si>
    <t>档位说明</t>
    <phoneticPr fontId="3" type="noConversion"/>
  </si>
  <si>
    <t>档位规则</t>
    <phoneticPr fontId="3" type="noConversion"/>
  </si>
  <si>
    <t>经营风险</t>
    <phoneticPr fontId="4" type="noConversion"/>
  </si>
  <si>
    <t>经济实力</t>
    <phoneticPr fontId="4" type="noConversion"/>
  </si>
  <si>
    <t>经济发展质量</t>
    <phoneticPr fontId="4" type="noConversion"/>
  </si>
  <si>
    <t>指标反映当地经济发展质量。经济发展质量越高，地方政府偿债基础越高。</t>
    <phoneticPr fontId="3" type="noConversion"/>
  </si>
  <si>
    <t>人均GDP（元）</t>
  </si>
  <si>
    <t>经济规模</t>
    <phoneticPr fontId="4" type="noConversion"/>
  </si>
  <si>
    <t>地区生产总值</t>
    <phoneticPr fontId="4" type="noConversion"/>
  </si>
  <si>
    <t>指标反映了当地经济发展规模，经济规模越大，地方政府偿债基础越高。</t>
    <phoneticPr fontId="3" type="noConversion"/>
  </si>
  <si>
    <t>GDP（亿元）</t>
  </si>
  <si>
    <t>常住人口（万人）</t>
  </si>
  <si>
    <t>（常住人口-上期常住人口）/上期常住人口</t>
    <phoneticPr fontId="3" type="noConversion"/>
  </si>
  <si>
    <t>常住人口（万人）、上期常住人口（万人）</t>
    <phoneticPr fontId="3" type="noConversion"/>
  </si>
  <si>
    <t>按照可比价格计算的GDP增长率</t>
    <phoneticPr fontId="3" type="noConversion"/>
  </si>
  <si>
    <t>GDP增长率越高，当地的经济发展速度越快，发展前景越高，未来地方政府偿债的经济基础越好。</t>
    <phoneticPr fontId="3" type="noConversion"/>
  </si>
  <si>
    <t>GDP增长率（%）</t>
  </si>
  <si>
    <t>经济结构</t>
    <phoneticPr fontId="4" type="noConversion"/>
  </si>
  <si>
    <t>（第二产业+第三产业）/地区生产总值</t>
    <phoneticPr fontId="3" type="noConversion"/>
  </si>
  <si>
    <t>第二产业（亿元）、第三产业（亿元）、GDP（亿元）</t>
  </si>
  <si>
    <t>社会消费品零售总额占GDP之比</t>
    <phoneticPr fontId="3" type="noConversion"/>
  </si>
  <si>
    <t>社会消费品零售总额（亿元）、GDP（亿元）</t>
  </si>
  <si>
    <t>固定投资额占比</t>
    <phoneticPr fontId="3" type="noConversion"/>
  </si>
  <si>
    <t>固定投资额（亿元）、GDP（亿元）</t>
  </si>
  <si>
    <t>金融机构本外币存款余额/地区生产总值</t>
    <phoneticPr fontId="3" type="noConversion"/>
  </si>
  <si>
    <t>金融机构本外币存款余额（亿元）、GDP（亿元）</t>
  </si>
  <si>
    <t>一般公共预算收入水平低</t>
    <phoneticPr fontId="3" type="noConversion"/>
  </si>
  <si>
    <t>一般公共预算收入水平很低</t>
    <phoneticPr fontId="3" type="noConversion"/>
  </si>
  <si>
    <t>一般公共预算收入（本级，亿元）</t>
  </si>
  <si>
    <t>一般公共预算收入（全口径）+转移支付（全口径）+政府性基金收入（全口径）</t>
    <phoneticPr fontId="3" type="noConversion"/>
  </si>
  <si>
    <t>税收收入（全口径）/一般公共预算收入（全口径）</t>
    <phoneticPr fontId="3" type="noConversion"/>
  </si>
  <si>
    <t>税收收入（全口径，亿元）、一般公共预算收入（全口径，亿元）</t>
  </si>
  <si>
    <t>一般公共预算收入（全口径，亿元）、转移支付（全口径，亿元）、政府性基金预算收入（全口径，亿元）</t>
  </si>
  <si>
    <t>一般公共预算收入（全口径，亿元）、一般财政预算支出（全口径，亿元）</t>
  </si>
  <si>
    <t>自给率越高，本级政府的财政平衡情况越好</t>
    <phoneticPr fontId="3" type="noConversion"/>
  </si>
  <si>
    <t>一般公共预算收入（本级，亿元）、一般财政预算支出（本级，亿元）</t>
  </si>
  <si>
    <t>其他政府特征</t>
    <phoneticPr fontId="4" type="noConversion"/>
  </si>
  <si>
    <t>行政级别</t>
    <phoneticPr fontId="4" type="noConversion"/>
  </si>
  <si>
    <t>二级金融中心</t>
    <phoneticPr fontId="3" type="noConversion"/>
  </si>
  <si>
    <t>地方政府平台债务率越高，政府债务程度越高，地方政府信用风险越高。</t>
    <phoneticPr fontId="3" type="noConversion"/>
  </si>
  <si>
    <t>地方政府平台债务率2</t>
    <phoneticPr fontId="3" type="noConversion"/>
  </si>
  <si>
    <t>地方政府有息债3（亿元）、一般公共预算收入（全口径，亿元）</t>
    <phoneticPr fontId="4" type="noConversion"/>
  </si>
  <si>
    <t>地方政府债务余额（亿元）/(一般公共预算收入（全口径）+转移支付（全口径）+政府性基金预算收入（全口径））</t>
    <phoneticPr fontId="3" type="noConversion"/>
  </si>
  <si>
    <t>地方政府债务余额（亿元）、一般公共预算收入（全口径，亿元）、转移支付（全口径，亿元）、政府性基金预算收入（全口径，亿元）</t>
    <phoneticPr fontId="3" type="noConversion"/>
  </si>
  <si>
    <t>政府部门直接控股，且控股比例100%;</t>
    <phoneticPr fontId="3" type="noConversion"/>
  </si>
  <si>
    <t>政府部门直接控股，但控股比例低于100%但高于50%；或母公司为政府部门直接控股，且政府部门实际控股比例100%;</t>
  </si>
  <si>
    <t>公司的全部业务为公益性；</t>
  </si>
  <si>
    <t>公司的部分业务为公益性，且不存在经营性业务；</t>
  </si>
  <si>
    <t>公司的全部业务为半公益性；</t>
  </si>
  <si>
    <t>公司的部分业务为公益性的，同时有经营性项目；</t>
  </si>
  <si>
    <t>其他情况；</t>
  </si>
  <si>
    <t>短期债务利息支出覆盖率越高，企业短期偿债能力越强。</t>
    <phoneticPr fontId="3" type="noConversion"/>
  </si>
  <si>
    <t>债务结构</t>
    <phoneticPr fontId="4" type="noConversion"/>
  </si>
  <si>
    <t>信用借款/长期借款</t>
    <phoneticPr fontId="3" type="noConversion"/>
  </si>
  <si>
    <t>长期信用借款（亿元）、长期借款（亿元）</t>
  </si>
  <si>
    <t>融资平台发债除了受平台自身有效的资产影响外，更受地方政府对该平台的支持力度以及上级政府对该平台的认可因素的影响。若平台发债占其有息债务的比重越高，表明该平台获得政府的支持力度越大。</t>
    <phoneticPr fontId="3" type="noConversion"/>
  </si>
  <si>
    <t>存续债余额（亿元）、平台有息债务（亿元）</t>
  </si>
  <si>
    <t>平台存续期债券余额/平台有息债务2</t>
    <phoneticPr fontId="3" type="noConversion"/>
  </si>
  <si>
    <t>对外担保比重越高，企业的或有负债越高</t>
    <phoneticPr fontId="3" type="noConversion"/>
  </si>
  <si>
    <t>采集状态</t>
    <phoneticPr fontId="3" type="noConversion"/>
  </si>
  <si>
    <t>已采集</t>
  </si>
  <si>
    <t>已采集</t>
    <phoneticPr fontId="3" type="noConversion"/>
  </si>
  <si>
    <t>已采集</t>
    <phoneticPr fontId="4" type="noConversion"/>
  </si>
  <si>
    <t>[100000,+∞)</t>
  </si>
  <si>
    <t>[70000,100000)</t>
  </si>
  <si>
    <t>[53000,70000)</t>
  </si>
  <si>
    <t>[35000,53000)</t>
  </si>
  <si>
    <t>(-∞,35000)</t>
  </si>
  <si>
    <t>数据缺失</t>
    <phoneticPr fontId="4" type="noConversion"/>
  </si>
  <si>
    <t>[350000000000,+∞)</t>
  </si>
  <si>
    <t>[130000000000,350000000000)</t>
  </si>
  <si>
    <t>[70000000000,130000000000)</t>
  </si>
  <si>
    <t>[35000000000,70000000000)</t>
  </si>
  <si>
    <t>(-∞,35000000000)</t>
  </si>
  <si>
    <t>[3500,+∞)</t>
  </si>
  <si>
    <t>[1300,3500)</t>
  </si>
  <si>
    <t>[700,1300)</t>
  </si>
  <si>
    <t>[350,700)</t>
  </si>
  <si>
    <t>(-∞,350)</t>
  </si>
  <si>
    <t>[5000000,+∞)</t>
  </si>
  <si>
    <t>[2000000,5000000)</t>
  </si>
  <si>
    <t>[750000,2000000)</t>
  </si>
  <si>
    <t>[0,750000)</t>
  </si>
  <si>
    <t>[500,+∞)</t>
  </si>
  <si>
    <t>[200,500)</t>
  </si>
  <si>
    <t>[75,200)</t>
  </si>
  <si>
    <t>[0,75)</t>
  </si>
  <si>
    <t>[0.01,+∞)</t>
  </si>
  <si>
    <t>[0.005,0.01)</t>
  </si>
  <si>
    <t>[0,0.005)</t>
  </si>
  <si>
    <t>(-∞,0)</t>
  </si>
  <si>
    <t>[0.103,+∞)</t>
  </si>
  <si>
    <t>[0.089,0.103)</t>
  </si>
  <si>
    <t>[0.076,0.089)</t>
  </si>
  <si>
    <t>(-∞,0.076)</t>
  </si>
  <si>
    <t>[0.97,+∞)</t>
  </si>
  <si>
    <t>[0.92,0.97)</t>
  </si>
  <si>
    <t>[0.86,0.92)</t>
  </si>
  <si>
    <t>(-∞,0.86)</t>
  </si>
  <si>
    <t>[0.45,+∞)</t>
  </si>
  <si>
    <t>[0.36,0.45)</t>
  </si>
  <si>
    <t>[0.28,0.36)</t>
  </si>
  <si>
    <t>(-∞,0.28)</t>
  </si>
  <si>
    <t>(-∞,0.6]</t>
  </si>
  <si>
    <t>(0.6,0.8]</t>
  </si>
  <si>
    <t>(0.8,1]</t>
  </si>
  <si>
    <t>(1,+∞)</t>
  </si>
  <si>
    <t>[1.9,+∞)</t>
  </si>
  <si>
    <t>[1.4,1.9)</t>
  </si>
  <si>
    <t>[1.15,1.4)</t>
  </si>
  <si>
    <t>[0.9,1.15)</t>
  </si>
  <si>
    <t>(-∞,0.9)</t>
  </si>
  <si>
    <t>[15000000000,+∞)</t>
  </si>
  <si>
    <t>[5000000000,15000000000)</t>
  </si>
  <si>
    <t>[2600000000,5000000000)</t>
  </si>
  <si>
    <t>[1300000000,2600000000)</t>
  </si>
  <si>
    <t>(-∞,1300000000)</t>
  </si>
  <si>
    <t>[150,+∞)</t>
  </si>
  <si>
    <t>[50,150)</t>
  </si>
  <si>
    <t>[26,50)</t>
  </si>
  <si>
    <t>[13,26)</t>
  </si>
  <si>
    <t>(-∞,13)</t>
  </si>
  <si>
    <t>[50000000000,+∞)</t>
  </si>
  <si>
    <t>[20000000000,50000000000)</t>
  </si>
  <si>
    <t>[10000000000,20000000000)</t>
  </si>
  <si>
    <t>[5000000000,10000000000)</t>
  </si>
  <si>
    <t>(-∞,5000000000)</t>
  </si>
  <si>
    <t>[100,200)</t>
  </si>
  <si>
    <t>[50,100)</t>
  </si>
  <si>
    <t>(-∞,50)</t>
  </si>
  <si>
    <t>[0.15,+∞)</t>
  </si>
  <si>
    <t>[0.11,0.15)</t>
  </si>
  <si>
    <t>[0.05,0.11)</t>
  </si>
  <si>
    <t>(-∞,0.05)</t>
  </si>
  <si>
    <t>[0.85,+∞)</t>
  </si>
  <si>
    <t>[0.77,0.85)</t>
  </si>
  <si>
    <t>[0.67,0.77)</t>
  </si>
  <si>
    <t>(-∞,0.67)</t>
  </si>
  <si>
    <t>(-∞,0.1]</t>
  </si>
  <si>
    <t>(0.1,0.2]</t>
  </si>
  <si>
    <t>(0.2,0.3]</t>
  </si>
  <si>
    <t>(0.3,+∞)</t>
  </si>
  <si>
    <t>[1,+∞)</t>
  </si>
  <si>
    <t>[0.8,1)</t>
  </si>
  <si>
    <t>[0.6,0.8)</t>
  </si>
  <si>
    <t>[0.4,0.6)</t>
  </si>
  <si>
    <t>(-∞,0.4)</t>
  </si>
  <si>
    <t>[0.95,+∞)</t>
  </si>
  <si>
    <t>[0.68,0.95)</t>
  </si>
  <si>
    <t>[0.5,0.68)</t>
  </si>
  <si>
    <t>[0.3,0.5)</t>
  </si>
  <si>
    <t>(-∞,0.3)</t>
  </si>
  <si>
    <t>(0.6,1.1]</t>
  </si>
  <si>
    <t>(1.1,1.8]</t>
  </si>
  <si>
    <t>(1.8,3]</t>
  </si>
  <si>
    <t>(3,+∞)</t>
  </si>
  <si>
    <t>(-∞,0.7]</t>
  </si>
  <si>
    <t>(0.7,1.2]</t>
  </si>
  <si>
    <t>(1.2,1.9]</t>
  </si>
  <si>
    <t>(1.9,3]</t>
  </si>
  <si>
    <t>(-∞,0.4]</t>
  </si>
  <si>
    <t>(0.4,0.6]</t>
  </si>
  <si>
    <t>(0.6,0.75]</t>
  </si>
  <si>
    <t>(0.75,1]</t>
  </si>
  <si>
    <t>该平台在当地政府所辖平台中的重要程度</t>
    <phoneticPr fontId="3" type="noConversion"/>
  </si>
  <si>
    <t>平台重要性程度越高，获得政府救助的可能性以及政府救助的力度越大，企业的信用资质越好。</t>
    <phoneticPr fontId="3" type="noConversion"/>
  </si>
  <si>
    <t>地方政府对平台的持股比重及形式</t>
    <phoneticPr fontId="3" type="noConversion"/>
  </si>
  <si>
    <t>[16，+∞)</t>
  </si>
  <si>
    <t>[12.5，16)</t>
  </si>
  <si>
    <t>[9，12.5)</t>
  </si>
  <si>
    <t>(-∞，9)</t>
  </si>
  <si>
    <t>平台成立至今的年限</t>
    <phoneticPr fontId="3" type="noConversion"/>
  </si>
  <si>
    <t>成立时间（年）</t>
  </si>
  <si>
    <t>[0.26,+∞)</t>
  </si>
  <si>
    <t>(0.5,0.8]</t>
  </si>
  <si>
    <t>(-∞,0.5]</t>
  </si>
  <si>
    <t>（3，+∞）</t>
  </si>
  <si>
    <t>（1.4,3]</t>
  </si>
  <si>
    <t>(0.6,0.9]</t>
  </si>
  <si>
    <t>(0.8,1.4]</t>
  </si>
  <si>
    <t>（现金+交易性金融资产）/(短期债务2+利息支出）</t>
    <phoneticPr fontId="3" type="noConversion"/>
  </si>
  <si>
    <t>（1.5,3]</t>
  </si>
  <si>
    <t>(0.9,1.5]</t>
  </si>
  <si>
    <t>[0.08,0.26)</t>
  </si>
  <si>
    <t>[0.01,0.08)</t>
  </si>
  <si>
    <t>（-∞,0.01)</t>
  </si>
  <si>
    <t>[0.8,+∞)</t>
  </si>
  <si>
    <t>[0.5,0.8)</t>
  </si>
  <si>
    <t>（-∞,0.3)</t>
  </si>
  <si>
    <t>(-∞,0.03]</t>
  </si>
  <si>
    <t>(0.03,0.2]</t>
  </si>
  <si>
    <t>(0.2,+∞)</t>
  </si>
  <si>
    <t>区域金融中心政府的金融资源相对较多，政府腾挪空间更大。</t>
    <phoneticPr fontId="4" type="noConversion"/>
  </si>
  <si>
    <t>客户</t>
    <phoneticPr fontId="4" type="noConversion"/>
  </si>
  <si>
    <t>敞口分析师</t>
    <phoneticPr fontId="4" type="noConversion"/>
  </si>
  <si>
    <t>冯瑞敏</t>
    <phoneticPr fontId="4" type="noConversion"/>
  </si>
  <si>
    <t>记录日期</t>
    <phoneticPr fontId="4" type="noConversion"/>
  </si>
  <si>
    <t>指标清单更新日期</t>
    <phoneticPr fontId="4" type="noConversion"/>
  </si>
  <si>
    <t>记录人</t>
    <phoneticPr fontId="4" type="noConversion"/>
  </si>
  <si>
    <t>内容</t>
    <phoneticPr fontId="4" type="noConversion"/>
  </si>
  <si>
    <t>NoValue</t>
  </si>
  <si>
    <t>数据缺失</t>
    <phoneticPr fontId="4" type="noConversion"/>
  </si>
  <si>
    <t>常住人口</t>
    <phoneticPr fontId="3" type="noConversion"/>
  </si>
  <si>
    <t>人口越多，经济发展潜在规模越大。</t>
    <phoneticPr fontId="3" type="noConversion"/>
  </si>
  <si>
    <t>数据缺失</t>
    <phoneticPr fontId="4" type="noConversion"/>
  </si>
  <si>
    <t>常住人口增长率较大表明人口增长或者流入的规模越大，未来经济发展的规模越大。</t>
    <phoneticPr fontId="3" type="noConversion"/>
  </si>
  <si>
    <t>经济发展速度</t>
    <phoneticPr fontId="4" type="noConversion"/>
  </si>
  <si>
    <t>第二、三产业产值占比</t>
    <phoneticPr fontId="3" type="noConversion"/>
  </si>
  <si>
    <t>第二、三产业对税收的贡献较为明显，指标越高，政府税收保障越高。</t>
    <phoneticPr fontId="3" type="noConversion"/>
  </si>
  <si>
    <t>已采集</t>
    <phoneticPr fontId="3" type="noConversion"/>
  </si>
  <si>
    <t>全社会消费品零售总额/地区生产总值</t>
    <phoneticPr fontId="3" type="noConversion"/>
  </si>
  <si>
    <t>社会消费品零售总额占GDP比重越高，经济结构越稳定，经济发展的波动风险越低。</t>
    <phoneticPr fontId="3" type="noConversion"/>
  </si>
  <si>
    <t>当年固定投资额/地区生产总值</t>
    <phoneticPr fontId="3" type="noConversion"/>
  </si>
  <si>
    <t>该指标反映了GDP的构成。一方面若固定投资占比过高，则当地经济发展依赖固定投资拉动程度过高，经济发展不稳定；另一方面固定投资占比过低则标明当地经济发展乏力。固定投资占比在适当地区间内标明当地经济发展较为健康。</t>
    <phoneticPr fontId="3" type="noConversion"/>
  </si>
  <si>
    <t>金融发展状况</t>
    <phoneticPr fontId="4" type="noConversion"/>
  </si>
  <si>
    <t>金融机构本外币存款余额/GDP</t>
    <phoneticPr fontId="3" type="noConversion"/>
  </si>
  <si>
    <t>居民储蓄越高，经济获得的社会融资量更大，经济发展的潜力越大。</t>
    <phoneticPr fontId="3" type="noConversion"/>
  </si>
  <si>
    <t>财政实力</t>
    <phoneticPr fontId="3" type="noConversion"/>
  </si>
  <si>
    <t>一般公共预算收入（全口径）</t>
    <phoneticPr fontId="3" type="noConversion"/>
  </si>
  <si>
    <t>全市口径的一般公共预算收入当年预算执行值，包括税收、非税收</t>
    <phoneticPr fontId="3" type="noConversion"/>
  </si>
  <si>
    <t>一般公共预算收入越高，地方政府稳定的财政收入水平越高，政府稳定的偿债来源越高。</t>
    <phoneticPr fontId="3" type="noConversion"/>
  </si>
  <si>
    <t>一般公共预算收入水平很高</t>
    <phoneticPr fontId="3" type="noConversion"/>
  </si>
  <si>
    <t>一般公共预算收入水平高</t>
    <phoneticPr fontId="3" type="noConversion"/>
  </si>
  <si>
    <t>一般公共预算收入水平较高</t>
    <phoneticPr fontId="3" type="noConversion"/>
  </si>
  <si>
    <t>一般公共预算收入水平一般</t>
    <phoneticPr fontId="3" type="noConversion"/>
  </si>
  <si>
    <t>一般公共预算收入水平较低</t>
    <phoneticPr fontId="3" type="noConversion"/>
  </si>
  <si>
    <t>本级口径的一般公共预算收入当年预算执行值，包括税收、非税收</t>
    <phoneticPr fontId="3" type="noConversion"/>
  </si>
  <si>
    <t>本级的一般公共预算收入越高，本级政府的稳定的财政收入水平越高</t>
    <phoneticPr fontId="3" type="noConversion"/>
  </si>
  <si>
    <t>地方政府可支配财力（全口径）</t>
    <phoneticPr fontId="3" type="noConversion"/>
  </si>
  <si>
    <t>地方全口径的可支配财力越高，地方政府财政实力越强，偿债能力越高。</t>
    <phoneticPr fontId="3" type="noConversion"/>
  </si>
  <si>
    <t>一般公共预算收入（全口径，亿元）、转移支付（全口径，亿元）、政府性基金预算收入（全口径，亿元）</t>
    <phoneticPr fontId="3" type="noConversion"/>
  </si>
  <si>
    <t>财政收入增长率</t>
    <phoneticPr fontId="3" type="noConversion"/>
  </si>
  <si>
    <t>一般公共预算收入增长率（全口径）</t>
    <phoneticPr fontId="3" type="noConversion"/>
  </si>
  <si>
    <t>地方一般公共预算收入为负增长时，稳定的财政收入出现了下滑对当地政府的财政产生较大的负面影响</t>
    <phoneticPr fontId="3" type="noConversion"/>
  </si>
  <si>
    <t>财政收入结构</t>
    <phoneticPr fontId="4" type="noConversion"/>
  </si>
  <si>
    <t>税收占一般公共预算收入之比（全口径）</t>
    <phoneticPr fontId="3" type="noConversion"/>
  </si>
  <si>
    <t>税收占比越高，财政收入越稳定。</t>
    <phoneticPr fontId="3" type="noConversion"/>
  </si>
  <si>
    <t>政府性基金收入占比（全口径）</t>
    <phoneticPr fontId="3" type="noConversion"/>
  </si>
  <si>
    <t>政府性基金预算收入（全口径）/(一般公共预算收入（全口径）+转移支付（全口径）+政府性基金预算收入（全口径））</t>
    <phoneticPr fontId="3" type="noConversion"/>
  </si>
  <si>
    <t>政府性基金收入占比反映了地方财政对政府性基金收入的依赖程度。依赖程度越高则当地的财政收入稳定性越弱。</t>
    <phoneticPr fontId="3" type="noConversion"/>
  </si>
  <si>
    <t>财政收支平衡性</t>
    <phoneticPr fontId="4" type="noConversion"/>
  </si>
  <si>
    <t>财政自给率（全口径）</t>
    <phoneticPr fontId="3" type="noConversion"/>
  </si>
  <si>
    <t>一般公共预算收入（全口径）/一般公共预算支出（全口径）</t>
    <phoneticPr fontId="3" type="noConversion"/>
  </si>
  <si>
    <t>自给率越高，政府财政平衡情况越好</t>
    <phoneticPr fontId="3" type="noConversion"/>
  </si>
  <si>
    <t>一般公共预算收入（本级）/一般公共预算支出（本级）</t>
    <phoneticPr fontId="3" type="noConversion"/>
  </si>
  <si>
    <t>行政级别</t>
    <phoneticPr fontId="4" type="noConversion"/>
  </si>
  <si>
    <t>地方政府行政级别</t>
    <phoneticPr fontId="4" type="noConversion"/>
  </si>
  <si>
    <t>行政级别影响区域地位、内部资源禀赋以及可获取的外部支持、财政自由度。行政级别越高，违约的可能性更小。</t>
    <phoneticPr fontId="4" type="noConversion"/>
  </si>
  <si>
    <t>省、直辖市、自治区</t>
    <phoneticPr fontId="3" type="noConversion"/>
  </si>
  <si>
    <t>已采集</t>
    <phoneticPr fontId="4" type="noConversion"/>
  </si>
  <si>
    <t>金融环境</t>
    <phoneticPr fontId="4" type="noConversion"/>
  </si>
  <si>
    <t>区域金融中心</t>
    <phoneticPr fontId="4" type="noConversion"/>
  </si>
  <si>
    <t>是否为区域性经济金融中心。该指标根据综合开发研究院（中国·深圳）发布的中国金融中心指数确定。</t>
    <phoneticPr fontId="3" type="noConversion"/>
  </si>
  <si>
    <t>一级金融中心</t>
    <phoneticPr fontId="3" type="noConversion"/>
  </si>
  <si>
    <t>二级金融中心</t>
    <phoneticPr fontId="3" type="noConversion"/>
  </si>
  <si>
    <t>三级金融中心</t>
    <phoneticPr fontId="3" type="noConversion"/>
  </si>
  <si>
    <t>非金融中心</t>
    <phoneticPr fontId="3" type="noConversion"/>
  </si>
  <si>
    <t>所辖融资平台情况</t>
    <phoneticPr fontId="4" type="noConversion"/>
  </si>
  <si>
    <t>地方政府有息债/一般公共预算收入（全口径）</t>
    <phoneticPr fontId="3" type="noConversion"/>
  </si>
  <si>
    <t>地方政府有息债（亿元）、一般公共预算收入（全口径，亿元）</t>
    <phoneticPr fontId="4" type="noConversion"/>
  </si>
  <si>
    <t>地方政府有息债2/一般公共预算收入（全口径）</t>
    <phoneticPr fontId="3" type="noConversion"/>
  </si>
  <si>
    <t>地方政府有息债2（亿元）、一般公共预算收入（全口径，亿元）</t>
    <phoneticPr fontId="4" type="noConversion"/>
  </si>
  <si>
    <t>地方政府平台债务率3</t>
    <phoneticPr fontId="3" type="noConversion"/>
  </si>
  <si>
    <t>地方政府有息债3/一般公共预算收入（全口径）</t>
    <phoneticPr fontId="3" type="noConversion"/>
  </si>
  <si>
    <t>地方政府债务率</t>
    <phoneticPr fontId="3" type="noConversion"/>
  </si>
  <si>
    <t>地方政府应承担的债务水平越高，地方政府的信用风险越高。</t>
    <phoneticPr fontId="3" type="noConversion"/>
  </si>
  <si>
    <t>平台特征</t>
    <phoneticPr fontId="4" type="noConversion"/>
  </si>
  <si>
    <t>政府支持力度</t>
    <phoneticPr fontId="4" type="noConversion"/>
  </si>
  <si>
    <t>股权结构</t>
    <phoneticPr fontId="3" type="noConversion"/>
  </si>
  <si>
    <t>政府持股比例越高，支持的意愿越高</t>
    <phoneticPr fontId="3" type="noConversion"/>
  </si>
  <si>
    <t>政府部门直接控股，且控股比例100%;</t>
    <phoneticPr fontId="3" type="noConversion"/>
  </si>
  <si>
    <t>其他;</t>
    <phoneticPr fontId="4" type="noConversion"/>
  </si>
  <si>
    <t>主营业务公益性</t>
    <phoneticPr fontId="3" type="noConversion"/>
  </si>
  <si>
    <t>平台主营业务的公益性情况</t>
    <phoneticPr fontId="3" type="noConversion"/>
  </si>
  <si>
    <t>公益性项目获得政府的帮助可能性更高。</t>
    <phoneticPr fontId="3" type="noConversion"/>
  </si>
  <si>
    <t>平台重要性</t>
    <phoneticPr fontId="3" type="noConversion"/>
  </si>
  <si>
    <t>平台重要程度</t>
    <phoneticPr fontId="3" type="noConversion"/>
  </si>
  <si>
    <t>当地较大的发债融资平台</t>
    <phoneticPr fontId="4" type="noConversion"/>
  </si>
  <si>
    <t>当地一般的发债融资平台</t>
    <phoneticPr fontId="4" type="noConversion"/>
  </si>
  <si>
    <t>当地较小的发债融资平台</t>
    <phoneticPr fontId="4" type="noConversion"/>
  </si>
  <si>
    <t>成立时间</t>
    <phoneticPr fontId="3" type="noConversion"/>
  </si>
  <si>
    <t>平台成立的时间越长，平台运营越稳定。若平台成立时间较短，可能是地方政府为了融资而新成立的，平台现阶段的财务状况虽然可能较好，但实际上是不稳定。</t>
    <phoneticPr fontId="3" type="noConversion"/>
  </si>
  <si>
    <t>现金/(短期债务2+利息支出）</t>
    <phoneticPr fontId="3" type="noConversion"/>
  </si>
  <si>
    <t>短期债务利息支出覆盖率越高，企业短期偿债能力越强。</t>
    <phoneticPr fontId="3" type="noConversion"/>
  </si>
  <si>
    <t>现金（亿元）、短期借款（亿元）、应付票据（亿元）、一年内到期非流动负债（亿元）、其他流动负债（亿元）、EBITDA（亿元）、EBITDA利息保障倍数</t>
    <phoneticPr fontId="3" type="noConversion"/>
  </si>
  <si>
    <t>现金（亿元）、交易性金融资产（亿元）、短期借款（亿元）、应付票据（亿元）、一年内到期非流动负债（亿元）、其他流动负债（亿元）、EBITDA（亿元）、EBITDA利息保障倍数</t>
    <phoneticPr fontId="3" type="noConversion"/>
  </si>
  <si>
    <t>短期债务利息支出覆盖率3</t>
    <phoneticPr fontId="3" type="noConversion"/>
  </si>
  <si>
    <t>（现金+交易性金融资产+其他流动资产）/(短期债务2+利息支出）</t>
    <phoneticPr fontId="3" type="noConversion"/>
  </si>
  <si>
    <t>现金（亿元）、交易性金融资产（亿元）、其他流动资产（亿元）、短期借款（亿元）、应付票据（亿元）、一年内到期非流动负债（亿元）、其他流动负债（亿元）、EBITDA（亿元）、EBITDA利息保障倍数</t>
    <phoneticPr fontId="3" type="noConversion"/>
  </si>
  <si>
    <t>信用借款占比</t>
    <phoneticPr fontId="3" type="noConversion"/>
  </si>
  <si>
    <t>信用借款是贷款人基于借款人的信用资质进行借款。一般而言，贷款人掌握更多的信息，若该占比越高，表明贷款人对贷款人的信用资质有足够的信心。</t>
    <phoneticPr fontId="3" type="noConversion"/>
  </si>
  <si>
    <t>平台发债余额占比</t>
    <phoneticPr fontId="3" type="noConversion"/>
  </si>
  <si>
    <t>平台存续期债券余额/平台有息债务</t>
    <phoneticPr fontId="3" type="noConversion"/>
  </si>
  <si>
    <t>融资平台发债除了受平台自身有效的资产影响外，更受地方政府对该平台的支持力度以及上级政府对该平台的认可因素的影响。若平台发债占其有息债务的比重越高，表明该平台获得政府的支持力度越大。</t>
    <phoneticPr fontId="3" type="noConversion"/>
  </si>
  <si>
    <t>存续债余额（亿元）、平台有息债务2（亿元）</t>
    <phoneticPr fontId="3" type="noConversion"/>
  </si>
  <si>
    <t>对外担保额/所有者权益</t>
    <phoneticPr fontId="3" type="noConversion"/>
  </si>
  <si>
    <t>对外担保额（亿元）、所有者权益（亿元）</t>
    <phoneticPr fontId="3" type="noConversion"/>
  </si>
  <si>
    <t>COMPANY_ID</t>
    <phoneticPr fontId="3" type="noConversion"/>
  </si>
  <si>
    <t>BOND_ID</t>
    <phoneticPr fontId="3" type="noConversion"/>
  </si>
  <si>
    <t>主体名称</t>
    <phoneticPr fontId="3" type="noConversion"/>
  </si>
  <si>
    <t>年份</t>
    <phoneticPr fontId="3" type="noConversion"/>
  </si>
  <si>
    <t>OWNER_STRUCTURE</t>
    <phoneticPr fontId="3" type="noConversion"/>
  </si>
  <si>
    <t>GOV_LEVEL_PRO</t>
    <phoneticPr fontId="3" type="noConversion"/>
  </si>
  <si>
    <t>GOV_LEVEL_CITY</t>
    <phoneticPr fontId="3" type="noConversion"/>
  </si>
  <si>
    <t>INDUSTRY_1ST</t>
    <phoneticPr fontId="3" type="noConversion"/>
  </si>
  <si>
    <t>COMDEBT</t>
    <phoneticPr fontId="3" type="noConversion"/>
  </si>
  <si>
    <t>GOVDEBT</t>
    <phoneticPr fontId="3" type="noConversion"/>
  </si>
  <si>
    <t>股权结构</t>
    <phoneticPr fontId="3" type="noConversion"/>
  </si>
  <si>
    <t>行政级别</t>
    <phoneticPr fontId="3" type="noConversion"/>
  </si>
  <si>
    <t>人均GDP（元）</t>
    <phoneticPr fontId="3" type="noConversion"/>
  </si>
  <si>
    <t>第三产业（亿元）</t>
    <phoneticPr fontId="3" type="noConversion"/>
  </si>
  <si>
    <t>社会消费品零售总额（亿元）</t>
    <phoneticPr fontId="3" type="noConversion"/>
  </si>
  <si>
    <t>上期常住人口（万人）</t>
    <phoneticPr fontId="3" type="noConversion"/>
  </si>
  <si>
    <t>税收收入（全口径，亿元）</t>
    <phoneticPr fontId="3" type="noConversion"/>
  </si>
  <si>
    <t>政府性基金预算收入（全口径，亿元）</t>
    <phoneticPr fontId="3" type="noConversion"/>
  </si>
  <si>
    <t>一般公共预算收入（本级，亿元）</t>
    <phoneticPr fontId="3" type="noConversion"/>
  </si>
  <si>
    <t>长期信用借款（亿元）</t>
    <phoneticPr fontId="3" type="noConversion"/>
  </si>
  <si>
    <t>成立时间（年）</t>
    <phoneticPr fontId="3" type="noConversion"/>
  </si>
  <si>
    <t>存续债余额（亿元）</t>
    <phoneticPr fontId="3" type="noConversion"/>
  </si>
  <si>
    <t>长期借款（亿元）</t>
    <phoneticPr fontId="3" type="noConversion"/>
  </si>
  <si>
    <t>交易性金融资产（亿元）</t>
    <phoneticPr fontId="3" type="noConversion"/>
  </si>
  <si>
    <t>短期借款（亿元）</t>
    <phoneticPr fontId="3" type="noConversion"/>
  </si>
  <si>
    <t>其他流动负债（亿元）</t>
    <phoneticPr fontId="3" type="noConversion"/>
  </si>
  <si>
    <t>长期借款（亿元）</t>
    <phoneticPr fontId="3" type="noConversion"/>
  </si>
  <si>
    <t>平台有息债务3（亿元）</t>
    <phoneticPr fontId="3" type="noConversion"/>
  </si>
  <si>
    <t>地方政府有息债3（亿元）</t>
    <phoneticPr fontId="3" type="noConversion"/>
  </si>
  <si>
    <t>字段来源</t>
    <phoneticPr fontId="4" type="noConversion"/>
  </si>
  <si>
    <t>字段档位</t>
    <phoneticPr fontId="4" type="noConversion"/>
  </si>
  <si>
    <t>字段内容</t>
    <phoneticPr fontId="4" type="noConversion"/>
  </si>
  <si>
    <t>序号</t>
    <phoneticPr fontId="3" type="noConversion"/>
  </si>
  <si>
    <t>字段档位</t>
    <phoneticPr fontId="4" type="noConversion"/>
  </si>
  <si>
    <t>字段注释</t>
    <phoneticPr fontId="4" type="noConversion"/>
  </si>
  <si>
    <t>字段内容</t>
    <phoneticPr fontId="4" type="noConversion"/>
  </si>
  <si>
    <t>字段注释</t>
    <phoneticPr fontId="4" type="noConversion"/>
  </si>
  <si>
    <t>字段来源</t>
    <phoneticPr fontId="4" type="noConversion"/>
  </si>
  <si>
    <t>平台个数</t>
    <phoneticPr fontId="3" type="noConversion"/>
  </si>
  <si>
    <t>年份</t>
    <phoneticPr fontId="3" type="noConversion"/>
  </si>
  <si>
    <t>主体时间识别</t>
    <phoneticPr fontId="3" type="noConversion"/>
  </si>
  <si>
    <t>GOV_LEVEL</t>
    <phoneticPr fontId="3" type="noConversion"/>
  </si>
  <si>
    <t>GOV_LEVEL_COUNTY</t>
    <phoneticPr fontId="3" type="noConversion"/>
  </si>
  <si>
    <t>GOVDEBT_BALANCE</t>
    <phoneticPr fontId="3" type="noConversion"/>
  </si>
  <si>
    <t>GOVDEBT</t>
    <phoneticPr fontId="3" type="noConversion"/>
  </si>
  <si>
    <t>IMPORTANCE</t>
    <phoneticPr fontId="3" type="noConversion"/>
  </si>
  <si>
    <t>股权结构</t>
    <phoneticPr fontId="3" type="noConversion"/>
  </si>
  <si>
    <t>行政级别</t>
    <phoneticPr fontId="3" type="noConversion"/>
  </si>
  <si>
    <t>行政级别_省</t>
    <phoneticPr fontId="3" type="noConversion"/>
  </si>
  <si>
    <t>行政级别_市</t>
    <phoneticPr fontId="3" type="noConversion"/>
  </si>
  <si>
    <t>行政级别_区</t>
    <phoneticPr fontId="3" type="noConversion"/>
  </si>
  <si>
    <t>GDP（亿元）</t>
    <phoneticPr fontId="3" type="noConversion"/>
  </si>
  <si>
    <t>GDP增长率（%）</t>
    <phoneticPr fontId="3" type="noConversion"/>
  </si>
  <si>
    <t>第一产业（亿元）</t>
    <phoneticPr fontId="3" type="noConversion"/>
  </si>
  <si>
    <t>第二产业（亿元）</t>
    <phoneticPr fontId="3" type="noConversion"/>
  </si>
  <si>
    <t>第三产业（亿元）</t>
    <phoneticPr fontId="3" type="noConversion"/>
  </si>
  <si>
    <t>固定投资额（亿元）</t>
    <phoneticPr fontId="3" type="noConversion"/>
  </si>
  <si>
    <t>金融机构本外币存款余额（亿元）</t>
    <phoneticPr fontId="3" type="noConversion"/>
  </si>
  <si>
    <t>常住人口（万人）</t>
    <phoneticPr fontId="3" type="noConversion"/>
  </si>
  <si>
    <t>一般公共预算收入增长率（全口径）</t>
    <phoneticPr fontId="3" type="noConversion"/>
  </si>
  <si>
    <t>一般公共预算收入（全口径，亿元）</t>
    <phoneticPr fontId="3" type="noConversion"/>
  </si>
  <si>
    <t>转移支付（全口径，亿元）</t>
    <phoneticPr fontId="3" type="noConversion"/>
  </si>
  <si>
    <t>一般财政预算支出（全口径，亿元）</t>
    <phoneticPr fontId="3" type="noConversion"/>
  </si>
  <si>
    <t>一般财政预算支出（本级，亿元）</t>
    <phoneticPr fontId="3" type="noConversion"/>
  </si>
  <si>
    <t>区域金融中心</t>
    <phoneticPr fontId="3" type="noConversion"/>
  </si>
  <si>
    <t>对外担保额（亿元）</t>
    <phoneticPr fontId="3" type="noConversion"/>
  </si>
  <si>
    <t>地方政府债务余额（亿元）</t>
    <phoneticPr fontId="3" type="noConversion"/>
  </si>
  <si>
    <t>EBITDA（亿元）</t>
    <phoneticPr fontId="3" type="noConversion"/>
  </si>
  <si>
    <t>EBITDA利息保障倍数（倍）</t>
    <phoneticPr fontId="3" type="noConversion"/>
  </si>
  <si>
    <t>其他流动资产（亿元）</t>
    <phoneticPr fontId="3" type="noConversion"/>
  </si>
  <si>
    <t>应付票据（亿元）</t>
    <phoneticPr fontId="3" type="noConversion"/>
  </si>
  <si>
    <t>一年内到期非流动负债（亿元）</t>
    <phoneticPr fontId="3" type="noConversion"/>
  </si>
  <si>
    <t>应付债券（亿元）</t>
    <phoneticPr fontId="3" type="noConversion"/>
  </si>
  <si>
    <t>所有者权益（亿元）</t>
    <phoneticPr fontId="3" type="noConversion"/>
  </si>
  <si>
    <t>平台有息债务（亿元）</t>
    <phoneticPr fontId="3" type="noConversion"/>
  </si>
  <si>
    <t>平台有息债务2（亿元）</t>
    <phoneticPr fontId="3" type="noConversion"/>
  </si>
  <si>
    <t>地方政府有息债（亿元）</t>
    <phoneticPr fontId="3" type="noConversion"/>
  </si>
  <si>
    <t>地方政府有息债2（亿元）</t>
    <phoneticPr fontId="3" type="noConversion"/>
  </si>
  <si>
    <t>平台重要程度</t>
    <phoneticPr fontId="3" type="noConversion"/>
  </si>
  <si>
    <t>字段档位</t>
    <phoneticPr fontId="3" type="noConversion"/>
  </si>
  <si>
    <t>字段档位</t>
    <phoneticPr fontId="4" type="noConversion"/>
  </si>
  <si>
    <t>字段来源</t>
    <phoneticPr fontId="4" type="noConversion"/>
  </si>
  <si>
    <t>字段内容</t>
    <phoneticPr fontId="4" type="noConversion"/>
  </si>
  <si>
    <t>字段注释</t>
    <phoneticPr fontId="4" type="noConversion"/>
  </si>
  <si>
    <t>年份</t>
    <phoneticPr fontId="3" type="noConversion"/>
  </si>
  <si>
    <t>主体时间识别</t>
    <phoneticPr fontId="3" type="noConversion"/>
  </si>
  <si>
    <t>股权结构</t>
    <phoneticPr fontId="3" type="noConversion"/>
  </si>
  <si>
    <t>税收收入（全口径，亿元）</t>
    <phoneticPr fontId="3" type="noConversion"/>
  </si>
  <si>
    <t>一般财政预算支出（全口径，亿元）</t>
    <phoneticPr fontId="3" type="noConversion"/>
  </si>
  <si>
    <t>一般公共预算收入（本级，亿元）</t>
    <phoneticPr fontId="3" type="noConversion"/>
  </si>
  <si>
    <t>一般财政预算支出（本级，亿元）</t>
    <phoneticPr fontId="3" type="noConversion"/>
  </si>
  <si>
    <t>主营业务公益性</t>
    <phoneticPr fontId="3" type="noConversion"/>
  </si>
  <si>
    <t>对外担保额（亿元）</t>
    <phoneticPr fontId="3" type="noConversion"/>
  </si>
  <si>
    <t>地方政府债务余额（亿元）</t>
    <phoneticPr fontId="3" type="noConversion"/>
  </si>
  <si>
    <t>EBITDA利息保障倍数（倍）</t>
    <phoneticPr fontId="3" type="noConversion"/>
  </si>
  <si>
    <t>长期借款（亿元）</t>
    <phoneticPr fontId="3" type="noConversion"/>
  </si>
  <si>
    <t>货币资金（亿元）</t>
    <phoneticPr fontId="3" type="noConversion"/>
  </si>
  <si>
    <t>交易性金融资产（亿元）</t>
    <phoneticPr fontId="3" type="noConversion"/>
  </si>
  <si>
    <t>其他流动资产（亿元）</t>
    <phoneticPr fontId="3" type="noConversion"/>
  </si>
  <si>
    <t>短期借款（亿元）</t>
    <phoneticPr fontId="3" type="noConversion"/>
  </si>
  <si>
    <t>一年内到期非流动负债（亿元）</t>
    <phoneticPr fontId="3" type="noConversion"/>
  </si>
  <si>
    <t>其他流动负债（亿元）</t>
    <phoneticPr fontId="3" type="noConversion"/>
  </si>
  <si>
    <t>应付债券（亿元）</t>
    <phoneticPr fontId="3" type="noConversion"/>
  </si>
  <si>
    <t>平台有息债务2（亿元）</t>
    <phoneticPr fontId="3" type="noConversion"/>
  </si>
  <si>
    <t>平台有息债务3（亿元）</t>
    <phoneticPr fontId="3" type="noConversion"/>
  </si>
  <si>
    <t>地方政府有息债（亿元）</t>
    <phoneticPr fontId="3" type="noConversion"/>
  </si>
  <si>
    <t>地方政府有息债2（亿元）</t>
    <phoneticPr fontId="3" type="noConversion"/>
  </si>
  <si>
    <t>地方政府有息债3（亿元）</t>
    <phoneticPr fontId="3" type="noConversion"/>
  </si>
  <si>
    <t>平台重要程度</t>
    <phoneticPr fontId="3" type="noConversion"/>
  </si>
  <si>
    <t>Issuer</t>
    <phoneticPr fontId="3" type="noConversion"/>
  </si>
  <si>
    <t>Year</t>
    <phoneticPr fontId="3" type="noConversion"/>
  </si>
  <si>
    <t>LGFV_GDP</t>
    <phoneticPr fontId="3" type="noConversion"/>
  </si>
  <si>
    <t>LGFV_Growth</t>
    <phoneticPr fontId="3" type="noConversion"/>
  </si>
  <si>
    <t>LGFV_NonAgriRatio</t>
    <phoneticPr fontId="3" type="noConversion"/>
  </si>
  <si>
    <t>LGFV_ConsumptionRatio</t>
    <phoneticPr fontId="3" type="noConversion"/>
  </si>
  <si>
    <t>LGFV_DepositGDPRatio</t>
    <phoneticPr fontId="3" type="noConversion"/>
  </si>
  <si>
    <t>LGFV_GenFiscal_All</t>
    <phoneticPr fontId="3" type="noConversion"/>
  </si>
  <si>
    <t>LGFV_Fiscal_All</t>
    <phoneticPr fontId="3" type="noConversion"/>
  </si>
  <si>
    <t>LGFV_TaxRatio_All</t>
    <phoneticPr fontId="3" type="noConversion"/>
  </si>
  <si>
    <t>LGFV_FiscalSufficiency_All</t>
    <phoneticPr fontId="3" type="noConversion"/>
  </si>
  <si>
    <t>LGFV_GovDebtRatio</t>
    <phoneticPr fontId="3" type="noConversion"/>
  </si>
  <si>
    <t>LGFV_GovDebtRatio2</t>
    <phoneticPr fontId="3" type="noConversion"/>
  </si>
  <si>
    <t>LGFV_GovDebtRatio3</t>
    <phoneticPr fontId="3" type="noConversion"/>
  </si>
  <si>
    <t>LGFV_FinancialCenter</t>
    <phoneticPr fontId="3" type="noConversion"/>
  </si>
  <si>
    <t>LGFV_EquityStructure</t>
    <phoneticPr fontId="3" type="noConversion"/>
  </si>
  <si>
    <t>LGFV_NonProfit</t>
    <phoneticPr fontId="3" type="noConversion"/>
  </si>
  <si>
    <t>LGFV_ComDebtRatio</t>
    <phoneticPr fontId="3" type="noConversion"/>
  </si>
  <si>
    <t>LGFV_LoanRatio</t>
    <phoneticPr fontId="3" type="noConversion"/>
  </si>
  <si>
    <t>人均GDP</t>
    <phoneticPr fontId="3" type="noConversion"/>
  </si>
  <si>
    <t>GDP</t>
    <phoneticPr fontId="3" type="noConversion"/>
  </si>
  <si>
    <t>GDP增长率</t>
    <phoneticPr fontId="3" type="noConversion"/>
  </si>
  <si>
    <t>社会消费品零售总额占GDP之比</t>
    <phoneticPr fontId="3" type="noConversion"/>
  </si>
  <si>
    <t>固定投资额占比</t>
    <phoneticPr fontId="3" type="noConversion"/>
  </si>
  <si>
    <t>金融机构本外币存款余额/GDP</t>
    <phoneticPr fontId="3" type="noConversion"/>
  </si>
  <si>
    <t>常住人口</t>
    <phoneticPr fontId="3" type="noConversion"/>
  </si>
  <si>
    <t>一般公共预算收入增长率（全口径）</t>
    <phoneticPr fontId="3" type="noConversion"/>
  </si>
  <si>
    <t>一般公共预算收入（全口径）</t>
    <phoneticPr fontId="3" type="noConversion"/>
  </si>
  <si>
    <t>地方政府可支配财力（全口径）</t>
    <phoneticPr fontId="3" type="noConversion"/>
  </si>
  <si>
    <t>政府性基金收入占比（全口径）</t>
    <phoneticPr fontId="3" type="noConversion"/>
  </si>
  <si>
    <t>地方政府平台债务率2</t>
    <phoneticPr fontId="3" type="noConversion"/>
  </si>
  <si>
    <t>地方政府平台债务率3</t>
    <phoneticPr fontId="3" type="noConversion"/>
  </si>
  <si>
    <t>地方政府债务率</t>
    <phoneticPr fontId="3" type="noConversion"/>
  </si>
  <si>
    <t>一般公共预算收入（本级）</t>
    <phoneticPr fontId="3" type="noConversion"/>
  </si>
  <si>
    <t>财政自给率（本级）</t>
    <phoneticPr fontId="3" type="noConversion"/>
  </si>
  <si>
    <t>区域金融中心</t>
    <phoneticPr fontId="3" type="noConversion"/>
  </si>
  <si>
    <t>平台发债余额占比</t>
    <phoneticPr fontId="3" type="noConversion"/>
  </si>
  <si>
    <t>信用借款占比</t>
    <phoneticPr fontId="3" type="noConversion"/>
  </si>
  <si>
    <t>对外担保占比</t>
    <phoneticPr fontId="3" type="noConversion"/>
  </si>
  <si>
    <t>成立时间</t>
    <phoneticPr fontId="3" type="noConversion"/>
  </si>
  <si>
    <t>短期债务利息支出覆盖率</t>
    <phoneticPr fontId="3" type="noConversion"/>
  </si>
  <si>
    <t>短期债务利息支出覆盖率2</t>
    <phoneticPr fontId="3" type="noConversion"/>
  </si>
  <si>
    <t>短期债务利息支出覆盖率3</t>
    <phoneticPr fontId="3" type="noConversion"/>
  </si>
  <si>
    <t>平台发债余额占比2</t>
    <phoneticPr fontId="3" type="noConversion"/>
  </si>
  <si>
    <t>平台重要性</t>
    <phoneticPr fontId="3" type="noConversion"/>
  </si>
  <si>
    <t>地方政府债务率</t>
    <phoneticPr fontId="3" type="noConversion"/>
  </si>
  <si>
    <t>短期债务利息支出覆盖率3</t>
    <phoneticPr fontId="3" type="noConversion"/>
  </si>
  <si>
    <t>LGFV_GDP</t>
    <phoneticPr fontId="3" type="noConversion"/>
  </si>
  <si>
    <t>LGFV_ConsumptionRatio</t>
    <phoneticPr fontId="3" type="noConversion"/>
  </si>
  <si>
    <t>LGFV_Population</t>
    <phoneticPr fontId="3" type="noConversion"/>
  </si>
  <si>
    <t>LGFV_GovDebtRatio2</t>
    <phoneticPr fontId="3" type="noConversion"/>
  </si>
  <si>
    <t>LGFV_FinancialCenter</t>
    <phoneticPr fontId="3" type="noConversion"/>
  </si>
  <si>
    <t>LGFV_EquityStructure</t>
    <phoneticPr fontId="3" type="noConversion"/>
  </si>
  <si>
    <t>GDP增长率</t>
    <phoneticPr fontId="3" type="noConversion"/>
  </si>
  <si>
    <t>第二、三产业产值占比</t>
    <phoneticPr fontId="3" type="noConversion"/>
  </si>
  <si>
    <t>常住人口</t>
    <phoneticPr fontId="3" type="noConversion"/>
  </si>
  <si>
    <t>一般公共预算收入（全口径）</t>
    <phoneticPr fontId="3" type="noConversion"/>
  </si>
  <si>
    <t>地方政府可支配财力（全口径）</t>
    <phoneticPr fontId="3" type="noConversion"/>
  </si>
  <si>
    <t>政府性基金收入占比（全口径）</t>
    <phoneticPr fontId="3" type="noConversion"/>
  </si>
  <si>
    <t>财政自给率（全口径）</t>
    <phoneticPr fontId="3" type="noConversion"/>
  </si>
  <si>
    <t>主营业务公益性</t>
    <phoneticPr fontId="3" type="noConversion"/>
  </si>
  <si>
    <t>信用借款占比</t>
    <phoneticPr fontId="3" type="noConversion"/>
  </si>
  <si>
    <t>常住人口增长率</t>
    <phoneticPr fontId="3" type="noConversion"/>
  </si>
  <si>
    <t>3其他</t>
  </si>
  <si>
    <t>评级20170613</t>
  </si>
  <si>
    <t xml:space="preserve"> </t>
  </si>
  <si>
    <t/>
  </si>
  <si>
    <t>含一年内到期部分</t>
  </si>
  <si>
    <t>wind</t>
    <phoneticPr fontId="3" type="noConversion"/>
  </si>
  <si>
    <t>统一处理</t>
    <phoneticPr fontId="3" type="noConversion"/>
  </si>
  <si>
    <t>成立时间（年）</t>
    <phoneticPr fontId="3" type="noConversion"/>
  </si>
  <si>
    <t>东财</t>
    <phoneticPr fontId="3" type="noConversion"/>
  </si>
  <si>
    <t>人民币口径</t>
    <phoneticPr fontId="3" type="noConversion"/>
  </si>
  <si>
    <t>REGION_CD</t>
    <phoneticPr fontId="3" type="noConversion"/>
  </si>
  <si>
    <t>行政级别代码（最小级别）</t>
    <phoneticPr fontId="3" type="noConversion"/>
  </si>
  <si>
    <t>字段档位</t>
    <phoneticPr fontId="4" type="noConversion"/>
  </si>
  <si>
    <t>字段内容</t>
    <phoneticPr fontId="4" type="noConversion"/>
  </si>
  <si>
    <t>字段来源</t>
    <phoneticPr fontId="4" type="noConversion"/>
  </si>
  <si>
    <t>项定轩</t>
    <phoneticPr fontId="3" type="noConversion"/>
  </si>
  <si>
    <t>副部级省会、计划单列市</t>
    <phoneticPr fontId="3" type="noConversion"/>
  </si>
  <si>
    <t>国家级园区_省、地级市、地区、自治州、盟、师、直辖市所属区、厅级省会</t>
    <phoneticPr fontId="3" type="noConversion"/>
  </si>
  <si>
    <t>国家级园区_副省、副部级城市所属区</t>
    <phoneticPr fontId="3" type="noConversion"/>
  </si>
  <si>
    <t>县、县级市、地级市所属区、自治县、国家级园区_市、非国家级园区_省、非国家级园区_副省、非国家级园区_市</t>
    <phoneticPr fontId="3" type="noConversion"/>
  </si>
  <si>
    <t>财报2016</t>
    <phoneticPr fontId="3" type="noConversion"/>
  </si>
  <si>
    <t>蒋玉清</t>
    <phoneticPr fontId="3" type="noConversion"/>
  </si>
  <si>
    <t>常住人口增长率</t>
    <phoneticPr fontId="3" type="noConversion"/>
  </si>
  <si>
    <t>人均GDP（元）</t>
    <phoneticPr fontId="3" type="noConversion"/>
  </si>
  <si>
    <t>GDP（亿元）</t>
    <phoneticPr fontId="3" type="noConversion"/>
  </si>
  <si>
    <t>GDP增长率（%）</t>
    <phoneticPr fontId="3" type="noConversion"/>
  </si>
  <si>
    <t>第一产业（亿元）</t>
    <phoneticPr fontId="3" type="noConversion"/>
  </si>
  <si>
    <t>第二产业（亿元）</t>
    <phoneticPr fontId="3" type="noConversion"/>
  </si>
  <si>
    <t>社会消费品零售总额（亿元）</t>
    <phoneticPr fontId="3" type="noConversion"/>
  </si>
  <si>
    <t>固定投资额（亿元）</t>
    <phoneticPr fontId="3" type="noConversion"/>
  </si>
  <si>
    <t>金融机构本外币存款余额（亿元）</t>
    <phoneticPr fontId="3" type="noConversion"/>
  </si>
  <si>
    <t>常住人口（万人）</t>
    <phoneticPr fontId="3" type="noConversion"/>
  </si>
  <si>
    <t>一般公共预算收入增长率（全口径）</t>
    <phoneticPr fontId="3" type="noConversion"/>
  </si>
  <si>
    <t>一般公共预算收入（全口径，亿元）</t>
    <phoneticPr fontId="3" type="noConversion"/>
  </si>
  <si>
    <t>蒋玉清</t>
    <phoneticPr fontId="3" type="noConversion"/>
  </si>
  <si>
    <t>区域金融中心</t>
    <phoneticPr fontId="3" type="noConversion"/>
  </si>
  <si>
    <t>档位</t>
    <phoneticPr fontId="3" type="noConversion"/>
  </si>
  <si>
    <t>序号</t>
    <phoneticPr fontId="3" type="noConversion"/>
  </si>
  <si>
    <t>行政区划</t>
    <phoneticPr fontId="3" type="noConversion"/>
  </si>
  <si>
    <t>行政级别</t>
    <phoneticPr fontId="3" type="noConversion"/>
  </si>
  <si>
    <t>行政级别档位</t>
    <phoneticPr fontId="3" type="noConversion"/>
  </si>
  <si>
    <t>划分档位</t>
    <phoneticPr fontId="3" type="noConversion"/>
  </si>
  <si>
    <t>副部级城市</t>
    <phoneticPr fontId="3" type="noConversion"/>
  </si>
  <si>
    <t>档位描述</t>
    <phoneticPr fontId="3" type="noConversion"/>
  </si>
  <si>
    <t>一级</t>
    <phoneticPr fontId="3" type="noConversion"/>
  </si>
  <si>
    <t>省</t>
    <phoneticPr fontId="4" type="noConversion"/>
  </si>
  <si>
    <t>部级</t>
    <phoneticPr fontId="3" type="noConversion"/>
  </si>
  <si>
    <t>深圳市</t>
    <phoneticPr fontId="3" type="noConversion"/>
  </si>
  <si>
    <t>当地较大的发债融资平台</t>
    <phoneticPr fontId="4" type="noConversion"/>
  </si>
  <si>
    <t>二级</t>
    <phoneticPr fontId="3" type="noConversion"/>
  </si>
  <si>
    <t>直辖市</t>
    <phoneticPr fontId="4" type="noConversion"/>
  </si>
  <si>
    <t>当地一般的发债融资平台</t>
    <phoneticPr fontId="4" type="noConversion"/>
  </si>
  <si>
    <t>三级</t>
    <phoneticPr fontId="3" type="noConversion"/>
  </si>
  <si>
    <t>自治区</t>
    <phoneticPr fontId="4" type="noConversion"/>
  </si>
  <si>
    <t>当地较小的发债融资平台</t>
    <phoneticPr fontId="4" type="noConversion"/>
  </si>
  <si>
    <t>非金融中心</t>
    <phoneticPr fontId="3" type="noConversion"/>
  </si>
  <si>
    <t>国家级园区_省</t>
    <phoneticPr fontId="3" type="noConversion"/>
  </si>
  <si>
    <t>副部级</t>
    <phoneticPr fontId="3" type="noConversion"/>
  </si>
  <si>
    <t>计划单列市</t>
    <phoneticPr fontId="4" type="noConversion"/>
  </si>
  <si>
    <t>副部级</t>
    <phoneticPr fontId="3" type="noConversion"/>
  </si>
  <si>
    <t>副部级省会</t>
    <phoneticPr fontId="4" type="noConversion"/>
  </si>
  <si>
    <t>厅局级</t>
    <phoneticPr fontId="3" type="noConversion"/>
  </si>
  <si>
    <t>国家级园区_副省</t>
    <phoneticPr fontId="3" type="noConversion"/>
  </si>
  <si>
    <t>厅级省会</t>
    <phoneticPr fontId="3" type="noConversion"/>
  </si>
  <si>
    <t>地级市</t>
    <phoneticPr fontId="4" type="noConversion"/>
  </si>
  <si>
    <t>地区</t>
    <phoneticPr fontId="4" type="noConversion"/>
  </si>
  <si>
    <t>自治州</t>
    <phoneticPr fontId="4" type="noConversion"/>
  </si>
  <si>
    <t>厅局级</t>
    <phoneticPr fontId="3" type="noConversion"/>
  </si>
  <si>
    <t>盟</t>
    <phoneticPr fontId="4" type="noConversion"/>
  </si>
  <si>
    <t>师</t>
    <phoneticPr fontId="4" type="noConversion"/>
  </si>
  <si>
    <t>国家级园区_市</t>
    <phoneticPr fontId="3" type="noConversion"/>
  </si>
  <si>
    <t>副厅级</t>
    <phoneticPr fontId="3" type="noConversion"/>
  </si>
  <si>
    <t>副部级城市所属区</t>
    <phoneticPr fontId="3" type="noConversion"/>
  </si>
  <si>
    <t>县</t>
    <phoneticPr fontId="4" type="noConversion"/>
  </si>
  <si>
    <t>县处级</t>
    <phoneticPr fontId="3" type="noConversion"/>
  </si>
  <si>
    <t>县级市</t>
    <phoneticPr fontId="4" type="noConversion"/>
  </si>
  <si>
    <t>县处级</t>
    <phoneticPr fontId="3" type="noConversion"/>
  </si>
  <si>
    <t>自治县</t>
    <phoneticPr fontId="4" type="noConversion"/>
  </si>
  <si>
    <t>非国家级园区_省</t>
    <phoneticPr fontId="3" type="noConversion"/>
  </si>
  <si>
    <t>非国家级园区_副省</t>
    <phoneticPr fontId="3" type="noConversion"/>
  </si>
  <si>
    <t>非国家级园区_市</t>
    <phoneticPr fontId="3" type="noConversion"/>
  </si>
  <si>
    <t>平台发债余额占比</t>
    <phoneticPr fontId="3" type="noConversion"/>
  </si>
  <si>
    <t>财报2014-2016</t>
    <phoneticPr fontId="3" type="noConversion"/>
  </si>
  <si>
    <t>四川省</t>
    <phoneticPr fontId="3" type="noConversion"/>
  </si>
  <si>
    <t>评级20170629</t>
    <phoneticPr fontId="3" type="noConversion"/>
  </si>
  <si>
    <t>存续债余额（亿元）</t>
    <phoneticPr fontId="3" type="noConversion"/>
  </si>
  <si>
    <t>赖微微</t>
    <phoneticPr fontId="3" type="noConversion"/>
  </si>
  <si>
    <t>数据缺失</t>
    <phoneticPr fontId="3" type="noConversion"/>
  </si>
  <si>
    <t>评级20180411</t>
    <phoneticPr fontId="3" type="noConversion"/>
  </si>
  <si>
    <t>评级20180410</t>
    <phoneticPr fontId="3" type="noConversion"/>
  </si>
  <si>
    <t>评级20170627</t>
    <phoneticPr fontId="3" type="noConversion"/>
  </si>
  <si>
    <t>招银资管</t>
    <phoneticPr fontId="4" type="noConversion"/>
  </si>
  <si>
    <t>蒋玉清</t>
  </si>
  <si>
    <t>赖微微</t>
  </si>
  <si>
    <t>项定轩</t>
  </si>
  <si>
    <t>谷城县建设投资经营有限公司</t>
  </si>
  <si>
    <t>湖北省</t>
  </si>
  <si>
    <t>http://www.hbgucheng.gov.cn/html/42257-1.html</t>
  </si>
  <si>
    <t>户籍人口</t>
  </si>
  <si>
    <t>http://www.hbgucheng.gov.cn/html/41443-1.html</t>
  </si>
  <si>
    <t>计算所得</t>
  </si>
  <si>
    <t>http://www.hbgucheng.gov.cn/html/44212-1.html</t>
  </si>
  <si>
    <t>1880088.IB</t>
    <phoneticPr fontId="3" type="noConversion"/>
  </si>
  <si>
    <t>赖微微</t>
    <phoneticPr fontId="3" type="noConversion"/>
  </si>
  <si>
    <t>项定轩</t>
    <phoneticPr fontId="3" type="noConversion"/>
  </si>
  <si>
    <t>谷城县国有资产管理局直接持有本公司100%股权</t>
    <phoneticPr fontId="3" type="noConversion"/>
  </si>
  <si>
    <t>评级20180419</t>
    <phoneticPr fontId="3" type="noConversion"/>
  </si>
  <si>
    <t>县</t>
    <phoneticPr fontId="3" type="noConversion"/>
  </si>
  <si>
    <t>襄阳市</t>
    <phoneticPr fontId="3" type="noConversion"/>
  </si>
  <si>
    <t>谷城县</t>
    <phoneticPr fontId="3" type="noConversion"/>
  </si>
  <si>
    <t>评级20180419</t>
    <phoneticPr fontId="3" type="noConversion"/>
  </si>
  <si>
    <t>户籍人口</t>
    <phoneticPr fontId="3" type="noConversion"/>
  </si>
  <si>
    <t>户籍人口</t>
    <phoneticPr fontId="3" type="noConversion"/>
  </si>
  <si>
    <t>计算所得</t>
    <phoneticPr fontId="3" type="noConversion"/>
  </si>
  <si>
    <t>数据缺失</t>
    <phoneticPr fontId="3" type="noConversion"/>
  </si>
  <si>
    <t>评级20180419</t>
    <phoneticPr fontId="3" type="noConversion"/>
  </si>
  <si>
    <t>近年来，公司业务较为单一，2016年，公司基础设施工程收入26008.1万元，属于公益性项目。</t>
    <phoneticPr fontId="3" type="noConversion"/>
  </si>
  <si>
    <t>评级20180419</t>
    <phoneticPr fontId="3" type="noConversion"/>
  </si>
  <si>
    <t>嘉兴市秀湖发展投资有限公司</t>
  </si>
  <si>
    <t>嘉兴市秀洲区国有资产监督管理局直接持有本公司100%股权</t>
    <phoneticPr fontId="3" type="noConversion"/>
  </si>
  <si>
    <t>评级20180408</t>
    <phoneticPr fontId="3" type="noConversion"/>
  </si>
  <si>
    <t>浙江省</t>
    <phoneticPr fontId="3" type="noConversion"/>
  </si>
  <si>
    <t>大口径</t>
    <phoneticPr fontId="3" type="noConversion"/>
  </si>
  <si>
    <t>http://xxgk.xiuzhou.gov.cn/zfxxgkml/qtjj/ywzx/tjgb/201802/t20180224_743685.html</t>
  </si>
  <si>
    <t>小口径</t>
    <phoneticPr fontId="3" type="noConversion"/>
  </si>
  <si>
    <t>http://xxgk.xiuzhou.gov.cn/zfxxgkml/qtjj/ywzx/tjgb/201708/t20170820_729777.html</t>
  </si>
  <si>
    <t>http://xxgk.xiuzhou.gov.cn/zfxxgkml/qczj/zdsx/czbg/201708/t20170815_729340.html</t>
  </si>
  <si>
    <t>http://xxgk.xiuzhou.gov.cn/zfxxgkml/qczj/zdsx/czbg/201708/P020170815565499212086.pdf</t>
    <phoneticPr fontId="3" type="noConversion"/>
  </si>
  <si>
    <t>数据缺失</t>
    <phoneticPr fontId="3" type="noConversion"/>
  </si>
  <si>
    <t>蒋玉清</t>
    <phoneticPr fontId="3" type="noConversion"/>
  </si>
  <si>
    <t>金堂县兴金开发建设投资有限责任公司</t>
  </si>
  <si>
    <t>金堂县国有资产管理委员会办公室直接持有本公司100%股权</t>
    <phoneticPr fontId="3" type="noConversion"/>
  </si>
  <si>
    <t>评级20180413</t>
    <phoneticPr fontId="3" type="noConversion"/>
  </si>
  <si>
    <t>四川省</t>
  </si>
  <si>
    <t>金堂县</t>
  </si>
  <si>
    <t>http://www.jintang.gov.cn/news/detail.jsp?ID=150955</t>
  </si>
  <si>
    <t>http://www.jintang.gov.cn/news/detail.jsp?ID=150956</t>
  </si>
  <si>
    <t>http://www.jintang.gov.cn/news/detail.jsp?ID=150956</t>
    <phoneticPr fontId="3" type="noConversion"/>
  </si>
  <si>
    <t>户籍总人口</t>
  </si>
  <si>
    <t>http://www.tonglu.gov.cn/issue/root/sub/xzftjj_xzftjj/xzftjj_xzftjj_tjsj/xzftjj_xzftjj_tjsj_ndsj/20160128/40288abc525d9dbb0152860661117edd/index.shtml</t>
    <phoneticPr fontId="3" type="noConversion"/>
  </si>
  <si>
    <t>http://www.jintang.gov.cn/uploadfiles/0201092503/2017828141356.pdf</t>
  </si>
  <si>
    <t>财报2014-2016</t>
    <phoneticPr fontId="3" type="noConversion"/>
  </si>
  <si>
    <t>139079.SH的评级</t>
  </si>
  <si>
    <t>赖微微</t>
    <phoneticPr fontId="3" type="noConversion"/>
  </si>
  <si>
    <t>项定轩</t>
    <phoneticPr fontId="3" type="noConversion"/>
  </si>
  <si>
    <t>昆山城市建设投资发展集团有限公司</t>
  </si>
  <si>
    <t>昆山市政府国有资产监督管理办公室直接持有本公司100%股权</t>
    <phoneticPr fontId="3" type="noConversion"/>
  </si>
  <si>
    <t>财报2014-2016</t>
    <phoneticPr fontId="3" type="noConversion"/>
  </si>
  <si>
    <t>县级市</t>
    <phoneticPr fontId="3" type="noConversion"/>
  </si>
  <si>
    <t>评级20180416</t>
    <phoneticPr fontId="3" type="noConversion"/>
  </si>
  <si>
    <t>江苏省</t>
  </si>
  <si>
    <t>苏州市</t>
  </si>
  <si>
    <t>昆山市</t>
  </si>
  <si>
    <t>http://www.ks.gov.cn/xxgk_nry?id=67720</t>
  </si>
  <si>
    <t>http://www.suzhou.gov.cn/xxgk/gmjjhshfztjxx/ndgmjjhshfztjsjfb/201704/t20170410_860016.shtml</t>
  </si>
  <si>
    <t>http://www.ks.gov.cn/xxgk_nry?id=55692</t>
  </si>
  <si>
    <t>http://www.ks.gov.cn/Upload_zwgk/ggxx2017125165209332529.pdf</t>
  </si>
  <si>
    <t>http://www.ks.gov.cn/Upload_zwgk/ggxx20178911126800257.pdf</t>
  </si>
  <si>
    <t>2016年，公司实现主营业务收入18.23亿元，其中安置房销售收入4.2亿元，工程施工收入0.2亿元，属于公益性项目，合计占比24.14%；商品房销售收入12.67亿元，餐饮房费、物业管理费、酒店等服务、商品销售收入分别为0.85亿元、0.22亿元、0.05亿元、0.04亿元，属于经营性项目，合计占比75.86%</t>
    <phoneticPr fontId="3" type="noConversion"/>
  </si>
  <si>
    <t>昆山银桥控股集团有限公司评级20170630</t>
  </si>
  <si>
    <t>来安县城市基础设施开发有限公司</t>
  </si>
  <si>
    <t>评级20180504</t>
    <phoneticPr fontId="3" type="noConversion"/>
  </si>
  <si>
    <t>安徽省</t>
    <phoneticPr fontId="3" type="noConversion"/>
  </si>
  <si>
    <t>安徽省</t>
    <phoneticPr fontId="3" type="noConversion"/>
  </si>
  <si>
    <t>http://www.laian.gov.cn/DocHtml/1/17/11/xxgk_20180309276378.html</t>
  </si>
  <si>
    <t>GDP/常住人口</t>
    <phoneticPr fontId="3" type="noConversion"/>
  </si>
  <si>
    <t>http://www.laian.gov.cn/DocHtml/1/17/08/xxgk_20180309988564.html</t>
    <phoneticPr fontId="3" type="noConversion"/>
  </si>
  <si>
    <t>http://www.laian.gov.cn/DocHtml/1/17/08/xxgk_20180309988564.html</t>
  </si>
  <si>
    <t>http://www.laian.gov.cn/DocHtml/1/17/08/xxgk_20180309974554.html</t>
  </si>
  <si>
    <t>评级20180504</t>
    <phoneticPr fontId="3" type="noConversion"/>
  </si>
  <si>
    <t>南宁轨道交通集团有限责任公司</t>
  </si>
  <si>
    <t>评级20180420</t>
    <phoneticPr fontId="3" type="noConversion"/>
  </si>
  <si>
    <t>广西壮族自治区</t>
    <phoneticPr fontId="3" type="noConversion"/>
  </si>
  <si>
    <t>http://www.nanning.gov.cn/AboutNN/cynn/jjjg/201704/t20170425_733810.html</t>
  </si>
  <si>
    <t>http://www.nanning.gov.cn/Government/jcxxgk/gzbg/zfgb/201606/t20160628_622813.html</t>
  </si>
  <si>
    <t>http://www.nanning.gov.cn/Specials/lszt/2016rdzt/nnsyjsgkzt/sbjbmys/201703/t20170307_720746.html</t>
  </si>
  <si>
    <t>http://www.nanning.gov.cn/Specials/lszt/2016rdzt/nnsyjsgkzt/sbjbmys/201703/P020170307346934246954.pdf</t>
  </si>
  <si>
    <t>宁波舜通集团有限公司</t>
    <phoneticPr fontId="3" type="noConversion"/>
  </si>
  <si>
    <t>县级市</t>
  </si>
  <si>
    <t>浙江省</t>
  </si>
  <si>
    <t>余姚市</t>
  </si>
  <si>
    <t>http://www.yy.gov.cn/art/2017/2/7/art_66609_2322370.html</t>
  </si>
  <si>
    <t>按户籍人口</t>
  </si>
  <si>
    <t>http://www.yy.gov.cn/art/2016/2/3/art_66609_2073961.html</t>
  </si>
  <si>
    <t>http://zfxxgk.yy.gov.cn/govdiropen/jcms_files/jcms1/web11/site/art/2017/8/18/art_1089_752609.html</t>
  </si>
  <si>
    <t>同口径增长1.3%</t>
  </si>
  <si>
    <t>2016年，公司实现营业收入2.81亿元，其中工程代建收入0.99亿元，属于公益性项目，占比35.23%；公交运营收入0.95亿元，公路收费收入0.3亿元，客运运输收入0.28亿元，属于准公益性项目，占比54.45%；房屋出租收入0.05亿元，出租车管理费收入0.1亿元，车辆检测收入0.01亿元，其他业务收入0.13亿元，属于经营性项目，合计占比10.32%</t>
    <phoneticPr fontId="3" type="noConversion"/>
  </si>
  <si>
    <t>评级20180424</t>
    <phoneticPr fontId="3" type="noConversion"/>
  </si>
  <si>
    <t>彭泽县城市建设投资有限公司</t>
  </si>
  <si>
    <t>江西省</t>
    <phoneticPr fontId="3" type="noConversion"/>
  </si>
  <si>
    <t>http://www.pengze.gov.cn/News_View.asp?NewsID=32494</t>
  </si>
  <si>
    <t>年复合增长率</t>
    <phoneticPr fontId="3" type="noConversion"/>
  </si>
  <si>
    <t>http://www.pengze.gov.cn/News_View.asp?NewsID=28893</t>
  </si>
  <si>
    <t>http://www.pengze.gov.cn/News_View.asp?NewsID=28893</t>
    <phoneticPr fontId="3" type="noConversion"/>
  </si>
  <si>
    <t>http://www.jxjjrd.gov.cn/xqxx/pzx/xxdt_93593/201711/t20171102_1825164.htm</t>
    <phoneticPr fontId="3" type="noConversion"/>
  </si>
  <si>
    <t>2016年，公司实现营业收入76881.84万元，其中工程建设收入74392.52万元，属于公益性项目，占比96.76%，房产租赁收入2489.32万元，属于经营性项目，占比3.24%。</t>
    <phoneticPr fontId="3" type="noConversion"/>
  </si>
  <si>
    <t>平湖市国有资产控股集团有限公司</t>
    <phoneticPr fontId="3" type="noConversion"/>
  </si>
  <si>
    <t>嘉兴市</t>
  </si>
  <si>
    <t>平湖市</t>
  </si>
  <si>
    <t>平湖经济开发区投资(集团)有限公司评级20170628</t>
    <phoneticPr fontId="3" type="noConversion"/>
  </si>
  <si>
    <t>评级20180410</t>
    <phoneticPr fontId="3" type="noConversion"/>
  </si>
  <si>
    <t>http://www.phstats.gov.cn/tjxx/tjbg/201602/t20160225_80703.shtml</t>
    <phoneticPr fontId="3" type="noConversion"/>
  </si>
  <si>
    <t>http://www.pinghu.gov.cn/ucms/html/files/2017-03/03/20170303090549870639621.pdf</t>
  </si>
  <si>
    <t>青岛黄岛发展(集团)有限公司</t>
  </si>
  <si>
    <t>副部级城市所属区</t>
  </si>
  <si>
    <t>山东省</t>
  </si>
  <si>
    <t>黄岛区</t>
  </si>
  <si>
    <t>http://www.huangdao.gov.cn/html/2017-08/1708151557073606.html</t>
  </si>
  <si>
    <t>GDP/常住人口</t>
  </si>
  <si>
    <t>http://www.stats-qd.gov.cn/statsqd/inc/webmenupagebmdt-nojing.asp?newsid=62445&amp;typeid=990&amp;dy=nianjian</t>
  </si>
  <si>
    <t>http://www.huangdao.gov.cn/html/2017-08/077112341702_1.html</t>
  </si>
  <si>
    <t>http://www.huangdao.gov.cn/html/2017-08/125449318329_1.html</t>
  </si>
  <si>
    <t>2016年，公司实现营业收入8.75亿元，其中基础设施建设业务收入4.79亿元，属于公益性项目，占比54.75%；房地产开发业务收入3.57亿元，租赁业务收入0.13亿元，其他业务收入0.26亿元，属于经营性项目，合计占比45.25%</t>
    <phoneticPr fontId="3" type="noConversion"/>
  </si>
  <si>
    <t>绍兴市上虞区国有资本投资运营有限公司</t>
  </si>
  <si>
    <t>评级20180417</t>
    <phoneticPr fontId="3" type="noConversion"/>
  </si>
  <si>
    <t>绍兴市</t>
  </si>
  <si>
    <t>上虞区</t>
  </si>
  <si>
    <t>http://www.shangyu.gov.cn/art/2017/3/17/art_1313987_6639357.html</t>
  </si>
  <si>
    <t>http://xxgk.shangyu.gov.cn/art/2017/2/20/art_1372791_10896050.html</t>
  </si>
  <si>
    <t>http://www.sytjj.gov.cn/xtjgb2.html</t>
  </si>
  <si>
    <t>http://xxgk.shangyu.gov.cn/art/2017/8/3/art_1372337_10856799.html</t>
  </si>
  <si>
    <t>http://xxgk.shangyu.gov.cn/art/2017/3/6/art_1372337_10856794.html</t>
  </si>
  <si>
    <t>绍兴市上虞杭州湾新区城市建设投资发展有限公司评级20170622</t>
    <phoneticPr fontId="3" type="noConversion"/>
  </si>
  <si>
    <t>2016年，公司实现营业收入19.56亿元，工程施工收入2.69亿元，受托代建收入5.57亿元，土地开发收入1.68亿元，属于公益性项目，合计占比50.82%；水务收入4.36亿元，属于准公益性项目，占比22.29%；服务板块收入1.48亿元，商品贸易收入1.21亿元，粮食收储收入1.44亿元，物流收入0.63亿元，其他收入0.5亿元，属于经营性项目，合计占比26.89%</t>
    <phoneticPr fontId="3" type="noConversion"/>
  </si>
  <si>
    <t>绍兴市上虞杭州湾新区城市建设投资发展有限公司评级20170622</t>
  </si>
  <si>
    <t>泗县城市建设投资有限公司</t>
    <phoneticPr fontId="3" type="noConversion"/>
  </si>
  <si>
    <t>评级20180408</t>
    <phoneticPr fontId="3" type="noConversion"/>
  </si>
  <si>
    <t>安徽省</t>
    <phoneticPr fontId="3" type="noConversion"/>
  </si>
  <si>
    <t>宿迁市</t>
    <phoneticPr fontId="3" type="noConversion"/>
  </si>
  <si>
    <t>http://xxgk.ahsx.gov.cn/DocHtml/199/17/05/xxgk_D5A68586-2F49-4362-BE71-4CD74EB6890F.html</t>
  </si>
  <si>
    <t>年复合增长率</t>
    <phoneticPr fontId="3" type="noConversion"/>
  </si>
  <si>
    <t>http://xxgk.ahsx.gov.cn/DocHtml/199/17/09/xxgk_7687D144-813B-4B0D-B427-835C5F29A8B9.html</t>
  </si>
  <si>
    <t>http://xxgk.ahsx.gov.cn/DocHtml/199/17/09/xxgk_7687D144-813B-4B0D-B427-835C5F29A8B9.html</t>
    <phoneticPr fontId="3" type="noConversion"/>
  </si>
  <si>
    <t>泗阳县佳鼎实业有限公司</t>
    <phoneticPr fontId="3" type="noConversion"/>
  </si>
  <si>
    <t>泗阳县人民政府直接持有本公司100%股权</t>
    <phoneticPr fontId="3" type="noConversion"/>
  </si>
  <si>
    <t>宿迁市</t>
  </si>
  <si>
    <t>泗阳县</t>
  </si>
  <si>
    <t>泗阳县民康农村经济发展有限公司评级20170727</t>
    <phoneticPr fontId="3" type="noConversion"/>
  </si>
  <si>
    <t>泗阳县民康农村经济发展有限公司评级20170727</t>
    <phoneticPr fontId="3" type="noConversion"/>
  </si>
  <si>
    <t>泗阳县民康农村经济发展有限公司评级20170727</t>
    <phoneticPr fontId="3" type="noConversion"/>
  </si>
  <si>
    <t>泗阳县民康农村经济发展有限公司评级20170727</t>
    <phoneticPr fontId="3" type="noConversion"/>
  </si>
  <si>
    <t>评级201804019</t>
    <phoneticPr fontId="3" type="noConversion"/>
  </si>
  <si>
    <t>http://xxgk.siyang.gov.cn/xxgk/jcms_files/jcms1/web2/site/art/2016/6/7/art_137_3503.html</t>
    <phoneticPr fontId="3" type="noConversion"/>
  </si>
  <si>
    <t>http://xxgk.siyang.gov.cn/xxgk/jcms_files/jcms1/web2/site/art/2017/9/15/art_2263_5763.html</t>
  </si>
  <si>
    <t>2016年，公司实现营业收入41496.6万元，其中基础设施建设收入39997.69万元，属于公益性项目，占比96.39%，物业管理收入1403.47万元，租赁业务收入91.5万元，检测检验业务收入3.94万元，属于经营性项目，合计占比3.61%。</t>
    <phoneticPr fontId="3" type="noConversion"/>
  </si>
  <si>
    <t>太仓市资产经营集团有限公司</t>
  </si>
  <si>
    <t>太仓市国有资产监督管理委员会直接持有本公司100%股权</t>
    <phoneticPr fontId="3" type="noConversion"/>
  </si>
  <si>
    <t>评级20180409</t>
    <phoneticPr fontId="3" type="noConversion"/>
  </si>
  <si>
    <t>太仓市</t>
  </si>
  <si>
    <t>http://www.taicang.gov.cn/art/2017/2/24/art_6161_348133.html</t>
  </si>
  <si>
    <t>http://www.taicang.gov.cn/art/2016/3/10/art_6161_301049.html</t>
  </si>
  <si>
    <t>http://www.taicang.gov.cn/art/2017/8/14/art_20326_359092.html</t>
  </si>
  <si>
    <t>2016年，公司实现营业收入52.31亿元，其中商品销售、房地产销售、租赁及物业管理、再生资源、旅游及酒店、其他收入分别为42.25亿元、3.27亿元、0.49亿元、0.12亿元、0.54亿元、2.56亿元。全部为经营性项目。</t>
    <phoneticPr fontId="3" type="noConversion"/>
  </si>
  <si>
    <t>财报2016</t>
    <phoneticPr fontId="3" type="noConversion"/>
  </si>
  <si>
    <t>天津滨海高新区资产管理有限公司</t>
    <phoneticPr fontId="3" type="noConversion"/>
  </si>
  <si>
    <t>评级20180420</t>
    <phoneticPr fontId="3" type="noConversion"/>
  </si>
  <si>
    <t>天津市</t>
    <phoneticPr fontId="3" type="noConversion"/>
  </si>
  <si>
    <t>天津滨海高新技术产业开发区</t>
  </si>
  <si>
    <t>数据缺失</t>
    <phoneticPr fontId="3" type="noConversion"/>
  </si>
  <si>
    <t>天津海泰控股集团有限公司评级20170912</t>
    <phoneticPr fontId="3" type="noConversion"/>
  </si>
  <si>
    <t>天津海泰控股集团有限公司评级20170912</t>
    <phoneticPr fontId="3" type="noConversion"/>
  </si>
  <si>
    <t>计算得出</t>
    <phoneticPr fontId="3" type="noConversion"/>
  </si>
  <si>
    <t>西安高新区草堂科技产业基地发展有限公司</t>
  </si>
  <si>
    <t>陕西省</t>
  </si>
  <si>
    <t>歙县城市建设投资开发有限公司</t>
    <phoneticPr fontId="3" type="noConversion"/>
  </si>
  <si>
    <t>评级20180402</t>
    <phoneticPr fontId="3" type="noConversion"/>
  </si>
  <si>
    <t>黄山市</t>
    <phoneticPr fontId="3" type="noConversion"/>
  </si>
  <si>
    <t>http://zw.huangshan.gov.cn/BranchOpennessContent/show/591165.html</t>
  </si>
  <si>
    <t>按平均人口计算</t>
    <phoneticPr fontId="3" type="noConversion"/>
  </si>
  <si>
    <t>总人口</t>
    <phoneticPr fontId="3" type="noConversion"/>
  </si>
  <si>
    <t>http://zw.huangshan.gov.cn/BranchOpennessContent/show/396782.html</t>
    <phoneticPr fontId="3" type="noConversion"/>
  </si>
  <si>
    <t>http://zw.huangshan.gov.cn/CountyOpennessContent/show/835568.html</t>
  </si>
  <si>
    <t>http://zw.huangshan.gov.cn/CountyOpennessContent/show/835568.html</t>
    <phoneticPr fontId="3" type="noConversion"/>
  </si>
  <si>
    <t>宜昌城市建设投资控股集团有限公司</t>
  </si>
  <si>
    <t>宜昌市国资委直接持有本公司100%股权</t>
    <phoneticPr fontId="3" type="noConversion"/>
  </si>
  <si>
    <t>评级20180424</t>
    <phoneticPr fontId="3" type="noConversion"/>
  </si>
  <si>
    <t>宜昌市</t>
  </si>
  <si>
    <t>http://www.yichang.gov.cn/content-14819-952909-1.html</t>
  </si>
  <si>
    <t>http://xxgk.yichang.gov.cn/gov/jcms_files/jcms1/web32/site/art/2016/3/23/art_25749_595664.html</t>
  </si>
  <si>
    <t>http://www.hbcz.gov.cn/420501/lm2/lm0/lm05/2017-02-06-9454838.shtml</t>
  </si>
  <si>
    <t>宜昌市城市建设投资开发有限公司评级20170628</t>
    <phoneticPr fontId="3" type="noConversion"/>
  </si>
  <si>
    <t>评级20180424</t>
    <phoneticPr fontId="3" type="noConversion"/>
  </si>
  <si>
    <t>2016年，公司实现营业收入30.97亿元。其中，污水处理收入0.22亿元，房地产(保障房、安置房）业务收入4.69亿元，合计占比15.86%，属于公益性项目；委托代建（城市道路交通）收入20.14亿元，通行费收入2.62亿元，城市供水收入0.15亿元，合计占比73.99%，属于准公益性项目；宾馆饭店收入1.18亿元，物业管理收入0.17亿元，其他收入5.8亿元，合计占比10.16%，属于经营性项目</t>
    <phoneticPr fontId="3" type="noConversion"/>
  </si>
  <si>
    <t>财报2016</t>
    <phoneticPr fontId="3" type="noConversion"/>
  </si>
  <si>
    <t>宜昌高新投资开发有限公司 评级20170608</t>
  </si>
  <si>
    <t>127796.SH</t>
    <phoneticPr fontId="3" type="noConversion"/>
  </si>
  <si>
    <t>地级市所属区</t>
    <phoneticPr fontId="3" type="noConversion"/>
  </si>
  <si>
    <t>评级20180408</t>
    <phoneticPr fontId="3" type="noConversion"/>
  </si>
  <si>
    <t>统一处理</t>
    <phoneticPr fontId="3" type="noConversion"/>
  </si>
  <si>
    <t>嘉兴市</t>
    <phoneticPr fontId="3" type="noConversion"/>
  </si>
  <si>
    <t>秀洲区</t>
    <phoneticPr fontId="3" type="noConversion"/>
  </si>
  <si>
    <t>http://xxgk.xiuzhou.gov.cn/zfxxgkml/qtjj/ywzx/tjgb/201802/t20180224_743685.html</t>
    <phoneticPr fontId="3" type="noConversion"/>
  </si>
  <si>
    <t>GDP/人均GDP，大口径</t>
    <phoneticPr fontId="3" type="noConversion"/>
  </si>
  <si>
    <t>GDP/人均GDP，大口径</t>
    <phoneticPr fontId="3" type="noConversion"/>
  </si>
  <si>
    <t>计算所得</t>
    <phoneticPr fontId="3" type="noConversion"/>
  </si>
  <si>
    <t>2016年，公司实现营业收入22154.01万元，其中工程建设收入3568.45万元，土地整理收入18301.18万元，属于公益性项目，合计占比为98.72%，其他业务收入284.38万元，占比1.28%，属于经营性项目。</t>
    <phoneticPr fontId="3" type="noConversion"/>
  </si>
  <si>
    <t>101800437.IB</t>
    <phoneticPr fontId="3" type="noConversion"/>
  </si>
  <si>
    <t>金堂县国有资产管理委员会办公室直接持有本公司100%股权</t>
    <phoneticPr fontId="3" type="noConversion"/>
  </si>
  <si>
    <t>县</t>
    <phoneticPr fontId="3" type="noConversion"/>
  </si>
  <si>
    <t>成都市</t>
    <phoneticPr fontId="3" type="noConversion"/>
  </si>
  <si>
    <t>金堂县</t>
    <phoneticPr fontId="3" type="noConversion"/>
  </si>
  <si>
    <t>http://www.jintang.gov.cn/news/detail.jsp?ID=150955</t>
    <phoneticPr fontId="3" type="noConversion"/>
  </si>
  <si>
    <t>户籍总人口</t>
    <phoneticPr fontId="3" type="noConversion"/>
  </si>
  <si>
    <t>2016年，公司实现营业收入65833.38万元，其中工程收入64730.13万元，属于公益性项目，占比98.32%，物业、租赁收入1103.25万元，属于经营性项目，占比1.68%。</t>
    <phoneticPr fontId="3" type="noConversion"/>
  </si>
  <si>
    <t>031800242.IB</t>
    <phoneticPr fontId="3" type="noConversion"/>
  </si>
  <si>
    <t>评级20180416</t>
    <phoneticPr fontId="3" type="noConversion"/>
  </si>
  <si>
    <t>苏州市</t>
    <phoneticPr fontId="3" type="noConversion"/>
  </si>
  <si>
    <t>昆山市</t>
    <phoneticPr fontId="3" type="noConversion"/>
  </si>
  <si>
    <t>http://www.ks.gov.cn/xxgk_nry?id=67720</t>
    <phoneticPr fontId="3" type="noConversion"/>
  </si>
  <si>
    <t>昆山银桥控股集团有限公司评级20170630</t>
    <phoneticPr fontId="3" type="noConversion"/>
  </si>
  <si>
    <t>1880060.IB</t>
    <phoneticPr fontId="3" type="noConversion"/>
  </si>
  <si>
    <t>来安县财政局直接持有本公司100%股权</t>
    <phoneticPr fontId="3" type="noConversion"/>
  </si>
  <si>
    <t>评级20180504</t>
    <phoneticPr fontId="3" type="noConversion"/>
  </si>
  <si>
    <t>滁州市</t>
    <phoneticPr fontId="3" type="noConversion"/>
  </si>
  <si>
    <t>来安县</t>
    <phoneticPr fontId="3" type="noConversion"/>
  </si>
  <si>
    <t>http://www.laian.gov.cn/DocHtml/1/17/11/xxgk_20180309276378.html</t>
    <phoneticPr fontId="3" type="noConversion"/>
  </si>
  <si>
    <t>2016年，公司实现营业收入89984.67万元，其中基础设施代建收入89935.3万元，占比99.95%，属于公益性项目；其他业务收入49.37万元，占比5%，属于经营性项目。</t>
    <phoneticPr fontId="3" type="noConversion"/>
  </si>
  <si>
    <t>1880098.IB</t>
    <phoneticPr fontId="3" type="noConversion"/>
  </si>
  <si>
    <t>南宁市人民政府国有资产监督管理委员会直接持有本公司100%股权</t>
    <phoneticPr fontId="3" type="noConversion"/>
  </si>
  <si>
    <t>评级20180420</t>
    <phoneticPr fontId="3" type="noConversion"/>
  </si>
  <si>
    <t>厅级省会</t>
    <phoneticPr fontId="3" type="noConversion"/>
  </si>
  <si>
    <t>南宁市</t>
    <phoneticPr fontId="3" type="noConversion"/>
  </si>
  <si>
    <t>http://www.nanning.gov.cn/AboutNN/cynn/jjjg/201704/t20170425_733810.html</t>
    <phoneticPr fontId="3" type="noConversion"/>
  </si>
  <si>
    <t>2016年，公司实现营业收入11.27亿元，其中工程收入0.16亿元，属于准公益性项目，占比1.41%；房地产收入8.68亿元，物业收入0.42亿元，混凝土收入1.38亿元，其他业务收入0.62亿元，属于经营性项目，合计占比98.49%</t>
    <phoneticPr fontId="3" type="noConversion"/>
  </si>
  <si>
    <t>评级20180420</t>
    <phoneticPr fontId="3" type="noConversion"/>
  </si>
  <si>
    <t>南宁城市建设投资集团有限责任公司评级20170727</t>
    <phoneticPr fontId="3" type="noConversion"/>
  </si>
  <si>
    <t>评级20180420</t>
    <phoneticPr fontId="3" type="noConversion"/>
  </si>
  <si>
    <t>101800546.IB</t>
    <phoneticPr fontId="3" type="noConversion"/>
  </si>
  <si>
    <t>余姚市国有资产管理局通过余姚市舜财投资控股有限公司间接持有本公司100%股权</t>
    <phoneticPr fontId="3" type="noConversion"/>
  </si>
  <si>
    <t>评级20180424，财报2016</t>
    <phoneticPr fontId="3" type="noConversion"/>
  </si>
  <si>
    <t>宁波市</t>
    <phoneticPr fontId="3" type="noConversion"/>
  </si>
  <si>
    <t>余姚市</t>
    <phoneticPr fontId="3" type="noConversion"/>
  </si>
  <si>
    <t>http://www.yy.gov.cn/art/2017/2/7/art_66609_2322370.html</t>
    <phoneticPr fontId="3" type="noConversion"/>
  </si>
  <si>
    <t>余姚市城市建设投资发展有限公司评级20170830</t>
    <phoneticPr fontId="3" type="noConversion"/>
  </si>
  <si>
    <t>1880070.IB</t>
    <phoneticPr fontId="3" type="noConversion"/>
  </si>
  <si>
    <t>彭泽县国有资产管理局直接持有本公司100%股权</t>
    <phoneticPr fontId="3" type="noConversion"/>
  </si>
  <si>
    <t>评级20180411</t>
    <phoneticPr fontId="3" type="noConversion"/>
  </si>
  <si>
    <t>九江市</t>
    <phoneticPr fontId="3" type="noConversion"/>
  </si>
  <si>
    <t>彭泽县</t>
    <phoneticPr fontId="3" type="noConversion"/>
  </si>
  <si>
    <t>评级20180411</t>
    <phoneticPr fontId="3" type="noConversion"/>
  </si>
  <si>
    <t>数据缺失</t>
    <phoneticPr fontId="3" type="noConversion"/>
  </si>
  <si>
    <t>财报2014-2016</t>
    <phoneticPr fontId="3" type="noConversion"/>
  </si>
  <si>
    <t>101800392.IB</t>
    <phoneticPr fontId="3" type="noConversion"/>
  </si>
  <si>
    <t>项定轩</t>
    <phoneticPr fontId="3" type="noConversion"/>
  </si>
  <si>
    <t>平湖市财政局直接持有本公司100%股权</t>
    <phoneticPr fontId="3" type="noConversion"/>
  </si>
  <si>
    <t>评级20180410</t>
    <phoneticPr fontId="3" type="noConversion"/>
  </si>
  <si>
    <t>县级市</t>
    <phoneticPr fontId="3" type="noConversion"/>
  </si>
  <si>
    <t>统一处理</t>
    <phoneticPr fontId="3" type="noConversion"/>
  </si>
  <si>
    <t>嘉兴市</t>
    <phoneticPr fontId="3" type="noConversion"/>
  </si>
  <si>
    <t>平湖市</t>
    <phoneticPr fontId="3" type="noConversion"/>
  </si>
  <si>
    <t>2016年，公司实现营业收入112133.87万元，其中土地开发收入25133.56万元，受托代建收入1338.58万元，房产销售（主要为安置房销售）收入21984.73万元，属于公益性项目，合计占比43.21%；水务收入25864.32万元，属于准公益性项目，占比23.07%；实业经营收入32735.09万元，其他业务收入5077.58万元，属于经营性项目，合计占比33.72%</t>
    <phoneticPr fontId="3" type="noConversion"/>
  </si>
  <si>
    <t>101800493.IB</t>
    <phoneticPr fontId="3" type="noConversion"/>
  </si>
  <si>
    <t>蒋玉清</t>
    <phoneticPr fontId="3" type="noConversion"/>
  </si>
  <si>
    <t>青岛市黄岛区人民政府直接持有本公司100%股权</t>
    <phoneticPr fontId="3" type="noConversion"/>
  </si>
  <si>
    <t>评级20180419</t>
    <phoneticPr fontId="3" type="noConversion"/>
  </si>
  <si>
    <t>青岛市</t>
    <phoneticPr fontId="3" type="noConversion"/>
  </si>
  <si>
    <t>黄岛区</t>
    <phoneticPr fontId="3" type="noConversion"/>
  </si>
  <si>
    <t>http://www.huangdao.gov.cn/html/2017-08/1708151557073606.html</t>
    <phoneticPr fontId="3" type="noConversion"/>
  </si>
  <si>
    <t>财报2016</t>
    <phoneticPr fontId="3" type="noConversion"/>
  </si>
  <si>
    <t>101800462.IB</t>
    <phoneticPr fontId="3" type="noConversion"/>
  </si>
  <si>
    <t>绍兴市上虞区国有资产监督管理委员会直接持有本公司100%股权</t>
    <phoneticPr fontId="3" type="noConversion"/>
  </si>
  <si>
    <t>地级市所属区</t>
    <phoneticPr fontId="3" type="noConversion"/>
  </si>
  <si>
    <t>绍兴市</t>
    <phoneticPr fontId="3" type="noConversion"/>
  </si>
  <si>
    <t>上虞区</t>
    <phoneticPr fontId="3" type="noConversion"/>
  </si>
  <si>
    <t>http://www.shangyu.gov.cn/art/2017/3/17/art_1313987_6639357.html</t>
    <phoneticPr fontId="3" type="noConversion"/>
  </si>
  <si>
    <t>绍兴市上虞杭州湾新区城市建设投资发展有限公司评级20170622</t>
    <phoneticPr fontId="3" type="noConversion"/>
  </si>
  <si>
    <t>1880066.IB</t>
    <phoneticPr fontId="3" type="noConversion"/>
  </si>
  <si>
    <t>赖微微</t>
    <phoneticPr fontId="3" type="noConversion"/>
  </si>
  <si>
    <t>泗县人民政府直接持有本公司100%股权</t>
    <phoneticPr fontId="3" type="noConversion"/>
  </si>
  <si>
    <t>评级20180408</t>
    <phoneticPr fontId="3" type="noConversion"/>
  </si>
  <si>
    <t>县</t>
    <phoneticPr fontId="3" type="noConversion"/>
  </si>
  <si>
    <t>统一处理</t>
    <phoneticPr fontId="3" type="noConversion"/>
  </si>
  <si>
    <t>宿迁市</t>
    <phoneticPr fontId="3" type="noConversion"/>
  </si>
  <si>
    <t>泗县</t>
    <phoneticPr fontId="3" type="noConversion"/>
  </si>
  <si>
    <t>http://xxgk.ahsx.gov.cn/DocHtml/199/17/05/xxgk_D5A68586-2F49-4362-BE71-4CD74EB6890F.html</t>
    <phoneticPr fontId="3" type="noConversion"/>
  </si>
  <si>
    <t>2016年，公司实现营业收入58660.25万元，其中基础设施建设收入36084.7万元，安置房建设收入14714.4万元，土地开发整理收入7861.15万元，全部为公益性项目，合计占比100%。</t>
    <phoneticPr fontId="3" type="noConversion"/>
  </si>
  <si>
    <t>1880094.IB</t>
    <phoneticPr fontId="3" type="noConversion"/>
  </si>
  <si>
    <t>蒋玉清</t>
    <phoneticPr fontId="3" type="noConversion"/>
  </si>
  <si>
    <t>项定轩</t>
    <phoneticPr fontId="3" type="noConversion"/>
  </si>
  <si>
    <t>县</t>
    <phoneticPr fontId="3" type="noConversion"/>
  </si>
  <si>
    <t>泗阳县</t>
    <phoneticPr fontId="3" type="noConversion"/>
  </si>
  <si>
    <t>011800657.IB</t>
    <phoneticPr fontId="3" type="noConversion"/>
  </si>
  <si>
    <t>赖微微</t>
    <phoneticPr fontId="3" type="noConversion"/>
  </si>
  <si>
    <t>评级20180409</t>
    <phoneticPr fontId="3" type="noConversion"/>
  </si>
  <si>
    <t>县级市</t>
    <phoneticPr fontId="3" type="noConversion"/>
  </si>
  <si>
    <t>苏州市</t>
    <phoneticPr fontId="3" type="noConversion"/>
  </si>
  <si>
    <t>太仓市</t>
    <phoneticPr fontId="3" type="noConversion"/>
  </si>
  <si>
    <t>http://www.taicang.gov.cn/art/2017/2/24/art_6161_348133.html</t>
    <phoneticPr fontId="3" type="noConversion"/>
  </si>
  <si>
    <t>财报2016</t>
    <phoneticPr fontId="3" type="noConversion"/>
  </si>
  <si>
    <t>101800506.IB</t>
    <phoneticPr fontId="3" type="noConversion"/>
  </si>
  <si>
    <t>天津滨海高新技术产业开发区财政局直接持有本公司100%股权</t>
    <phoneticPr fontId="3" type="noConversion"/>
  </si>
  <si>
    <t>国家级园区_省</t>
    <phoneticPr fontId="3" type="noConversion"/>
  </si>
  <si>
    <t>市辖区</t>
    <phoneticPr fontId="3" type="noConversion"/>
  </si>
  <si>
    <t>天津滨海高新技术产业开发区</t>
    <phoneticPr fontId="3" type="noConversion"/>
  </si>
  <si>
    <t>2016年，公司实现营业收入38658.72万元，其中基础设施养护维护收入8430.83万元，工程代建管理费收入5790.76万元，属于公益性项目，合计占比36.79%；环境检测、管理服务费、融资租赁业务、投资收益、其他业务收入分别为261.22万元、261.54万元、9730.28万元、5847.17万元、8336.95万元，属于经营性项目，合计占比为63.21%。</t>
    <phoneticPr fontId="3" type="noConversion"/>
  </si>
  <si>
    <t>1880055.IB</t>
    <phoneticPr fontId="3" type="noConversion"/>
  </si>
  <si>
    <t>歙县财政局直接持有本公司100%股权</t>
    <phoneticPr fontId="3" type="noConversion"/>
  </si>
  <si>
    <t>评级20180402</t>
    <phoneticPr fontId="3" type="noConversion"/>
  </si>
  <si>
    <t>歙县</t>
    <phoneticPr fontId="3" type="noConversion"/>
  </si>
  <si>
    <t>http://zw.huangshan.gov.cn/BranchOpennessContent/show/591165.html</t>
    <phoneticPr fontId="3" type="noConversion"/>
  </si>
  <si>
    <t>2016年，公司实现营业收入33084.34万元，其中基础设施建设收入31578.55万元，属于公益性项目，占比95.45%；房屋租赁收入1505.79万元，属于经营性项目，占比4.55%。</t>
    <phoneticPr fontId="3" type="noConversion"/>
  </si>
  <si>
    <t>011800861.IB</t>
    <phoneticPr fontId="3" type="noConversion"/>
  </si>
  <si>
    <t>评级20180424</t>
    <phoneticPr fontId="3" type="noConversion"/>
  </si>
  <si>
    <t>地级市</t>
    <phoneticPr fontId="3" type="noConversion"/>
  </si>
  <si>
    <t>宜昌市</t>
    <phoneticPr fontId="3" type="noConversion"/>
  </si>
  <si>
    <t>http://www.yichang.gov.cn/content-14819-952909-1.html</t>
    <phoneticPr fontId="3" type="noConversion"/>
  </si>
  <si>
    <t>宜昌高新投资开发有限公司 评级20170608</t>
    <phoneticPr fontId="3" type="noConversion"/>
  </si>
  <si>
    <t>南宁市城市建设投资发展有限责任公司</t>
  </si>
  <si>
    <t>南宁城市建设投资集团有限责任公司</t>
  </si>
  <si>
    <t>宜昌高新投资开发有限公司</t>
  </si>
  <si>
    <t>宜昌市城市建设投资开发有限公司</t>
  </si>
  <si>
    <t>宜昌市财政经济开发投资公司</t>
  </si>
  <si>
    <t>宜昌市交通投资有限公司</t>
  </si>
  <si>
    <t>昆山交通发展控股有限公司</t>
  </si>
  <si>
    <t>昆山高新集团有限公司</t>
  </si>
  <si>
    <t>昆山银桥控股集团有限公司</t>
  </si>
  <si>
    <t>太仓市城市建设投资集团有限公司</t>
  </si>
  <si>
    <t>太仓市资产经营投资有限公司</t>
  </si>
  <si>
    <t>太仓市科教文化发展有限公司</t>
  </si>
  <si>
    <t>太仓市水处理有限责任公司</t>
  </si>
  <si>
    <t>青岛海西建设投资集团有限公司</t>
  </si>
  <si>
    <t>城发投资集团有限公司</t>
  </si>
  <si>
    <t>四川成阿发展实业有限公司</t>
  </si>
  <si>
    <t>成都花园水城城乡建设投资有限责任公司</t>
  </si>
  <si>
    <t>金堂县现代农业投资有限公司</t>
  </si>
  <si>
    <t>天津生态城投资开发有限公司</t>
  </si>
  <si>
    <t>平湖市城市发展投资(集团)有限公司</t>
  </si>
  <si>
    <t>余姚经济开发区建设投资发展有限公司</t>
  </si>
  <si>
    <t>余姚市水资源投资开发有限公司</t>
  </si>
  <si>
    <t>上虞经济开发区投资开发有限公司</t>
  </si>
  <si>
    <t>绍兴市上虞城市建设集团有限公司</t>
  </si>
  <si>
    <t>绍兴市上虞区交通投资有限公司</t>
  </si>
  <si>
    <t>绍兴市上虞区水务集团有限公司</t>
  </si>
  <si>
    <t>1380342.IB</t>
  </si>
  <si>
    <t>史恒丽</t>
  </si>
  <si>
    <t>贾小宝</t>
  </si>
  <si>
    <t>南宁市城市建设投资发展有限责任公司2016</t>
  </si>
  <si>
    <t>南宁市人民政府国有资产监督管理委员会通过南宁城市建设投资集团有限责任公司间接持有本公司74.54%，为公司实际控制人.</t>
  </si>
  <si>
    <t>评级20170704、财报2015</t>
  </si>
  <si>
    <t>厅级省会</t>
  </si>
  <si>
    <t>评级20170704</t>
  </si>
  <si>
    <t>统一处理</t>
    <phoneticPr fontId="3" type="noConversion"/>
  </si>
  <si>
    <t>广西壮族自治区</t>
  </si>
  <si>
    <t>南宁市</t>
  </si>
  <si>
    <t>人民币口径</t>
    <phoneticPr fontId="3" type="noConversion"/>
  </si>
  <si>
    <t>2016年，公司实现主营业务收入123366.83 万元，其中市政项目回购收入109224.12 万元，占比88.53%，属于公益性项目；路桥收费366.57 万元，占比0.3%，属于准公益性项目；房地产销售、建筑材料贸易、宾馆服务、广告收入、酒类食品业务属于经营性项目，合计占比为11.17%；</t>
  </si>
  <si>
    <t>财报2016</t>
  </si>
  <si>
    <t>南宁城市建设投资集团有限责任公司评级20170727</t>
  </si>
  <si>
    <t>wind</t>
    <phoneticPr fontId="3" type="noConversion"/>
  </si>
  <si>
    <t>wind</t>
  </si>
  <si>
    <t>东财</t>
    <phoneticPr fontId="3" type="noConversion"/>
  </si>
  <si>
    <t>031560070.IB</t>
  </si>
  <si>
    <t>彭宇</t>
  </si>
  <si>
    <t>太仓市资产经营投资有限公司2016</t>
  </si>
  <si>
    <t>太仓市国有资产监督管理委员会直接持有本公司100%的股权</t>
  </si>
  <si>
    <t>人民币口径</t>
    <phoneticPr fontId="3" type="noConversion"/>
  </si>
  <si>
    <t>2016年，公司主营业务收入为52.31亿元，其中再生资源收入为0.12亿元，占比0.23%，属于公益性项目，商品销售、房地产销售、租赁及物业管理、旅游及酒店、其他收入分别为42.25亿元、3.27亿元、0.49亿元、0.54亿元、2.56亿元。合计占比99.77%，属于经营性项目；</t>
  </si>
  <si>
    <t>年报2016</t>
  </si>
  <si>
    <t>19990430</t>
  </si>
  <si>
    <t>wind</t>
    <phoneticPr fontId="3" type="noConversion"/>
  </si>
  <si>
    <t>东财</t>
    <phoneticPr fontId="3" type="noConversion"/>
  </si>
  <si>
    <t>1480309.IB</t>
  </si>
  <si>
    <t>昆山交通发展控股有限公司2016</t>
  </si>
  <si>
    <t>昆山市政府国有资产监督管理办公室直接持有公司100%股权</t>
  </si>
  <si>
    <t>2016年，公司实现营业收入249421.68万元。其中，代建路桥、公共交通、工程施工、客运中心站、轨道运营、交通场站、校车接送业务收入合计211840.32万元，占比84.93%，属于准公益性项目；检测、旅游车船、市民卡销售和技术服务、旅游集散服务、驾培、特种守押服务、保安、加油及其他业务收入合计37581.36万元，占比15.07%，属于经营性项目。</t>
  </si>
  <si>
    <t>19980612</t>
  </si>
  <si>
    <t>135722.SH</t>
  </si>
  <si>
    <t>泗阳县民康农村经济发展有限公司</t>
    <phoneticPr fontId="3" type="noConversion"/>
  </si>
  <si>
    <t>泗阳县民康农村经济发展有限公司2016</t>
  </si>
  <si>
    <t>泗阳县人民政府通过泗阳县国有资产经营有限公司间接持有公司100%股权</t>
  </si>
  <si>
    <t>评级201804019</t>
    <phoneticPr fontId="3" type="noConversion"/>
  </si>
  <si>
    <t>2016年，公司实现营业收入61850.52万元。其中，保障房销售、工程施工收入合计60669.53万元，占比98.09%，属于公益性项目；房租及其他业务收入合计1180.98万元，占比1.91%，属于经营性项目.</t>
  </si>
  <si>
    <t>泗阳县佳鼎实业有限公司评级20180419</t>
    <phoneticPr fontId="3" type="noConversion"/>
  </si>
  <si>
    <t>20060906</t>
  </si>
  <si>
    <t>1280383.IB</t>
  </si>
  <si>
    <t>程雅培</t>
  </si>
  <si>
    <t>宜昌市城市建设投资开发有限公司2016</t>
  </si>
  <si>
    <t>宜昌市人民政府国有资产监督管理委员会通过宜昌市城市建设投资控股集团有限公司间接持有本公司100%股权</t>
  </si>
  <si>
    <t>评级20170831</t>
  </si>
  <si>
    <t>宜昌市城市建设投资开发有限公司 评级20170628</t>
  </si>
  <si>
    <t>2016年，公司主营业务收入为23.63亿元，委托代建20.14亿元，占比85.25%，为公益性业务；房地产0.73亿元，占比3.07%，宾馆饭店2.09亿元，占比8.83%，其他收入0.67亿元，占比2.85%，为经营性收入，合计占比为14.75%</t>
  </si>
  <si>
    <t>20021010</t>
  </si>
  <si>
    <t>031662024.IB</t>
  </si>
  <si>
    <t>宜昌市财政经济开发投资公司2016</t>
  </si>
  <si>
    <t>宜昌市人民政府国有资产监督管理委员会通过宜昌国有资本投资控股集团有限公司间接持有本公司100%股权</t>
  </si>
  <si>
    <t>2016年，公司营业收入为123,642.30万元，土地转让收入为43,003.64万元，占比34.78%，为公益性收入；粮油销售收入为41,173.37万元，占比33.3%，瓦楞纸销售收入为14,346.97万元，占比11.6%，整车销售及售后服务收入9,474.58万元，占比7.66%，担保费收入为1,879.93万元，占比1.52%，物业租赁收入1,689.67万元，占比1.37%，炸药销售收入为1,663.91万元，占比1.35%，其他5,381.11万元，占比4.35%，为经营性收入；发电收入为3,389.48万元，占比2.74%，为准公益性收入</t>
  </si>
  <si>
    <t>19930204</t>
  </si>
  <si>
    <t>124615.SH</t>
  </si>
  <si>
    <t>昆山高新集团有限公司2016</t>
  </si>
  <si>
    <t>昆山市政府国有资产监督管理办公室直接持有本公司100%股权</t>
  </si>
  <si>
    <t>http://www.ks.gov.cn/xxgk_nry?id=72111&amp;itemid=8078</t>
  </si>
  <si>
    <t>2016年，公司实现营业总收入5.45亿元，其中代建管理费收入2.28亿元，安置房代建收入2.04亿元，合计占比79.27%，属于公益性项目；物业服务费收入0.36亿元，租赁收入0.68亿元，销售商品收入0.01亿元，技术开发费收入0.08亿元，属于经营性项目，合计占比为20.73%；</t>
  </si>
  <si>
    <t>20070628</t>
  </si>
  <si>
    <t>124136.SH</t>
  </si>
  <si>
    <t>太仓市城市建设投资集团有限公司2016</t>
  </si>
  <si>
    <t>太仓市国有资产监督管理委员会直接持有本公司100%股权</t>
  </si>
  <si>
    <t>http://www.suzhou.gov.cn/xxgk/gmjjhshfztjxx/ndgmjjhshfztjsjfb/201702/t20170216_844474.shtml</t>
  </si>
  <si>
    <t>http://www.suzhou.gov.cn/xxgk/czsj_1999/czysjsbg/sxq/201702/t20170216_844484.shtml</t>
  </si>
  <si>
    <t>2016年，公司实现营业总收入10.19亿元，其中安置房销售业务收入0.07亿元，占比0.69%，属于公益性项目；利息收入、商品房销售、租金收入、商品贸易收入分别为0.12亿元、6.32亿元、0.2亿元、3.47亿元，属于经营性项目，合计占比为99.21%；</t>
  </si>
  <si>
    <t>19981105</t>
  </si>
  <si>
    <t>124740.SH</t>
  </si>
  <si>
    <t>城发投资集团有限公司2016</t>
  </si>
  <si>
    <t>青岛市黄岛区国有资产管理办公室直接持有本公司100%股权,实际控制人为黄岛区人民政府</t>
  </si>
  <si>
    <t>数据缺失</t>
    <phoneticPr fontId="3" type="noConversion"/>
  </si>
  <si>
    <t>2016年公司营业收入为30.4683亿元，其中开发业务收入为7.6259亿元，占比25.03%，代建收入为1.6508亿元，占比5.42%，属于公益性项目，公益性项目总占比为30.45%，金融服务以及贸易服务等经营性项目总占比为69.55%</t>
  </si>
  <si>
    <t>评级20170928</t>
  </si>
  <si>
    <t>20010718</t>
  </si>
  <si>
    <t>122553.SH</t>
  </si>
  <si>
    <t>邓德顺</t>
  </si>
  <si>
    <t>绍兴市上虞区交通投资有限公司2016</t>
  </si>
  <si>
    <t>上虞区人民政府通过绍兴市上虞区交通集团有限公司间接持有本公司100%股权</t>
  </si>
  <si>
    <t>2016 年，公司实现主营业收入37,461.09 万元，其中土地一级开发、工程施工收入分别为22,513.60 万元、13,339.76 万元，属于公益性项目，合计占比为95.71%；国道通行费收入为1,435.62 万元属于准公益性项目，占比3.83%</t>
  </si>
  <si>
    <t>19931206</t>
  </si>
  <si>
    <t>124370.SH</t>
  </si>
  <si>
    <t>绍兴市上虞杭州湾新区城市建设投资发展有限公司</t>
    <phoneticPr fontId="3" type="noConversion"/>
  </si>
  <si>
    <t>绍兴市上虞杭州湾新区城市建设投资发展有限公司2016</t>
  </si>
  <si>
    <t>绍兴市上虞杭州湾建设开发集团有限本公司持有公司100%的股权，实际控制人为绍兴市上虞区国有资产监督管理委员会</t>
  </si>
  <si>
    <t>2016 年，公司实现营业收入 2.55亿元，主要来自土地开发收入、受托代建收入和其他业务，占比分别为5.8%、93.13%和1.07%，其中土地开发和受托代建属于公益性项目，占比98.93%。</t>
  </si>
  <si>
    <t>20031127</t>
  </si>
  <si>
    <t>124901.SH</t>
  </si>
  <si>
    <t>绍兴市上虞城市建设集团有限公司2016</t>
  </si>
  <si>
    <t>绍兴市上虞区国有资产监督管理委员会直接持有本公司100%股权，实际控制人为上虞区人民政府</t>
  </si>
  <si>
    <t>2016 年，公司实现营业收入 5.04亿元，主要来自受托代建项目、安置房、租金、工程结算、苗木销售、路灯养护和场地租金，占比分别为68.25%、10.52%、2.98%、16.47%、0.09%、0.38%和0.2%，其中受托代建和安置房属于公益性项目，占比78.77%；路灯养护属于准公益性项目，其他属于经营性业务，占比20.76%。</t>
  </si>
  <si>
    <t>20020528</t>
  </si>
  <si>
    <t>124659.SH</t>
  </si>
  <si>
    <t>汪泓成</t>
  </si>
  <si>
    <t>平湖经济开发区投资(集团)有限公司</t>
    <phoneticPr fontId="3" type="noConversion"/>
  </si>
  <si>
    <t>平湖经济开发区投资(集团)有限公司2016</t>
  </si>
  <si>
    <t>平湖市国有资产控股集团有限公司、平湖市实业资产经营集团有限公司分别持有本公司80%、20%股权，实际控制人为平湖市财政局</t>
  </si>
  <si>
    <t>评级20170628 年报2016</t>
  </si>
  <si>
    <t>平湖市国有资产控股集团有限公司评级20180410</t>
    <phoneticPr fontId="3" type="noConversion"/>
  </si>
  <si>
    <t>http://www.phstats.gov.cn/tjxx/tjbg/201602/t20160225_80703.shtml</t>
    <phoneticPr fontId="3" type="noConversion"/>
  </si>
  <si>
    <t>数据缺失</t>
    <phoneticPr fontId="3" type="noConversion"/>
  </si>
  <si>
    <t>2016年，公司营业收入7846.94万元。其中，土地开发整理收入5116.12万元，占比65.20%，租金收入2177.36万元，占比27.75%，属于公益性业务，合计占比为92.95%；清运保洁服务、水电费、物业费收入分别为292.47 万元、42.23 万元、115.36 万元，属于准公益性项目，合计占比为5.74%</t>
  </si>
  <si>
    <t>20080612</t>
  </si>
  <si>
    <t>122533.SH</t>
  </si>
  <si>
    <t>平湖市城市发展投资(集团)有限公司2016</t>
  </si>
  <si>
    <t>http://www.phstats.gov.cn/tjxx/tjbg/201602/t20160225_80703.shtml</t>
  </si>
  <si>
    <t>2016年，公司营业收入68,135.68万元。其中，土地开发、工程施工、受托代建收入分别为20,017.44 万元、1,496.22 万元、1,338.58 万元，合计占比33.54%，属于公益性业务；水务收入25864.32万元，占比37.96%，属于准公益性业务；房产销售（商品房）收入17287.07万元，占比25.37%，属于经营性项目</t>
  </si>
  <si>
    <t>20000511</t>
  </si>
  <si>
    <t>112509.SZ</t>
  </si>
  <si>
    <t>余姚市城市建设投资发展有限公司</t>
    <phoneticPr fontId="3" type="noConversion"/>
  </si>
  <si>
    <t>余姚市城市建设投资发展有限公司2016</t>
  </si>
  <si>
    <t>余姚市国有资产管理局通过100%控股的余姚市国有资产经营管理有限公司的全资子公司余姚城投集团有限公司间接持有本公司100%股权</t>
  </si>
  <si>
    <t>评级20170830</t>
  </si>
  <si>
    <t>2016年，公司实现营业收入93324万元。其中，安置房销售、土地整理、污水处理业务收入分别为33,150 万元、25,714 万元、2,380 万元，合计61244万元，占比65.63%，属于公益性项目；供水、天然气业务收入分别为18,326 万元、9,592 万元，合计27918万元，占比29.92%，属于准公益性项目；其他业务收入4162万元，占比4.46%，属于经营性项目.</t>
  </si>
  <si>
    <t>20010417</t>
  </si>
  <si>
    <t>101673001.IB</t>
  </si>
  <si>
    <t>天津生态城投资开发有限公司2016</t>
  </si>
  <si>
    <t>天津泰达投资控股有限公司、国开金融有限责任公司、天津房地产集团有限公司、天津市汉滨投资集团有限公司、天津市滨海新区塘沽城市建设投资集团有限公司、津联（天津）商务信息咨询有限公司分别持有本公司35%、20%、15%、10%、10%、10%</t>
    <phoneticPr fontId="3" type="noConversion"/>
  </si>
  <si>
    <t>评级20170629 年报2016</t>
  </si>
  <si>
    <t>国家级园区_省</t>
  </si>
  <si>
    <t>天津市</t>
  </si>
  <si>
    <t>市辖区</t>
  </si>
  <si>
    <t>滨海新区</t>
  </si>
  <si>
    <t>http://www.bh.gov.cn//UpLoadPath/2017/6/6/936650a9fb538e-96ec-4b38-8683-bf3e730a8628.pdf</t>
  </si>
  <si>
    <t>间接计算获得</t>
  </si>
  <si>
    <t>http://www.bh.gov.cn//UpLoadPath/2016/4/27/899029d9166d25-99cd-4be6-8593-9bc484d4072f.pdf</t>
  </si>
  <si>
    <t>http://www.bh.gov.cn//UpLoadPath/2017/9/13/9469238930e76e-2622-49ef-9525-dd2d5ca554d6.pdf</t>
  </si>
  <si>
    <t>http://www.bh.gov.cn//UpLoadPath/2017/9/13/94692300757e35-2708-4b8e-9cd6-dc125bebd16c.pdf</t>
  </si>
  <si>
    <t>2016年，公司实现营业收入27.68亿元，其中，土地开发储备收入7.25亿元，基础设施及公共设施建设收入7.55亿元，属于公益性项目，合计占比53.47%；其他业务收入0.15亿元，房地产开发经营收入12.73亿元，属于经营性项目，占比46.53%。</t>
  </si>
  <si>
    <t>20080118</t>
  </si>
  <si>
    <t>124360.SH</t>
  </si>
  <si>
    <t>四川成阿发展实业有限公司2016</t>
  </si>
  <si>
    <t>金堂县国有资产管理委员会办公室通过金堂县国有资产投资经营有限责任公司间接持有本公司60%的股权</t>
  </si>
  <si>
    <t>评级20170614</t>
  </si>
  <si>
    <t xml:space="preserve">2016年，公司营业收入为76687.7万元，其中项目建设收入为72935.72万元，土地整理收入为2773.94万元，属于公益性项目，占比98.72%，其他收入为978.04万元，属于经营性项目，占比1.28%
</t>
  </si>
  <si>
    <t>20090525</t>
  </si>
  <si>
    <t>139079.SH</t>
  </si>
  <si>
    <t>成都花园水城城乡建设投资有限责任公司2016</t>
  </si>
  <si>
    <t>金堂县国有资产管理委员会办公室直接持有本公司100%的股权</t>
  </si>
  <si>
    <t>http://www.tonglu.gov.cn/issue/root/sub/xzftjj_xzftjj/xzftjj_xzftjj_tjsj/xzftjj_xzftjj_tjsj_ndsj/20160128/40288abc525d9dbb0152860661117edd/index.shtml</t>
  </si>
  <si>
    <t>2016年，公司营业收入为15195.6万元，其中代建管理收入为14284.56万元，属于公益性项目，占比94%，砂石销售收入为666.29万元，其他业务收入为244.75万元，属于经营性项目，占比0.32%，</t>
  </si>
  <si>
    <t>20080627</t>
  </si>
  <si>
    <t>139155.SH</t>
  </si>
  <si>
    <t>金堂县现代农业投资有限公司2016</t>
  </si>
  <si>
    <t>金堂国资办直接持有本公司100%的股权</t>
  </si>
  <si>
    <t>评级20170516</t>
  </si>
  <si>
    <t xml:space="preserve">2016年，公司营业收入为67870.16万元，其中代建项目收入为65914.4万元，属于公益性项目，占比97.12%，委贷利息收入为1398.49万元，担保业务收入为409.21万元，其他业务收入为148.06万元，属于经营性项目，占比2.88%
</t>
  </si>
  <si>
    <t>20070614</t>
  </si>
  <si>
    <t>101460007.IB</t>
  </si>
  <si>
    <t>南宁城市建设投资集团有限责任公司2016</t>
  </si>
  <si>
    <t>南宁市人民政府国有资产监督管理委员会直接持有本公司100%股权，实际控制人为南宁市人民政府</t>
  </si>
  <si>
    <t>2016年，公司营业收入为37.64亿元，其中市政项目回购收入为25.94亿元，属于公益性项目，占比39.12%，路桥收费收入为3.05亿元，属于准公益性项目，占比8.1031%，房地产销售收入为1.15亿元，水泥及混凝土产品销售收入为4.98亿元，其他收入为2.52亿元，属于经营性项目，占比22.9809%</t>
  </si>
  <si>
    <t>19951205</t>
  </si>
  <si>
    <t>143096.SH</t>
  </si>
  <si>
    <t>宜昌市交通投资有限公司2016</t>
  </si>
  <si>
    <t>宜昌市国有资产监督管理委员会通过宜昌城市建设投资控股集团有限公司间接持有公司100%股权.</t>
  </si>
  <si>
    <t>3公司的全部业务为半公益性；</t>
  </si>
  <si>
    <t>2016年，公司实现营业收入29409.59万元。其中，工程施工收入（大桥绿化保洁、大桥维修养护、大桥零星等项目）1220.04万元，占比4.15%，属于公益性项目；过路桥费收入26188.83万元，占比89.05%，属于准公益性项目；租金收入582.14万元，宾馆收入315.3万元，物业管理费收入297.33万元，广告费收入129.51万元，其他业务收入676.44万元，合计占比6.8%，属于经营性项目.</t>
  </si>
  <si>
    <t>20030528</t>
  </si>
  <si>
    <t>1680299.IB</t>
  </si>
  <si>
    <t>宜昌高新投资开发有限公司2016</t>
  </si>
  <si>
    <t>宜昌市国资委直接持有公司100%股份</t>
  </si>
  <si>
    <t>评级20170608</t>
  </si>
  <si>
    <t>2016年，公司营业收入为12.76亿元，工程代建12.73亿元，占比99.73%，为公益性收入；租赁收入为0.03亿元，占比0.27%,为经营性业务</t>
  </si>
  <si>
    <t>20120816</t>
  </si>
  <si>
    <t>1180198.IB</t>
  </si>
  <si>
    <t>昆山银桥控股集团有限公司2016</t>
  </si>
  <si>
    <t>昆山市政府国有资产监督管理办公室直接持有本公司100%的股权</t>
  </si>
  <si>
    <t>2016年，公司营业收入为121664.54万元，其中工程项目建设收入为31259.47万元，代建基础设施收入为79543.1万元，属于公益性项目，占比91.07%，房产租赁收入为7138.95万元，投资性房地产销售收入为2296.76万元，其他收入为1426.26万元，属于经营性项目，占比8.93%</t>
  </si>
  <si>
    <t>20060929</t>
  </si>
  <si>
    <t>011698580.IB</t>
  </si>
  <si>
    <t>昆山国创投资集团有限公司2016</t>
  </si>
  <si>
    <t>评级20170615</t>
  </si>
  <si>
    <t>2016年，公司主营业务收入为54.73亿元，其中代建业务收入为3.02亿元，属于公益性项目，占比5.52%; 电子产品销售收入为45.4亿元，房地产开发收入为4.77亿元，房屋租赁及相关业务收入为1.19亿元，属于经营性项目，占比89.89%; 其他业务收入2.51亿元, 兼具公益性与准公益性,占比4.59%</t>
  </si>
  <si>
    <t>19920902</t>
  </si>
  <si>
    <t>wind</t>
    <phoneticPr fontId="3" type="noConversion"/>
  </si>
  <si>
    <t>127259.SH</t>
  </si>
  <si>
    <t>太仓市科教文化发展有限公司2016</t>
  </si>
  <si>
    <t>2016年，公司营业收入为85534.22万元，其中工程项目收入为47554.46万元，安置房收入为19745.57万元，土地转让收入为16710.38万元，属于公益性项目，占比98.22%，租金收入为1523.81万元，属于经营性项目，占比1.78%</t>
  </si>
  <si>
    <t>20100504</t>
  </si>
  <si>
    <t>011698728.IB</t>
  </si>
  <si>
    <t>太仓市水处理有限责任公司2016</t>
  </si>
  <si>
    <t>太仓市国资委直接持有本公司100%的股权</t>
  </si>
  <si>
    <t>评级20170922</t>
  </si>
  <si>
    <t xml:space="preserve">2016年，公司主营业务收入为18.03亿元，其中安装及接水业务收入为0.99亿元，供水业务收入为1.77亿元，属于准公益性项目，占比15.3%，担保及融资租赁收入为1.11亿元，贸易及小额贷款业务收入为14.16亿元，属于经营性项目，占比84.7%
</t>
  </si>
  <si>
    <t>20000118</t>
  </si>
  <si>
    <t>135853.SH</t>
  </si>
  <si>
    <t>青岛海西建设投资集团有限公司2016</t>
  </si>
  <si>
    <t>青岛市黄岛区国有资产管理办公室、城发投资集团有限公司分别持有本公司98.76%、1.24%股权，本公司和城发投资集团有限公司实际控制人均为青岛市黄岛区国有资产管理办公室</t>
  </si>
  <si>
    <t>数据缺失</t>
    <phoneticPr fontId="3" type="noConversion"/>
  </si>
  <si>
    <t>2016年，公司营业收入为121921.47万元，其中建造合同收入为32560.16万元，保障房销售收入为46256.77万元，属于公益性项目，占比64.65%，商品房销售收入为29232.26万元，代理服务收入为13320.56万元，媒体设备租赁收入为3.82万元，其他业务收入为547.9万元，属于经营性项目，占比35.35%</t>
  </si>
  <si>
    <t>城发投资集团有限公司评级20170928</t>
  </si>
  <si>
    <t>20030807</t>
  </si>
  <si>
    <t>124181.SH</t>
  </si>
  <si>
    <t>余姚经济开发区建设投资发展有限公司2016</t>
  </si>
  <si>
    <t>浙江省余姚经济开发区管理委员会、余姚市姚江科技投资开发有限公司分别持有本公司79.33%、20.67%股权，实际控制人为余姚经开区管委会</t>
  </si>
  <si>
    <t>统一处理</t>
    <phoneticPr fontId="3" type="noConversion"/>
  </si>
  <si>
    <t>余姚经济开发区</t>
  </si>
  <si>
    <t>0</t>
  </si>
  <si>
    <t>2016年，公司实现营业收入1.7亿元，其中， 土地开发出让收入0.2亿元，委托开发收入1.4亿元，安置房出让收入0.05亿元，属于公益性项目，合计占比97.06%；出租收入0.02亿元，其他业务收入0.03亿元，属于经营性项目，合计占比2.94%。</t>
  </si>
  <si>
    <t>20020513</t>
  </si>
  <si>
    <t>1280323.IB</t>
  </si>
  <si>
    <t>余姚市水资源投资开发有限公司2016</t>
  </si>
  <si>
    <t>余姚市国有资产管理局通过余姚市国有资产经营管理有限公司间接持有本公司100%股权</t>
  </si>
  <si>
    <t>评级20170816</t>
  </si>
  <si>
    <t>2016年，公司实现营业收入4.7亿元，其中，围涂开发业务收入39832万元， 属于公益性项目，占比84.73%；原水费业务收入6950万元，属于准公益性项目，占比14.78%；其他业务收入228万元，属于经营性项目，占比0.49%。</t>
  </si>
  <si>
    <t>余姚市城市建设投资发展有限公司评级20170830</t>
  </si>
  <si>
    <t>20010429</t>
  </si>
  <si>
    <t>东财</t>
    <phoneticPr fontId="3" type="noConversion"/>
  </si>
  <si>
    <t>139069.SH</t>
  </si>
  <si>
    <t>上虞经济开发区投资开发有限公司2016</t>
  </si>
  <si>
    <t>绍兴市上虞区国有资产监督管理委员会通过绍兴市上虞区国有资本投资运营有限公司间接持有公司100%股权</t>
  </si>
  <si>
    <t>绍兴市上虞城市建设集团有限公司评级20170626</t>
  </si>
  <si>
    <t>2016年，公司营业收入16312.44万元。其中，土地开发整理收入15307.00万元，占比93.84%，属于公益性业务，物业管理收入335.22万元、房屋出租收入670.22万元，合计占比6.17%，属于经营性业务</t>
  </si>
  <si>
    <t>20021028</t>
  </si>
  <si>
    <t>081355008.IB</t>
  </si>
  <si>
    <t>绍兴市上虞区水务集团有限公司2016</t>
  </si>
  <si>
    <t>上虞区国有资产监督管理委员会通过绍兴市上虞区国有资本投资运营有限公司间接持有公司100%股权</t>
  </si>
  <si>
    <t>募集20170823</t>
  </si>
  <si>
    <t>2016年，公司主营业务收入为65650.68万元，污水处理21169.01万元，占比32.24%，建设工程施工18137.12万元，占比27.63%，为公益性业务；自来水销售21257.52万元，占比32.38%,水质检测160.32万元，占比0.24%，为准公益性业务</t>
  </si>
  <si>
    <t>评级20170823</t>
  </si>
  <si>
    <t>20080522</t>
  </si>
  <si>
    <t>1080027.IB</t>
  </si>
  <si>
    <t>天津海泰控股集团有限公司2016</t>
  </si>
  <si>
    <t>天津滨海高新技术产业开发区管理委员会直接持有本公司100%股权</t>
  </si>
  <si>
    <t>评级20170912</t>
  </si>
  <si>
    <t>计算得出</t>
  </si>
  <si>
    <t xml:space="preserve">2016年，公司营业收入为33.7亿元，其中现代服务业（主要是市政绿化）收入为6.97亿元，属于公益性项目，占比20.67%；商品销售收入为10.38亿元，金融服务收入为6.63亿元，房地产收入为8.42亿元，IT服务收入为1.3亿元，属于经营性项目，占比79.41%
</t>
  </si>
  <si>
    <t>评级20170822</t>
  </si>
  <si>
    <t>19970128</t>
  </si>
  <si>
    <t>赖微微</t>
    <phoneticPr fontId="4" type="noConversion"/>
  </si>
  <si>
    <t>金堂县国有资产投资经营有限责任公司</t>
    <phoneticPr fontId="3" type="noConversion"/>
  </si>
  <si>
    <t>金堂县国有资产投资经营有限责任公司2016</t>
  </si>
  <si>
    <t>评级20171226</t>
    <phoneticPr fontId="3" type="noConversion"/>
  </si>
  <si>
    <t>成都市</t>
    <phoneticPr fontId="3" type="noConversion"/>
  </si>
  <si>
    <t>金堂县</t>
    <phoneticPr fontId="3" type="noConversion"/>
  </si>
  <si>
    <t>http://www.jintang.gov.cn/uploadfiles/0201092503/2017828141356.pdf</t>
    <phoneticPr fontId="3" type="noConversion"/>
  </si>
  <si>
    <t>http://www.jintang.gov.cn/uploadfiles/0201092503/2017828141356.pdf</t>
    <phoneticPr fontId="3" type="noConversion"/>
  </si>
  <si>
    <t>2016年，公司实现营业收入135538.21万元，其中基础设施及安置房建设、土地开发整理收入分别为130190.35万元、 2773.94 万元，属于公益性项目，合计占比为98.1%，属于公益性项目。</t>
    <phoneticPr fontId="3" type="noConversion"/>
  </si>
  <si>
    <t>136672.SH</t>
  </si>
  <si>
    <t>北京经济技术投资开发总公司</t>
  </si>
  <si>
    <t>北京经济技术投资开发总公司2016</t>
  </si>
  <si>
    <t>北京经济技术开发区管理委员会直接持有本公司100%股权</t>
  </si>
  <si>
    <t>评级20170815</t>
  </si>
  <si>
    <t>评级20170606</t>
  </si>
  <si>
    <t>北京经济技术开发区</t>
  </si>
  <si>
    <t>北京市</t>
  </si>
  <si>
    <t>一级</t>
  </si>
  <si>
    <t>2016 年，公司实现主营业务收入 46.29 亿元，其中工业园出售和产业配套住宅销售业务收入17.82亿元，工业园租赁收入8.23亿元，物业管理3.31亿元，工程施工收入8.39亿元，园区土地整理收入2.37亿元，合计占比为86.69%，属于公益性业务；公共事业（主要包含了热力和水务两大 业务）收入5.97亿元，占比为12.89%，属于准公益性业务。</t>
  </si>
  <si>
    <t>减一年内到期部分</t>
  </si>
  <si>
    <t>19920321</t>
  </si>
  <si>
    <t>http://www.bjstats.gov.cn/nj/main/2017-tjnj/zk/indexch.htm</t>
  </si>
  <si>
    <t>124869.SH</t>
  </si>
  <si>
    <t>重庆长寿经济技术开发区开发投资集团有限公司</t>
  </si>
  <si>
    <t>重庆长寿经济技术开发区开发投资集团有限公司2016</t>
  </si>
  <si>
    <t>长寿经济技术开发区管理委员会、建信资本管理有限责任公司分别持有公司 96.35%和 3.05%的股份，实际控制人仍为管委会。</t>
  </si>
  <si>
    <t>重庆市</t>
  </si>
  <si>
    <t>长寿经济技术开发区</t>
  </si>
  <si>
    <t>2016 年，公司实现营业收入 13.27 亿元，主要来自土地整理和其他业务，占比分别为97.87%和2.13%，其中土地整理属于公益性项目，占比97.87%。</t>
  </si>
  <si>
    <t>评级20170524</t>
  </si>
  <si>
    <t>20021118</t>
  </si>
  <si>
    <t>数据缺失</t>
    <phoneticPr fontId="3" type="noConversion"/>
  </si>
  <si>
    <t>20080707</t>
  </si>
  <si>
    <t>19980925</t>
  </si>
  <si>
    <t>20020911</t>
  </si>
  <si>
    <t>20151228</t>
  </si>
  <si>
    <t>20030618</t>
  </si>
  <si>
    <t>20130415</t>
  </si>
  <si>
    <t>20081203</t>
  </si>
  <si>
    <t>20081231</t>
  </si>
  <si>
    <t>20040224</t>
  </si>
  <si>
    <t>20150313</t>
  </si>
  <si>
    <t>户籍总人口</t>
    <phoneticPr fontId="3" type="noConversion"/>
  </si>
  <si>
    <t>数据缺失</t>
    <phoneticPr fontId="3" type="noConversion"/>
  </si>
  <si>
    <t>数据缺失</t>
    <phoneticPr fontId="3" type="noConversion"/>
  </si>
  <si>
    <t>wind</t>
    <phoneticPr fontId="3" type="noConversion"/>
  </si>
  <si>
    <t>东财</t>
    <phoneticPr fontId="3" type="noConversion"/>
  </si>
  <si>
    <t>数据缺失</t>
    <phoneticPr fontId="3" type="noConversion"/>
  </si>
  <si>
    <t>谷城县建设投资经营有限公司2016</t>
  </si>
  <si>
    <t>当地一般的发债融资平台</t>
  </si>
  <si>
    <t>嘉兴市秀湖发展投资有限公司2016</t>
  </si>
  <si>
    <t>金堂县兴金开发建设投资有限责任公司2016</t>
  </si>
  <si>
    <t>当地较小的发债融资平台</t>
  </si>
  <si>
    <t>昆山城市建设投资发展集团有限公司2016</t>
  </si>
  <si>
    <t>来安县城市基础设施开发有限公司2016</t>
  </si>
  <si>
    <t>南宁轨道交通集团有限责任公司2016</t>
  </si>
  <si>
    <t>宁波舜通集团有限公司2016</t>
  </si>
  <si>
    <t>彭泽县城市建设投资有限公司2016</t>
  </si>
  <si>
    <t>平湖市国有资产控股集团有限公司2016</t>
  </si>
  <si>
    <t>当地较大的发债融资平台</t>
  </si>
  <si>
    <t>青岛黄岛发展(集团)有限公司2016</t>
  </si>
  <si>
    <t>绍兴市上虞区国有资本投资运营有限公司2016</t>
  </si>
  <si>
    <t>泗县城市建设投资有限公司2016</t>
  </si>
  <si>
    <t>泗阳县佳鼎实业有限公司2016</t>
  </si>
  <si>
    <t>太仓市资产经营集团有限公司2016</t>
  </si>
  <si>
    <t>天津滨海高新区资产管理有限公司2016</t>
  </si>
  <si>
    <t>西安高新区草堂科技产业基地发展有限公司2016</t>
  </si>
  <si>
    <t>歙县城市建设投资开发有限公司2016</t>
  </si>
  <si>
    <t>宜昌城市建设投资控股集团有限公司2016</t>
  </si>
  <si>
    <t>谷城县国有资产管理局直接持有本公司100%股权</t>
  </si>
  <si>
    <t>近年来，公司业务较为单一，2016年，公司基础设施工程收入26008.1万元，属于公益性项目。</t>
  </si>
  <si>
    <t>嘉兴市秀洲区国有资产监督管理局直接持有本公司100%股权</t>
  </si>
  <si>
    <t>2016年，公司实现营业收入22154.01万元，其中工程建设收入3568.45万元，土地整理收入18301.18万元，属于公益性项目，合计占比为98.72%，其他业务收入284.38万元，占比1.28%，属于经营性项目。</t>
  </si>
  <si>
    <t>金堂县国有资产管理委员会办公室直接持有本公司100%股权</t>
  </si>
  <si>
    <t>2016年，公司实现营业收入65833.38万元，其中工程收入64730.13万元，属于公益性项目，占比98.32%，物业、租赁收入1103.25万元，属于经营性项目，占比1.68%。</t>
  </si>
  <si>
    <t>2016年，公司实现主营业务收入18.23亿元，其中安置房销售收入4.2亿元，工程施工收入0.2亿元，属于公益性项目，合计占比24.14%；商品房销售收入12.67亿元，餐饮房费、物业管理费、酒店等服务、商品销售收入分别为0.85亿元、0.22亿元、0.05亿元、0.04亿元，属于经营性项目，合计占比75.86%</t>
  </si>
  <si>
    <t>来安县财政局直接持有本公司100%股权</t>
  </si>
  <si>
    <t>2016年，公司实现营业收入89984.67万元，其中基础设施代建收入89935.3万元，占比99.95%，属于公益性项目；其他业务收入49.37万元，占比5%，属于经营性项目。</t>
  </si>
  <si>
    <t>南宁市人民政府国有资产监督管理委员会直接持有本公司100%股权</t>
  </si>
  <si>
    <t>2016年，公司实现营业收入11.27亿元，其中工程收入0.16亿元，属于准公益性项目，占比1.41%；房地产收入8.68亿元，物业收入0.42亿元，混凝土收入1.38亿元，其他业务收入0.62亿元，属于经营性项目，合计占比98.49%</t>
  </si>
  <si>
    <t>宁波舜通集团有限公司</t>
  </si>
  <si>
    <t>余姚市国有资产管理局通过余姚市舜财投资控股有限公司间接持有本公司100%股权</t>
  </si>
  <si>
    <t>2016年，公司实现营业收入2.81亿元，其中工程代建收入0.99亿元，属于公益性项目，占比35.23%；公交运营收入0.95亿元，公路收费收入0.3亿元，客运运输收入0.28亿元，属于准公益性项目，占比54.45%；房屋出租收入0.05亿元，出租车管理费收入0.1亿元，车辆检测收入0.01亿元，其他业务收入0.13亿元，属于经营性项目，合计占比10.32%</t>
  </si>
  <si>
    <t>彭泽县国有资产管理局直接持有本公司100%股权</t>
  </si>
  <si>
    <t>2016年，公司实现营业收入76881.84万元，其中工程建设收入74392.52万元，属于公益性项目，占比96.76%，房产租赁收入2489.32万元，属于经营性项目，占比3.24%。</t>
  </si>
  <si>
    <t>平湖市国有资产控股集团有限公司</t>
  </si>
  <si>
    <t>平湖市财政局直接持有本公司100%股权</t>
  </si>
  <si>
    <t>2016年，公司实现营业收入112133.87万元，其中土地开发收入25133.56万元，受托代建收入1338.58万元，房产销售（主要为安置房销售）收入21984.73万元，属于公益性项目，合计占比43.21%；水务收入25864.32万元，属于准公益性项目，占比23.07%；实业经营收入32735.09万元，其他业务收入5077.58万元，属于经营性项目，合计占比33.72%</t>
  </si>
  <si>
    <t>青岛市黄岛区人民政府直接持有本公司100%股权</t>
  </si>
  <si>
    <t>2016年，公司实现营业收入8.75亿元，其中基础设施建设业务收入4.79亿元，属于公益性项目，占比54.75%；房地产开发业务收入3.57亿元，租赁业务收入0.13亿元，其他业务收入0.26亿元，属于经营性项目，合计占比45.25%</t>
  </si>
  <si>
    <t>绍兴市上虞区国有资产监督管理委员会直接持有本公司100%股权</t>
  </si>
  <si>
    <t>2016年，公司实现营业收入19.56亿元，工程施工收入2.69亿元，受托代建收入5.57亿元，土地开发收入1.68亿元，属于公益性项目，合计占比50.82%；水务收入4.36亿元，属于准公益性项目，占比22.29%；服务板块收入1.48亿元，商品贸易收入1.21亿元，粮食收储收入1.44亿元，物流收入0.63亿元，其他收入0.5亿元，属于经营性项目，合计占比26.89%</t>
  </si>
  <si>
    <t>泗县城市建设投资有限公司</t>
  </si>
  <si>
    <t>泗县人民政府直接持有本公司100%股权</t>
  </si>
  <si>
    <t>2016年，公司实现营业收入58660.25万元，其中基础设施建设收入36084.7万元，安置房建设收入14714.4万元，土地开发整理收入7861.15万元，全部为公益性项目，合计占比100%。</t>
  </si>
  <si>
    <t>泗阳县佳鼎实业有限公司</t>
  </si>
  <si>
    <t>泗阳县人民政府直接持有本公司100%股权</t>
  </si>
  <si>
    <t>2016年，公司实现营业收入41496.6万元，其中基础设施建设收入39997.69万元，属于公益性项目，占比96.39%，物业管理收入1403.47万元，租赁业务收入91.5万元，检测检验业务收入3.94万元，属于经营性项目，合计占比3.61%。</t>
  </si>
  <si>
    <t>2016年，公司实现营业收入52.31亿元，其中商品销售、房地产销售、租赁及物业管理、再生资源、旅游及酒店、其他收入分别为42.25亿元、3.27亿元、0.49亿元、0.12亿元、0.54亿元、2.56亿元。全部为经营性项目。</t>
  </si>
  <si>
    <t>天津滨海高新区资产管理有限公司</t>
  </si>
  <si>
    <t>天津滨海高新技术产业开发区财政局直接持有本公司100%股权</t>
  </si>
  <si>
    <t>2016年，公司实现营业收入38658.72万元，其中基础设施养护维护收入8430.83万元，工程代建管理费收入5790.76万元，属于公益性项目，合计占比36.79%；环境检测、管理服务费、融资租赁业务、投资收益、其他业务收入分别为261.22万元、261.54万元、9730.28万元、5847.17万元、8336.95万元，属于经营性项目，合计占比为63.21%。</t>
  </si>
  <si>
    <t>西安高新技术产业开发区管理委员会直接持有本公司100%股权</t>
  </si>
  <si>
    <t>国家级园区_副省</t>
  </si>
  <si>
    <t>2016年，公司实现营业收入2.81亿元，其中工程建设服务收入2.7亿元，属于公益性项目，占比96.09%；其他社会服务收入0.11亿元，属于经营性项目，占比3.91%。</t>
  </si>
  <si>
    <t>歙县城市建设投资开发有限公司</t>
  </si>
  <si>
    <t>歙县财政局直接持有本公司100%股权</t>
  </si>
  <si>
    <t>2016年，公司实现营业收入33084.34万元，其中基础设施建设收入31578.55万元，属于公益性项目，占比95.45%；房屋租赁收入1505.79万元，属于经营性项目，占比4.55%。</t>
  </si>
  <si>
    <t>宜昌市国资委直接持有本公司100%股权</t>
  </si>
  <si>
    <t>2016年，公司实现营业收入30.97亿元。其中，污水处理收入0.22亿元，房地产(保障房、安置房）业务收入4.69亿元，合计占比15.86%，属于公益性项目；委托代建（城市道路交通）收入20.14亿元，通行费收入2.62亿元，城市供水收入0.15亿元，合计占比73.99%，属于准公益性项目；宾馆饭店收入1.18亿元，物业管理收入0.17亿元，其他收入5.8亿元，合计占比10.16%，属于经营性项目</t>
  </si>
  <si>
    <t>泗阳县民康农村经济发展有限公司</t>
  </si>
  <si>
    <t>绍兴市上虞杭州湾新区城市建设投资发展有限公司</t>
  </si>
  <si>
    <t>平湖经济开发区投资(集团)有限公司</t>
  </si>
  <si>
    <t>余姚市城市建设投资发展有限公司</t>
  </si>
  <si>
    <t>天津泰达投资控股有限公司、国开金融有限责任公司、天津房地产集团有限公司、天津市汉滨投资集团有限公司、天津市滨海新区塘沽城市建设投资集团有限公司、津联（天津）商务信息咨询有限公司分别持有本公司35%、20%、15%、10%、10%、10%</t>
  </si>
  <si>
    <t>金堂县国有资产投资经营有限责任公司</t>
  </si>
  <si>
    <t>2016年，公司实现营业收入135538.21万元，其中基础设施及安置房建设、土地开发整理收入分别为130190.35万元、 2773.94 万元，属于公益性项目，合计占比为98.1%，属于公益性项目。</t>
  </si>
  <si>
    <t>常住人口增长率（%）</t>
  </si>
  <si>
    <t>常住人口增长率（%）</t>
    <phoneticPr fontId="3" type="noConversion"/>
  </si>
  <si>
    <t>124217.SH</t>
  </si>
  <si>
    <t>西安高新控股有限公司2016</t>
  </si>
  <si>
    <t>西安高新技术产业开发区管理委员会直接持有本公司70%股权，西安高新技术产业开发区管理委员会通过控股90%的西安高新技术产业开发区科技投资服务中心间接持有本公司27%股权 西安高新技术产业开发区管理委员会为实际控制人</t>
  </si>
  <si>
    <t>统一处理</t>
    <phoneticPr fontId="3" type="noConversion"/>
  </si>
  <si>
    <t>西安高新技术产业开发区</t>
  </si>
  <si>
    <t>http://www.xdz.gov.cn/info/egovinfo/zwgkdiv/content/dm_czj-03__B/2017-1019002.htm</t>
  </si>
  <si>
    <t>http://www.xdz.gov.cn/info/egovinfo/zwgkdiv/content/dm_czj-03__B/2017-1019002.htm</t>
    <phoneticPr fontId="3" type="noConversion"/>
  </si>
  <si>
    <t>2016年，公司营业收入为35.01亿元，其中污水处理业务收入为0.15亿元，代建项目收入为30.69亿元，属于公益性项目，合计占比为88.09%；房地产销售收入为0.81亿元，房屋租赁收入为2.1亿元，担保项目收入为0.27亿元，物业管理收入为0.95亿元，其他业务收入为0.04亿元，属于经营性项目，合计占比为11.91%</t>
  </si>
  <si>
    <t>20031017</t>
  </si>
  <si>
    <t>wind</t>
    <phoneticPr fontId="3" type="noConversion"/>
  </si>
  <si>
    <t>东财</t>
    <phoneticPr fontId="3" type="noConversion"/>
  </si>
  <si>
    <t>136313.SH</t>
  </si>
  <si>
    <t>西安高科(集团)公司</t>
  </si>
  <si>
    <t>西安高科(集团)公司2016</t>
  </si>
  <si>
    <t>西安高新技术产业开发区管理委员会直接持有本公司100%的股权</t>
  </si>
  <si>
    <t>评级20170601</t>
  </si>
  <si>
    <t>数据缺失</t>
    <phoneticPr fontId="3" type="noConversion"/>
  </si>
  <si>
    <t>2016 年公司实现 营业收入 120.52 亿元，当年公司实现房地产板块收入 75.22 亿元，占营业收入比重为 63.42%，实现制造业收入 29.36 亿 元，占营业收入比重为 24.36%， 实现服务业收入 13.40 亿元，占营业收入比重为11.14%，全部为经营性项目</t>
  </si>
  <si>
    <t>19920220</t>
  </si>
  <si>
    <t>1780089.IB</t>
  </si>
  <si>
    <t>西安高新技术产业开发区创业园发展中心</t>
  </si>
  <si>
    <t>西安高新技术产业开发区创业园发展中心2016</t>
  </si>
  <si>
    <t>西安高新技术产业开发区管理委员会通过西安高新控股有限公司间接持有本公司70%股权，为公司实际控制人</t>
  </si>
  <si>
    <t>2016年，公司营业收入为18311.46万元，其中房屋销售收入为8053.92万元，房屋租赁收入为7430.13万元，其他收入为40.71万元，服务收入为121万元，已赚保费收入为2665.7万元，属于经营性项目，无公益性项目</t>
  </si>
  <si>
    <t>19991222</t>
  </si>
  <si>
    <t>127793.SH</t>
    <phoneticPr fontId="3" type="noConversion"/>
  </si>
  <si>
    <t>蒋玉清</t>
    <phoneticPr fontId="3" type="noConversion"/>
  </si>
  <si>
    <t>赖微微</t>
    <phoneticPr fontId="3" type="noConversion"/>
  </si>
  <si>
    <t>项定轩</t>
    <phoneticPr fontId="3" type="noConversion"/>
  </si>
  <si>
    <t>西安高新技术产业开发区管理委员会直接持有本公司100%股权</t>
    <phoneticPr fontId="3" type="noConversion"/>
  </si>
  <si>
    <t>评级20180417</t>
    <phoneticPr fontId="3" type="noConversion"/>
  </si>
  <si>
    <t>国家级园区_副省</t>
    <phoneticPr fontId="3" type="noConversion"/>
  </si>
  <si>
    <t>西安市</t>
    <phoneticPr fontId="3" type="noConversion"/>
  </si>
  <si>
    <t>西安高新技术产业开发区</t>
    <phoneticPr fontId="3" type="noConversion"/>
  </si>
  <si>
    <t>数据缺失</t>
    <phoneticPr fontId="3" type="noConversion"/>
  </si>
  <si>
    <t>评级20180417</t>
    <phoneticPr fontId="3" type="noConversion"/>
  </si>
  <si>
    <t>2016年，公司实现营业收入2.81亿元，其中工程建设服务收入2.7亿元，属于公益性项目，占比96.09%；其他社会服务收入0.11亿元，属于经营性项目，占比3.91%。</t>
    <phoneticPr fontId="3" type="noConversion"/>
  </si>
  <si>
    <t>财报2014-2016</t>
    <phoneticPr fontId="3" type="noConversion"/>
  </si>
  <si>
    <t>wind</t>
    <phoneticPr fontId="3" type="noConversion"/>
  </si>
  <si>
    <t>评级20170704</t>
    <phoneticPr fontId="3" type="noConversion"/>
  </si>
  <si>
    <t>评级20170704</t>
    <phoneticPr fontId="3" type="noConversion"/>
  </si>
  <si>
    <t>评级20180417</t>
    <phoneticPr fontId="3" type="noConversion"/>
  </si>
  <si>
    <t>新增18家新发债主体，更新36家新发债涉及地区主体的平台有息债，地方政府有息债，平台重要程度，更新2家主体经济财政数据，共56家主体</t>
    <phoneticPr fontId="3" type="noConversion"/>
  </si>
  <si>
    <t>127550.SH</t>
    <phoneticPr fontId="3" type="noConversion"/>
  </si>
  <si>
    <t>彭宇</t>
    <phoneticPr fontId="3" type="noConversion"/>
  </si>
  <si>
    <t>贾小宝</t>
    <phoneticPr fontId="4" type="noConversion"/>
  </si>
  <si>
    <t>贾小宝</t>
    <phoneticPr fontId="4" type="noConversion"/>
  </si>
  <si>
    <t>程雅培</t>
    <phoneticPr fontId="3" type="noConversion"/>
  </si>
  <si>
    <t>包头市保障性住房发展建设投资有限公司</t>
    <phoneticPr fontId="3" type="noConversion"/>
  </si>
  <si>
    <t>包头市保障性住房发展建设投资有限公司2016</t>
  </si>
  <si>
    <t>包头房地产置业担保有限责任公司、包头市安厦房地产开发有限公司、包头市供暖经营管理处、包头市房地产产权管理处、包头市公共租赁住房管理服务局、包头市住房发展建设集团有限公司分别持有本公司1.16%、1.09%、1.01%、7.76%、27.44%、61.54%股权，实际控制人是包头市住房保障和房屋管理局</t>
    <phoneticPr fontId="3" type="noConversion"/>
  </si>
  <si>
    <t>评级20170802</t>
    <phoneticPr fontId="3" type="noConversion"/>
  </si>
  <si>
    <t>评级20170920</t>
    <phoneticPr fontId="3" type="noConversion"/>
  </si>
  <si>
    <t>内蒙古自治区</t>
    <phoneticPr fontId="3" type="noConversion"/>
  </si>
  <si>
    <t>包头市</t>
    <phoneticPr fontId="3" type="noConversion"/>
  </si>
  <si>
    <t>http://www.baotou.gov.cn/info/1585/128876.htm</t>
    <phoneticPr fontId="3" type="noConversion"/>
  </si>
  <si>
    <t>http://www.baotou.gov.cn/info/1585/128876.htm</t>
    <phoneticPr fontId="3" type="noConversion"/>
  </si>
  <si>
    <t>http://www.baotou.gov.cn/info/1585/128876.htm</t>
  </si>
  <si>
    <t>人民币口径</t>
    <phoneticPr fontId="3" type="noConversion"/>
  </si>
  <si>
    <t>http://www.tjcn.org/tjgb/201604/32709.html</t>
  </si>
  <si>
    <t>http://www.baotou.gov.cn/info/1585/128876.htm</t>
    <phoneticPr fontId="3" type="noConversion"/>
  </si>
  <si>
    <t>评级20170920</t>
    <phoneticPr fontId="3" type="noConversion"/>
  </si>
  <si>
    <t>评级20170802</t>
  </si>
  <si>
    <t>评级20170920</t>
  </si>
  <si>
    <t>2016年，公司营业收入为131826.65万元，其中委托代建销售收入为129763.12万元，销售保障房收入为2063.53万元，全部为公益性项目</t>
    <phoneticPr fontId="3" type="noConversion"/>
  </si>
  <si>
    <t>包头市国有资产运营有限公司评级20170725</t>
    <phoneticPr fontId="3" type="noConversion"/>
  </si>
  <si>
    <t>20110215</t>
  </si>
  <si>
    <t>wind</t>
    <phoneticPr fontId="3" type="noConversion"/>
  </si>
  <si>
    <t>wind</t>
    <phoneticPr fontId="3" type="noConversion"/>
  </si>
  <si>
    <t>东财</t>
    <phoneticPr fontId="3" type="noConversion"/>
  </si>
  <si>
    <t>1380242.IB</t>
    <phoneticPr fontId="3" type="noConversion"/>
  </si>
  <si>
    <t>史恒丽</t>
    <phoneticPr fontId="3" type="noConversion"/>
  </si>
  <si>
    <t>史恒丽</t>
    <phoneticPr fontId="3" type="noConversion"/>
  </si>
  <si>
    <t>北京生物医药产业基地发展有限公司</t>
    <phoneticPr fontId="3" type="noConversion"/>
  </si>
  <si>
    <t>北京生物医药产业基地发展有限公司2016</t>
  </si>
  <si>
    <t>北京市大兴区人民政府国有资产监督管理委员会直接持有本公司100%股权</t>
    <phoneticPr fontId="3" type="noConversion"/>
  </si>
  <si>
    <t>评级20170726</t>
    <phoneticPr fontId="3" type="noConversion"/>
  </si>
  <si>
    <t>北京市</t>
    <phoneticPr fontId="3" type="noConversion"/>
  </si>
  <si>
    <t>市辖区</t>
    <phoneticPr fontId="3" type="noConversion"/>
  </si>
  <si>
    <t>市辖区</t>
    <phoneticPr fontId="3" type="noConversion"/>
  </si>
  <si>
    <t>大兴区</t>
  </si>
  <si>
    <t>http://dxtjj.bjdx.gov.cn/docs/2017-03/20170324162318745585.pdf</t>
    <phoneticPr fontId="3" type="noConversion"/>
  </si>
  <si>
    <t>http://dxtjj.bjdx.gov.cn/docs/2017-03/20170324162318745585.pdf</t>
  </si>
  <si>
    <t>http://dxtjj.bjdx.gov.cn/docs/2016-02/20160224165433320336.pdf</t>
  </si>
  <si>
    <t>http://www.bjdx.gov.cn/zwgk/zfgz/yjsgk/2305773.html</t>
    <phoneticPr fontId="3" type="noConversion"/>
  </si>
  <si>
    <t>http://www.bjdx.gov.cn/zwgk/zfgz/yjsgk/2305773.html</t>
  </si>
  <si>
    <t>2016 年，公司实现营业收入163778万元，其中土地一级开发输入131983.64万元，占比80.5869%，属于公益性项目；供热供暖收入6456.33 万元，占比3.9421%，属于准公益性项目；房屋销售收入24282.37 万元，物业管理收入440.63 万元，园区管理费收入141.33万元，房屋租赁收入473.7 万元，属于经营性项目，合计占比为15.471%；</t>
    <phoneticPr fontId="3" type="noConversion"/>
  </si>
  <si>
    <t>评级20170726</t>
    <phoneticPr fontId="3" type="noConversion"/>
  </si>
  <si>
    <t>年报2016</t>
    <phoneticPr fontId="3" type="noConversion"/>
  </si>
  <si>
    <t>年报2016</t>
    <phoneticPr fontId="3" type="noConversion"/>
  </si>
  <si>
    <t>北京兴展投资控股有限公司评级20170622</t>
    <phoneticPr fontId="3" type="noConversion"/>
  </si>
  <si>
    <t>20050608</t>
  </si>
  <si>
    <t>122819.SH</t>
    <phoneticPr fontId="3" type="noConversion"/>
  </si>
  <si>
    <t>汪泓成</t>
    <phoneticPr fontId="3" type="noConversion"/>
  </si>
  <si>
    <t>贾小宝</t>
    <phoneticPr fontId="4" type="noConversion"/>
  </si>
  <si>
    <t>蒋玉清</t>
    <phoneticPr fontId="3" type="noConversion"/>
  </si>
  <si>
    <t>常州市城市建设(集团)有限公司</t>
    <phoneticPr fontId="3" type="noConversion"/>
  </si>
  <si>
    <t>常州市城市建设(集团)有限公司42735</t>
  </si>
  <si>
    <t>常州市人民政府国有资产监督管理委员会直接持有本公司100%股权</t>
    <phoneticPr fontId="3" type="noConversion"/>
  </si>
  <si>
    <t>评级20170913</t>
    <phoneticPr fontId="3" type="noConversion"/>
  </si>
  <si>
    <t>评级20170913</t>
    <phoneticPr fontId="3" type="noConversion"/>
  </si>
  <si>
    <t>统一处理</t>
    <phoneticPr fontId="3" type="noConversion"/>
  </si>
  <si>
    <t>江苏省</t>
    <phoneticPr fontId="3" type="noConversion"/>
  </si>
  <si>
    <t>常州市</t>
    <phoneticPr fontId="3" type="noConversion"/>
  </si>
  <si>
    <t>http://www.changzhou.gov.cn/ns_news/933148850158847</t>
    <phoneticPr fontId="3" type="noConversion"/>
  </si>
  <si>
    <t>http://www.changzhou.gov.cn/ns_news/933148850158847</t>
  </si>
  <si>
    <t>http://www.cztjj.gov.cn/html/tjj/2016/OEJQMFCO_0303/12759.html</t>
  </si>
  <si>
    <t>http://www.changzhou.gov.cn/upfiles/admininfo/20170731/20170731145549_41782.pdf</t>
    <phoneticPr fontId="3" type="noConversion"/>
  </si>
  <si>
    <t>http://www.changzhou.gov.cn/upfiles/admininfo/20170731/20170731145549_41782.pdf</t>
    <phoneticPr fontId="3" type="noConversion"/>
  </si>
  <si>
    <t>http://www.changzhou.gov.cn/upfiles/admininfo/20170731/20170731145549_41782.pdf</t>
  </si>
  <si>
    <t>评级20170913</t>
    <phoneticPr fontId="3" type="noConversion"/>
  </si>
  <si>
    <t>2016年，公司主营业务收入24.84亿元。其中，照明工程收入0.74亿元，污水运行收入共计2.93亿元，房地产（主要为安置房）销售收入3.55亿元，属于公益性业务，合计占比29.07%；自来水销售收入4.19亿元，煤气、天然气销售收入11.13亿元，属于准公益性业务，合计占比61.67%；设计咨询收入0.05亿元，钢构件、预制混凝土构件销售收入2.13亿元，其他收入0.12亿元，属于经营性项目，合计占比为9.26%</t>
    <phoneticPr fontId="3" type="noConversion"/>
  </si>
  <si>
    <t>年报2016</t>
    <phoneticPr fontId="3" type="noConversion"/>
  </si>
  <si>
    <t>20021101</t>
  </si>
  <si>
    <t>011698574.IB</t>
    <phoneticPr fontId="3" type="noConversion"/>
  </si>
  <si>
    <t>史恒丽</t>
    <phoneticPr fontId="3" type="noConversion"/>
  </si>
  <si>
    <t>常州投资集团有限公司</t>
    <phoneticPr fontId="3" type="noConversion"/>
  </si>
  <si>
    <t>常州投资集团有限公司2016</t>
  </si>
  <si>
    <t>常州市人民政府国有资产监督管理委员会直接持有本公司100%股权，实际控制人为常州市人民政府</t>
    <phoneticPr fontId="3" type="noConversion"/>
  </si>
  <si>
    <t>评级20170720</t>
    <phoneticPr fontId="3" type="noConversion"/>
  </si>
  <si>
    <t>评级20170720</t>
    <phoneticPr fontId="3" type="noConversion"/>
  </si>
  <si>
    <t>http://www.changzhou.gov.cn/ns_news/933148850158847</t>
    <phoneticPr fontId="3" type="noConversion"/>
  </si>
  <si>
    <t>2016年，公司营业收入17.04亿元，其中化工贸易业务收入9.79亿元，房地产业务收入2.08亿元，金融投资业务收入4.38亿元，合计占比为95.36%，属于经营性业务；项目建设收入0.54亿元，占比3.17%，属于公益性业务</t>
    <phoneticPr fontId="3" type="noConversion"/>
  </si>
  <si>
    <t>财报2016</t>
    <phoneticPr fontId="3" type="noConversion"/>
  </si>
  <si>
    <t>常州市城市建设(集团)有限公司评级20170913</t>
    <phoneticPr fontId="3" type="noConversion"/>
  </si>
  <si>
    <t>20020620</t>
  </si>
  <si>
    <t>031767002.IB</t>
    <phoneticPr fontId="3" type="noConversion"/>
  </si>
  <si>
    <t>常州钟楼经济开发区投资建设有限公司</t>
    <phoneticPr fontId="3" type="noConversion"/>
  </si>
  <si>
    <t>常州钟楼经济开发区投资建设有限公司2016</t>
  </si>
  <si>
    <t>常州市人民政府通过常州钟楼新城投资建设有限公司间接持有本公司100%股权</t>
    <phoneticPr fontId="3" type="noConversion"/>
  </si>
  <si>
    <t>评级20170622</t>
    <phoneticPr fontId="3" type="noConversion"/>
  </si>
  <si>
    <t>江苏省</t>
    <phoneticPr fontId="3" type="noConversion"/>
  </si>
  <si>
    <t>http://www.changzhou.gov.cn/ns_news/933148850158847</t>
    <phoneticPr fontId="3" type="noConversion"/>
  </si>
  <si>
    <t>评级20170622</t>
    <phoneticPr fontId="3" type="noConversion"/>
  </si>
  <si>
    <t>2016年，公司营业收入92547.92万元，其中工程项目销售收入89625.76万元，占比96.84%，土地开发收入2922.16万元，合计占比100%，属于公益性项目</t>
    <phoneticPr fontId="3" type="noConversion"/>
  </si>
  <si>
    <t>评级20170622</t>
    <phoneticPr fontId="3" type="noConversion"/>
  </si>
  <si>
    <t>20020909</t>
  </si>
  <si>
    <t>项定轩</t>
    <phoneticPr fontId="3" type="noConversion"/>
  </si>
  <si>
    <t>湖南森特实业投资有限公司</t>
    <phoneticPr fontId="3" type="noConversion"/>
  </si>
  <si>
    <t>湖南森特实业投资有限公司2016</t>
  </si>
  <si>
    <t>衡阳市人民政府国有资产监督管理委员会直接持有本公司100%股权</t>
    <phoneticPr fontId="3" type="noConversion"/>
  </si>
  <si>
    <t>评级20171120</t>
    <phoneticPr fontId="3" type="noConversion"/>
  </si>
  <si>
    <t>评级20171120</t>
    <phoneticPr fontId="3" type="noConversion"/>
  </si>
  <si>
    <t>湖南省</t>
    <phoneticPr fontId="3" type="noConversion"/>
  </si>
  <si>
    <t>湖南省</t>
    <phoneticPr fontId="3" type="noConversion"/>
  </si>
  <si>
    <t>衡阳市</t>
    <phoneticPr fontId="3" type="noConversion"/>
  </si>
  <si>
    <t>http://tjj.hengyang.gov.cn/tjgb/201704/t20170425_992065.html</t>
    <phoneticPr fontId="3" type="noConversion"/>
  </si>
  <si>
    <t>http://tjj.hengyang.gov.cn/tjgb/201704/t20170425_992065.html</t>
  </si>
  <si>
    <t>地区生产总值为2853.02亿元，人均地区生产总值39020元</t>
  </si>
  <si>
    <t>http://www.hntj.gov.cn/tjfx/tjgb/szgb/hys/201604/t20160401_3798333.html</t>
  </si>
  <si>
    <t>GDP/人均GDP</t>
  </si>
  <si>
    <t>http://czj.hengyang.gov.cn/zfxxgk/czxx/bmyjs/201707/t20170718_1162121.html</t>
    <phoneticPr fontId="3" type="noConversion"/>
  </si>
  <si>
    <t>http://czj.hengyang.gov.cn/zfxxgk/czxx/bmyjs/201707/t20170718_1162121.html</t>
  </si>
  <si>
    <t>http://czj.hengyang.gov.cn/zfxxgk/czxx/bmyjs/201707/t20170718_1162121.html</t>
    <phoneticPr fontId="3" type="noConversion"/>
  </si>
  <si>
    <t>评级20171120</t>
    <phoneticPr fontId="3" type="noConversion"/>
  </si>
  <si>
    <t>2016年，公司实现营业收入78,646.27 万元，其中土地整理收入49,883.72 万元，工程建设收入28,762.55 万元，属于公益性项目，合计占比为100%。</t>
    <phoneticPr fontId="3" type="noConversion"/>
  </si>
  <si>
    <t>衡阳市湘江水利投资开发有限公司评级20170621</t>
    <phoneticPr fontId="3" type="noConversion"/>
  </si>
  <si>
    <t>122722.SH</t>
    <phoneticPr fontId="3" type="noConversion"/>
  </si>
  <si>
    <t>淮安市水利控股集团有限公司</t>
    <phoneticPr fontId="3" type="noConversion"/>
  </si>
  <si>
    <t>淮安市水利控股集团有限公司42735</t>
  </si>
  <si>
    <t>淮安市人民政府国有资产管理委员会直接持有本公司100%股权</t>
    <phoneticPr fontId="3" type="noConversion"/>
  </si>
  <si>
    <t>评级20170613</t>
    <phoneticPr fontId="3" type="noConversion"/>
  </si>
  <si>
    <t>评级20170613</t>
    <phoneticPr fontId="3" type="noConversion"/>
  </si>
  <si>
    <t>江苏省</t>
    <phoneticPr fontId="3" type="noConversion"/>
  </si>
  <si>
    <t>淮安市</t>
    <phoneticPr fontId="3" type="noConversion"/>
  </si>
  <si>
    <t>http://www.huaian.gov.cn/xxgk/tjxx/tjnj/content/5e38cfb85b557ed4015b6a3671522bf7.html</t>
    <phoneticPr fontId="3" type="noConversion"/>
  </si>
  <si>
    <t>http://www.huaian.gov.cn/xxgk/tjxx/tjnj/content/5e38cfb85b557ed4015b6a3671522bf7.html</t>
  </si>
  <si>
    <t>http://tjj.huaian.gov.cn/tjgb/content/5e38cfb953d152670153f4fc17d8106e.html</t>
  </si>
  <si>
    <t>http://dtfz.ccchina.gov.cn/Detail.aspx?newsId=67467&amp;TId=175</t>
    <phoneticPr fontId="3" type="noConversion"/>
  </si>
  <si>
    <t>http://218.2.31.76:7003/yys/cmsres/queryResource?resourceId=534</t>
  </si>
  <si>
    <t>http://218.2.31.76:7003/yys/cmsres/queryResource?resourceId=534</t>
    <phoneticPr fontId="3" type="noConversion"/>
  </si>
  <si>
    <t>http://218.2.31.76:7003/yys/cmsres/queryResource?resourceId=534</t>
    <phoneticPr fontId="3" type="noConversion"/>
  </si>
  <si>
    <t>http://218.2.31.76:7003/yys/cmsres/queryResource?resourceId=545</t>
    <phoneticPr fontId="3" type="noConversion"/>
  </si>
  <si>
    <t>http://218.2.31.76:7003/yys/cmsres/queryResource?resourceId=545</t>
    <phoneticPr fontId="3" type="noConversion"/>
  </si>
  <si>
    <t>http://218.2.31.76:7003/yys/cmsres/queryResource?resourceId=535</t>
  </si>
  <si>
    <t>http://www.huaian.gov.cn/xxgk/czxx/czyjs/content/5e38cfb95d534164015d62f993a60a6b.html</t>
  </si>
  <si>
    <t>http://218.2.31.76:7003/yys/cmsres/queryResource?resourceId=518</t>
  </si>
  <si>
    <t>评级20170613</t>
    <phoneticPr fontId="3" type="noConversion"/>
  </si>
  <si>
    <t>2016年，公司营业收入76.44亿元。其中，土地开发、水利工程建设、工程建设、房地产业（淮安市范围内保障性住房的建设与销售）收入分别为21.21亿元、16.36亿元、19.83亿元、16.04亿元，属于公益性业务，合计占比为96.08%</t>
    <phoneticPr fontId="3" type="noConversion"/>
  </si>
  <si>
    <t>20020917</t>
  </si>
  <si>
    <t>124879.SH</t>
    <phoneticPr fontId="3" type="noConversion"/>
  </si>
  <si>
    <t>贾小宝</t>
    <phoneticPr fontId="3" type="noConversion"/>
  </si>
  <si>
    <t>赖微微</t>
    <phoneticPr fontId="4" type="noConversion"/>
  </si>
  <si>
    <t>淮安新城投资开发有限公司</t>
    <phoneticPr fontId="3" type="noConversion"/>
  </si>
  <si>
    <t>淮安新城投资开发有限公司2016</t>
  </si>
  <si>
    <t>淮安市国资委通过淮安市水利控股集团有限公司间接持有公司100%股权.</t>
    <phoneticPr fontId="3" type="noConversion"/>
  </si>
  <si>
    <t>评级20170919</t>
    <phoneticPr fontId="3" type="noConversion"/>
  </si>
  <si>
    <t>评级20170919</t>
    <phoneticPr fontId="3" type="noConversion"/>
  </si>
  <si>
    <t>http://dtfz.ccchina.gov.cn/Detail.aspx?newsId=67467&amp;TId=175</t>
  </si>
  <si>
    <t>http://dtfz.ccchina.gov.cn/Detail.aspx?newsId=67467&amp;TId=175</t>
    <phoneticPr fontId="3" type="noConversion"/>
  </si>
  <si>
    <t>2016年，公司实现营业收入438073.48万元。其中，土地开发整理、工程建设、房地产销售（保障房）收入合计436080.14万元，占比99.54%，属于公益性项目；物业运营、租赁及其他业务收入1993.35万元，占比0.46%，属于经营性项目。</t>
    <phoneticPr fontId="3" type="noConversion"/>
  </si>
  <si>
    <t>评级20170919</t>
    <phoneticPr fontId="3" type="noConversion"/>
  </si>
  <si>
    <t>淮安市城市资产经营管理有限公司评级20170531</t>
    <phoneticPr fontId="3" type="noConversion"/>
  </si>
  <si>
    <t>评级20170831</t>
    <phoneticPr fontId="3" type="noConversion"/>
  </si>
  <si>
    <t>评级20170831</t>
    <phoneticPr fontId="3" type="noConversion"/>
  </si>
  <si>
    <t>20080611</t>
  </si>
  <si>
    <t>118897.SZ</t>
    <phoneticPr fontId="3" type="noConversion"/>
  </si>
  <si>
    <t>江苏瀚瑞投资控股有限公司</t>
    <phoneticPr fontId="3" type="noConversion"/>
  </si>
  <si>
    <t>江苏瀚瑞投资控股有限公司2016</t>
  </si>
  <si>
    <t>镇江市人民政府国有资产监督管理委员会直接持有本公司100%股权</t>
    <phoneticPr fontId="3" type="noConversion"/>
  </si>
  <si>
    <t>评级20171016</t>
    <phoneticPr fontId="3" type="noConversion"/>
  </si>
  <si>
    <t>评级20171016</t>
    <phoneticPr fontId="3" type="noConversion"/>
  </si>
  <si>
    <t>镇江市</t>
    <phoneticPr fontId="3" type="noConversion"/>
  </si>
  <si>
    <t>http://tjj.zhenjiang.gov.cn/tjzl/tjfx/201703/t20170315_1825128.htm</t>
    <phoneticPr fontId="3" type="noConversion"/>
  </si>
  <si>
    <t>http://tjj.zhenjiang.gov.cn/tjzl/tjfx/201703/t20170315_1825128.htm</t>
  </si>
  <si>
    <t>人民币存款余额</t>
    <phoneticPr fontId="3" type="noConversion"/>
  </si>
  <si>
    <t>http://tjj.zhenjiang.gov.cn/tjzl/tjgb/201603/t20160304_1627612.htm</t>
  </si>
  <si>
    <t>http://www.zjcz.gov.cn/ysgk/zfyjs/201710/W020171025593307280187.pdf</t>
    <phoneticPr fontId="3" type="noConversion"/>
  </si>
  <si>
    <t>http://www.zjcz.gov.cn/ysgk/zfyjs/201710/W020171024584303113543.pdf</t>
  </si>
  <si>
    <t>http://www.zjcz.gov.cn/ysgk/zfyjs/201710/W020171024584303113543.pdf</t>
    <phoneticPr fontId="3" type="noConversion"/>
  </si>
  <si>
    <t>http://www.zjcz.gov.cn/ysgk/zfyjs/201710/W020171024584303113543.pdf</t>
    <phoneticPr fontId="3" type="noConversion"/>
  </si>
  <si>
    <t>2016年，公司实现营业收入737466.79万元。其中，基础设施建设业务收入339740.21万元，保障性住房及房地产建设177200.74万元，合计占比70.1%，属于公益性项目；其他业务收入220525.84万元，占比29.9%，属于经营性项目.</t>
    <phoneticPr fontId="3" type="noConversion"/>
  </si>
  <si>
    <t>镇江国有投资控股集团有限公司评级20171025</t>
    <phoneticPr fontId="3" type="noConversion"/>
  </si>
  <si>
    <t>19930526</t>
  </si>
  <si>
    <t>东财</t>
    <phoneticPr fontId="3" type="noConversion"/>
  </si>
  <si>
    <t>124294.SH</t>
    <phoneticPr fontId="3" type="noConversion"/>
  </si>
  <si>
    <t>江苏华靖资产经营有限公司</t>
    <phoneticPr fontId="3" type="noConversion"/>
  </si>
  <si>
    <t>江苏华靖资产经营有限公司2016</t>
  </si>
  <si>
    <t>靖江市国有（集体）资产管理委员会办公室直接持有本公司100%的股权</t>
    <phoneticPr fontId="3" type="noConversion"/>
  </si>
  <si>
    <t>评级20170512</t>
    <phoneticPr fontId="3" type="noConversion"/>
  </si>
  <si>
    <t>评级20170512</t>
    <phoneticPr fontId="3" type="noConversion"/>
  </si>
  <si>
    <t>泰州市</t>
    <phoneticPr fontId="3" type="noConversion"/>
  </si>
  <si>
    <t>泰州市</t>
    <phoneticPr fontId="3" type="noConversion"/>
  </si>
  <si>
    <t>靖江市</t>
  </si>
  <si>
    <t>http://xxgk.jingjiang.gov.cn/xxgk/jcms_files/jcms1/web25/site/art/2017/4/7/art_2921_40833.html</t>
    <phoneticPr fontId="3" type="noConversion"/>
  </si>
  <si>
    <t>http://xxgk.jingjiang.gov.cn/xxgk/jcms_files/jcms1/web25/site/art/2017/4/7/art_2921_40833.html</t>
  </si>
  <si>
    <t>http://www.jingjiang.gov.cn/art/2016/3/29/art_36_128584.html</t>
  </si>
  <si>
    <t>http://xxgk.jingjiang.gov.cn/xxgk/jcms_files/jcms1/web10/site//art/2017/3/27/art_4606_40378.html</t>
    <phoneticPr fontId="3" type="noConversion"/>
  </si>
  <si>
    <t>http://xxgk.jingjiang.gov.cn/xxgk/jcms_files/jcms1/web10/site//art/2017/3/27/art_4606_40378.html</t>
    <phoneticPr fontId="3" type="noConversion"/>
  </si>
  <si>
    <t>http://xxgk.jingjiang.gov.cn/xxgk/jcms_files/jcms1/web10/site//art/2017/3/27/art_4606_40378.html</t>
  </si>
  <si>
    <t>2016年，公司营业收入为56.55亿元，其中城市土地开发收入为12亿元，占比21.2202%，属于公益性项目；城市水务收入为2.11亿元，占比3.7312%，城市交通收入为0.8亿元，占比1.4147%，属于准公益性项目；担保业务、粮食业务、其他业务收入分别为0.27亿元、41.03亿元、0.33亿元，属于经营性项目，合计占比为74.0937%；</t>
    <phoneticPr fontId="3" type="noConversion"/>
  </si>
  <si>
    <t>靖江港口集团有限公司 评级20170724</t>
    <phoneticPr fontId="3" type="noConversion"/>
  </si>
  <si>
    <t>20010709</t>
  </si>
  <si>
    <t>122540.SH</t>
    <phoneticPr fontId="3" type="noConversion"/>
  </si>
  <si>
    <t>彭宇</t>
    <phoneticPr fontId="3" type="noConversion"/>
  </si>
  <si>
    <t>江苏省南京浦口经济开发总公司</t>
    <phoneticPr fontId="3" type="noConversion"/>
  </si>
  <si>
    <t>江苏省南京浦口经济开发总公司42735</t>
  </si>
  <si>
    <t>南京市浦口区政府国有资产监督管理办公室通过南京大江北国资投资集团有限公司间接持有本公司100%的股权</t>
    <phoneticPr fontId="3" type="noConversion"/>
  </si>
  <si>
    <t>南京市</t>
    <phoneticPr fontId="3" type="noConversion"/>
  </si>
  <si>
    <t>浦口区</t>
  </si>
  <si>
    <t>http://www.nanjing.gov.cn/xxgk/qzf/pkq/pkqtjj/201703/t20170328_4413923.html</t>
    <phoneticPr fontId="3" type="noConversion"/>
  </si>
  <si>
    <t>http://www.nanjing.gov.cn/xxgk/qzf/pkq/pkqtjj/201703/t20170328_4413923.html</t>
  </si>
  <si>
    <t>http://www.nanjing.gov.cn/xxgk/qzf/pkq/pkqtjj/201702/t20170221_4762970.html</t>
  </si>
  <si>
    <t>http://www.nanjing.gov.cn/xxgk/qzf/pkq/pkqczj/201709/t20170901_4955750.html</t>
    <phoneticPr fontId="3" type="noConversion"/>
  </si>
  <si>
    <t>http://www.nanjing.gov.cn/xxgk/qzf/pkq/pkqczj/201709/t20170901_4955750.html</t>
    <phoneticPr fontId="3" type="noConversion"/>
  </si>
  <si>
    <t>http://www.nanjing.gov.cn/xxgk/qzf/pkq/pkqczj/201709/t20170901_4955750.html</t>
  </si>
  <si>
    <t>南京浦口城乡建设集团有限公司评级20170808</t>
  </si>
  <si>
    <t>2016年，公司主营业务收入为14.58亿元，其中土地开发收入为3.64亿元，占比24.95%，基础设施代建收入为3.05亿元，占比20.9%，安置房收入为0.73亿元，占比5.01%，属于公益性项目，公益性项目总占比为50.86%，投资性房地产转让收入占比吧48.87%，属于经营性业务</t>
    <phoneticPr fontId="3" type="noConversion"/>
  </si>
  <si>
    <t>评级20170726</t>
    <phoneticPr fontId="3" type="noConversion"/>
  </si>
  <si>
    <t>19920808</t>
  </si>
  <si>
    <t>127166.SH</t>
    <phoneticPr fontId="3" type="noConversion"/>
  </si>
  <si>
    <t>程雅培</t>
    <phoneticPr fontId="3" type="noConversion"/>
  </si>
  <si>
    <t>江苏洋口港建设发展集团有限公司</t>
    <phoneticPr fontId="3" type="noConversion"/>
  </si>
  <si>
    <t>江苏洋口港建设发展集团有限公司42735</t>
  </si>
  <si>
    <t>如东县人民政府通过如东县东泰社会发展投资有限公司间接持有本公司100%股权；</t>
    <phoneticPr fontId="3" type="noConversion"/>
  </si>
  <si>
    <t>评级20170629</t>
    <phoneticPr fontId="3" type="noConversion"/>
  </si>
  <si>
    <t>南通市</t>
    <phoneticPr fontId="3" type="noConversion"/>
  </si>
  <si>
    <t>南通市</t>
    <phoneticPr fontId="3" type="noConversion"/>
  </si>
  <si>
    <t>如东县</t>
  </si>
  <si>
    <t>http://xxgk.zgrd.gov.cn/tjj/tj_tjgb/content/4C632A0495B21C63E050007F010018EB.html</t>
    <phoneticPr fontId="3" type="noConversion"/>
  </si>
  <si>
    <t>http://xxgk.zgrd.gov.cn/tjj/tj_tjgb/content/4C632A0495B21C63E050007F010018EB.html</t>
  </si>
  <si>
    <t>http://zwgk.rudong.gov.cn/tjj/tj_tjgb/content/2F3AE99312965693E050007F010033EE.html</t>
  </si>
  <si>
    <t>http://xxgk.zgrd.gov.cn/czj/czjs/content/588FA4FBC4CD2376E0533E59830A9945.html</t>
    <phoneticPr fontId="3" type="noConversion"/>
  </si>
  <si>
    <t>http://xxgk.zgrd.gov.cn/czj/czjs/content/588FA4FBC4CD2376E0533E59830A9945.html</t>
    <phoneticPr fontId="3" type="noConversion"/>
  </si>
  <si>
    <t>http://xxgk.zgrd.gov.cn/czj/czjs/content/588FA4FBC4CD2376E0533E59830A9945.html</t>
  </si>
  <si>
    <t>http://xxgk.zgrd.gov.cn/czj/czjs/content/588FA4FBC4CD2376E0533E59830A9945.html</t>
    <phoneticPr fontId="3" type="noConversion"/>
  </si>
  <si>
    <t>2016年，公司实现营业收入125,513.33 万元，其中工程施工收入61,705.67 万元，土地整理收入58,776.21 万元，属于公益性项目，合计占比为95.99%；</t>
    <phoneticPr fontId="3" type="noConversion"/>
  </si>
  <si>
    <t>如东县金鑫交通工程建设投资有限公司评级20170627</t>
    <phoneticPr fontId="3" type="noConversion"/>
  </si>
  <si>
    <t>20060224</t>
  </si>
  <si>
    <t>127447.SH</t>
    <phoneticPr fontId="3" type="noConversion"/>
  </si>
  <si>
    <t>南京地铁集团有限公司</t>
    <phoneticPr fontId="3" type="noConversion"/>
  </si>
  <si>
    <t>南京地铁集团有限公司42735</t>
  </si>
  <si>
    <t>南京市国资委直接持有本公司76.5%的股权</t>
    <phoneticPr fontId="3" type="noConversion"/>
  </si>
  <si>
    <t>评级20170628</t>
    <phoneticPr fontId="3" type="noConversion"/>
  </si>
  <si>
    <t>副部级省会</t>
  </si>
  <si>
    <t>南京市</t>
    <phoneticPr fontId="3" type="noConversion"/>
  </si>
  <si>
    <t>http://www.nanjing.gov.cn/xxgk/bm/tjj/201703/t20170327_4413396.html</t>
    <phoneticPr fontId="3" type="noConversion"/>
  </si>
  <si>
    <t>http://www.nanjing.gov.cn/xxgk/bm/tjj/201703/t20170327_4413396.html</t>
  </si>
  <si>
    <t>http://www.nanjing.gov.cn/xxgk/bm/tjj/201604/t20160421_3916564.html</t>
  </si>
  <si>
    <t>http://www.njcz.gov.cn/36557/czsj/201702/t20170206_4354781.html</t>
    <phoneticPr fontId="3" type="noConversion"/>
  </si>
  <si>
    <t>http://www.njcz.gov.cn/36557/czsj/201709/P020170920636658159370.pdf</t>
  </si>
  <si>
    <t>http://www.njcz.gov.cn/36557/czsj/201709/P020170920636658159370.pdf</t>
    <phoneticPr fontId="3" type="noConversion"/>
  </si>
  <si>
    <t>http://www.njcz.gov.cn/36557/czsj/201709/P020170920636658159370.pdf</t>
    <phoneticPr fontId="3" type="noConversion"/>
  </si>
  <si>
    <t>评级20170628</t>
    <phoneticPr fontId="3" type="noConversion"/>
  </si>
  <si>
    <t>2016年，公司主营业务收入为16.83亿元，其中施工工程收入为0.19亿元，占比1.12%，属于公益性项目，地铁运营收入占比75.68%属于准公益性，广告收入占比8.3%，租赁收入占比8.84%，服务收入占比2.46%，均属于经营性收入</t>
    <phoneticPr fontId="3" type="noConversion"/>
  </si>
  <si>
    <t>南京铁路建设投资有限责任公司评级20170519</t>
    <phoneticPr fontId="3" type="noConversion"/>
  </si>
  <si>
    <t>南京铁路建设投资有限责任公司评级20170519</t>
    <phoneticPr fontId="3" type="noConversion"/>
  </si>
  <si>
    <t>124030.SH</t>
    <phoneticPr fontId="3" type="noConversion"/>
  </si>
  <si>
    <t>南京市城市建设投资控股(集团)有限责任公司</t>
    <phoneticPr fontId="3" type="noConversion"/>
  </si>
  <si>
    <t>南京市城市建设投资控股(集团)有限责任公司42735</t>
  </si>
  <si>
    <t>南京市人民政府国有资产监督管理委员会直接持有本公司100%的股权</t>
    <phoneticPr fontId="3" type="noConversion"/>
  </si>
  <si>
    <t>评级20170628</t>
    <phoneticPr fontId="3" type="noConversion"/>
  </si>
  <si>
    <t>2016年，公司营业收入为77.24亿元，其中工程项目服务收人为15.62亿元，占比20.22%，属于公益性项目，公交出租运营收入为10.15亿元，占比13.14%，自来水销售收入8.14亿元，占比10.54%，污水厂运营收入为2.09亿元，占比2.71%。属于准公益性项目，公益性项目总占比20.22%，准公益性项目为26.39%，经营性项目收入总占比53.39%</t>
    <phoneticPr fontId="3" type="noConversion"/>
  </si>
  <si>
    <t>20021128</t>
  </si>
  <si>
    <t>136498.SH</t>
    <phoneticPr fontId="3" type="noConversion"/>
  </si>
  <si>
    <t>南京市河西新城区国有资产经营控股(集团)有限责任公司</t>
    <phoneticPr fontId="3" type="noConversion"/>
  </si>
  <si>
    <t>南京市河西新城区国有资产经营控股(集团)有限责任公司42735</t>
  </si>
  <si>
    <t>南京东南国资投资集团有限责任公司直接持有本公司60%的股权</t>
    <phoneticPr fontId="3" type="noConversion"/>
  </si>
  <si>
    <t>评级20170925</t>
    <phoneticPr fontId="3" type="noConversion"/>
  </si>
  <si>
    <t>评级20170925</t>
    <phoneticPr fontId="3" type="noConversion"/>
  </si>
  <si>
    <t>南京市</t>
    <phoneticPr fontId="3" type="noConversion"/>
  </si>
  <si>
    <t>http://www.nanjing.gov.cn/xxgk/bm/tjj/201703/t20170327_4413396.html</t>
    <phoneticPr fontId="3" type="noConversion"/>
  </si>
  <si>
    <t>http://www.njcz.gov.cn/36557/czsj/201702/t20170206_4354781.html</t>
    <phoneticPr fontId="3" type="noConversion"/>
  </si>
  <si>
    <t>http://www.njcz.gov.cn/36557/czsj/201709/P020170920636658159370.pdf</t>
    <phoneticPr fontId="3" type="noConversion"/>
  </si>
  <si>
    <t>2016年，公司主营业务收入为72.33亿元，其中工程结算业务收入为52.32亿元，占比72.33%，房屋（保障房）销售业务收入为13.89亿元，占比19.21%属于公益性项目，公益性项目总占比91.54%，经营性项目总占比8.46%</t>
    <phoneticPr fontId="3" type="noConversion"/>
  </si>
  <si>
    <t>评级20170627</t>
    <phoneticPr fontId="3" type="noConversion"/>
  </si>
  <si>
    <t>20030106</t>
  </si>
  <si>
    <t>124110.SH</t>
    <phoneticPr fontId="3" type="noConversion"/>
  </si>
  <si>
    <t>南京新港开发总公司</t>
    <phoneticPr fontId="3" type="noConversion"/>
  </si>
  <si>
    <t>南京新港开发总公司42735</t>
  </si>
  <si>
    <t>南京市国资委直接持有本公司97.33%的股权，南京市人民政府国有资产监督委员会通过南京市国有资产投资管理控股（集团）有限责任公司间接持有本公司2.67%股权</t>
    <phoneticPr fontId="3" type="noConversion"/>
  </si>
  <si>
    <t>评级20170706</t>
    <phoneticPr fontId="3" type="noConversion"/>
  </si>
  <si>
    <t>评级20170706</t>
    <phoneticPr fontId="3" type="noConversion"/>
  </si>
  <si>
    <t>房地产业务收入占比为44.65%，园区开发业务收入45.61%，药品制造业务占比5.7%，其他业务收入占比4.04%，公司房地产业务主要由住宅、保障房及商业地产组成，主要系高科荣境、龙岸项目及晶都茗苑等项目竣工面积大幅增长，使得 项目结转收入大幅所致。公司地产业务毛利率为 41.93%，较上年的 26.89%大幅增长，主要系结转面 积较大的高科荣境（商品房）项目售价较高所致。该公司主营业务公益性主要包括公益性，经营性业务</t>
    <phoneticPr fontId="3" type="noConversion"/>
  </si>
  <si>
    <t>评级20170623</t>
    <phoneticPr fontId="3" type="noConversion"/>
  </si>
  <si>
    <t>评级20170623</t>
    <phoneticPr fontId="3" type="noConversion"/>
  </si>
  <si>
    <t>评级20170623</t>
    <phoneticPr fontId="3" type="noConversion"/>
  </si>
  <si>
    <t>19920412</t>
  </si>
  <si>
    <t>统一处理</t>
    <phoneticPr fontId="3" type="noConversion"/>
  </si>
  <si>
    <t>南通开元建设开发有限公司</t>
    <phoneticPr fontId="3" type="noConversion"/>
  </si>
  <si>
    <t>南通开元建设开发有限公司2016</t>
  </si>
  <si>
    <t>如东县投资管理办公室通过如东县保利资产投资管理有限公司间接持有本公司100%股权</t>
    <phoneticPr fontId="3" type="noConversion"/>
  </si>
  <si>
    <t>评级20171201</t>
    <phoneticPr fontId="3" type="noConversion"/>
  </si>
  <si>
    <t>评级20171201</t>
    <phoneticPr fontId="3" type="noConversion"/>
  </si>
  <si>
    <t>http://zwgk.zgrd.gov.cn/tjj/tj_tjgb/content/4C632A0495B21C63E050007F010018EB.html</t>
    <phoneticPr fontId="3" type="noConversion"/>
  </si>
  <si>
    <t>http://zwgk.zgrd.gov.cn/tjj/tj_tjgb/content/4C632A0495B21C63E050007F010018EB.html</t>
    <phoneticPr fontId="3" type="noConversion"/>
  </si>
  <si>
    <t>http://zwgk.zgrd.gov.cn/tjj/tj_tjgb/content/4C632A0495B21C63E050007F010018EB.html</t>
  </si>
  <si>
    <t>http://zwgk.zgrd.gov.cn/tjj/tj_tjgb/content/2F3AE99312965693E050007F010033EE.html</t>
  </si>
  <si>
    <t>http://zwgk.zgrd.gov.cn/czj/czyjsbg/content/463211E835C5EB10E050007F01003E60.html</t>
    <phoneticPr fontId="3" type="noConversion"/>
  </si>
  <si>
    <t>http://zwgk.zgrd.gov.cn/czj/czyjsbg/content/463211E835C5EB10E050007F01003E60.html</t>
    <phoneticPr fontId="3" type="noConversion"/>
  </si>
  <si>
    <t>http://zwgk.zgrd.gov.cn/czj/czjs/content/588FA4FBC4CD2376E0533E59830A9945.html</t>
  </si>
  <si>
    <t>2016年，公司实现营业收入59,886.01 万元，其中工程代建收入53,620.65 万元，属于公益性项目，占比89.54%；供水、供电收入分别为299.99万元、340.38万元，属于准公益性项目，合计占比1.07%；不动产销售收入、房租收入分别为4,848.43 万元、776.55 万元，属于经营性项目，合计占比为9.39%。</t>
    <phoneticPr fontId="3" type="noConversion"/>
  </si>
  <si>
    <t>人民币担保</t>
  </si>
  <si>
    <t>评级20171201</t>
    <phoneticPr fontId="3" type="noConversion"/>
  </si>
  <si>
    <t>1680279.IB</t>
    <phoneticPr fontId="3" type="noConversion"/>
  </si>
  <si>
    <t>赖微微</t>
    <phoneticPr fontId="3" type="noConversion"/>
  </si>
  <si>
    <t>南通市通州区惠通投资有限责任公司</t>
    <phoneticPr fontId="3" type="noConversion"/>
  </si>
  <si>
    <t>南通市通州区惠通投资有限责任公司2016</t>
  </si>
  <si>
    <t>南通市通州区国有资本管理中心直接持有公司51.24%股权.</t>
    <phoneticPr fontId="3" type="noConversion"/>
  </si>
  <si>
    <t>通州区</t>
  </si>
  <si>
    <t>http://xxgk.tz.gov.cn/xxgk/GovInfoPub/department/showinfo.aspx?infoid=b9a16977-ddbd-4e8f-a624-559df3550aa8&amp;CategoryNum=001002017002&amp;DeptCode=007</t>
    <phoneticPr fontId="3" type="noConversion"/>
  </si>
  <si>
    <t>http://xxgk.tz.gov.cn/xxgk/GovInfoPub/department/showinfo.aspx?infoid=b9a16977-ddbd-4e8f-a624-559df3550aa8&amp;CategoryNum=001002017002&amp;DeptCode=007</t>
  </si>
  <si>
    <t>http://xxgk.tongzhou.gov.cn/xxgk/GovInfoPub/Department/showinfo.aspx?InfoID=604b6d0c-2d28-419d-ab90-0ec423f2c745&amp;CategoryNum=001002017002&amp;DeptCode=007</t>
  </si>
  <si>
    <t>http://xxgk.tongzhou.gov.cn/xxgkadmin/UploadFile/czj.ld/%E9%80%9A%E5%B7%9E%E5%8C%BA2016%E5%B9%B4%E8%B4%A2%E6%94%BF%E5%86%B3%E7%AE%97%20.pdf</t>
    <phoneticPr fontId="3" type="noConversion"/>
  </si>
  <si>
    <t>http://xxgk.tongzhou.gov.cn/xxgkadmin/UploadFile/czj.ld/%E9%80%9A%E5%B7%9E%E5%8C%BA2016%E5%B9%B4%E8%B4%A2%E6%94%BF%E5%86%B3%E7%AE%97%20.pdf</t>
  </si>
  <si>
    <t>2016年，公司实现营业收入318892.97万元。其中，工程项目建设、污水处理费收入合计144079.02万元，占比45.18%，属于公益性项；自来水水费收入12932.04万元，占比4.06%，属于准公益性项目；其他业务收入161881.91万元，占比50.76%，属于经营性项目。</t>
    <phoneticPr fontId="3" type="noConversion"/>
  </si>
  <si>
    <t>20060327</t>
  </si>
  <si>
    <t>1680094.IB</t>
    <phoneticPr fontId="3" type="noConversion"/>
  </si>
  <si>
    <t>启东国有资产投资控股有限公司</t>
    <phoneticPr fontId="3" type="noConversion"/>
  </si>
  <si>
    <t>启东国有资产投资控股有限公司2016</t>
  </si>
  <si>
    <t>启东市人民政府直接持有本公司100%股权</t>
    <phoneticPr fontId="3" type="noConversion"/>
  </si>
  <si>
    <t>启东市</t>
  </si>
  <si>
    <t>http://xx.qidong.gov.cn/tjiju/tjgb_tjj/content/8D6DBB78A49D49ADB170A542156CD87E.html</t>
    <phoneticPr fontId="3" type="noConversion"/>
  </si>
  <si>
    <t>http://xx.qidong.gov.cn/tjiju/tjgb_tjj/content/8D6DBB78A49D49ADB170A542156CD87E.html</t>
  </si>
  <si>
    <t>http://www.qidong.gov.cn/art/2016/3/21/art_1562_224680.html</t>
  </si>
  <si>
    <t>http://xx.qidong.gov.cn/qdszf/zfjs/content/E0A7637F3ED443F7B32DB3DF914F5787.html</t>
    <phoneticPr fontId="3" type="noConversion"/>
  </si>
  <si>
    <t>http://xx.qidong.gov.cn/qdszf/zfjs/content/E0A7637F3ED443F7B32DB3DF914F5787.html</t>
    <phoneticPr fontId="3" type="noConversion"/>
  </si>
  <si>
    <t>http://xx.qidong.gov.cn/qdszf/zfjs/content/E0A7637F3ED443F7B32DB3DF914F5787.html</t>
  </si>
  <si>
    <t>2016年，公司营业收入为17亿元，代建业务收入12.01亿元，占比70.65%，工程项目建设收入1.2亿元，占比7.06%，安置房销售1.91亿元，占比11.24%，为公益性业务，合计占比为88.95%；自来水销售收入1.31亿元，占比7.71%，为准公益性业务；租赁收入0.13亿元，占比0.76%，其他收入0.44亿元，占比2.59%，为经营性业务，合计占比为3.35%；</t>
    <phoneticPr fontId="3" type="noConversion"/>
  </si>
  <si>
    <t>启东市城市建设投资开发总公司 评级20170907</t>
    <phoneticPr fontId="3" type="noConversion"/>
  </si>
  <si>
    <t>20081017</t>
  </si>
  <si>
    <t>127418.SH</t>
    <phoneticPr fontId="3" type="noConversion"/>
  </si>
  <si>
    <t>启东江海交通发展有限公司</t>
    <phoneticPr fontId="3" type="noConversion"/>
  </si>
  <si>
    <t>启东江海交通发展有限公司2016</t>
  </si>
  <si>
    <t>启东市国有资产监督管理办公室直接持有本公司100%股权</t>
    <phoneticPr fontId="3" type="noConversion"/>
  </si>
  <si>
    <t>评级20170626</t>
    <phoneticPr fontId="3" type="noConversion"/>
  </si>
  <si>
    <t>http://xx.qidong.gov.cn/qdszf/zfjs/content/E0A7637F3ED443F7B32DB3DF914F5787.html</t>
    <phoneticPr fontId="3" type="noConversion"/>
  </si>
  <si>
    <t>2016年，公司实现营业总收入4.87亿元，其中96%来源于基础设施建设的代建收入，属于公益性项目；0.14亿元为码头租金收入，销售沥青实现商品销售收入0.05亿元，属于经营性项目；</t>
    <phoneticPr fontId="3" type="noConversion"/>
  </si>
  <si>
    <t>20120725</t>
  </si>
  <si>
    <t>118476.SZ</t>
    <phoneticPr fontId="3" type="noConversion"/>
  </si>
  <si>
    <t>程雅培</t>
    <phoneticPr fontId="3" type="noConversion"/>
  </si>
  <si>
    <t>如东县东泰社会发展投资有限责任公司</t>
    <phoneticPr fontId="3" type="noConversion"/>
  </si>
  <si>
    <t>如东县东泰社会发展投资有限责任公司2016</t>
  </si>
  <si>
    <t>如东县人民政府直接持有公司100%股权</t>
    <phoneticPr fontId="3" type="noConversion"/>
  </si>
  <si>
    <t>评级20170703</t>
    <phoneticPr fontId="3" type="noConversion"/>
  </si>
  <si>
    <t>评级20170703</t>
    <phoneticPr fontId="3" type="noConversion"/>
  </si>
  <si>
    <t>2016年，公司营业收入为164,068.48万元，土地整理开发58,776.20万元，占比35.82%，为公益性业务；其他业务（主要由广视网络收入、污水处理、管线桥租赁、绿化收入、物业收入和拆迁服务收入等构成）17,516.87万元，占比10.68%，含少部分经营性；工程施工61,705.67万元，占比37.61%，项目管理业务14,759.65万元，占比9%，供水业务11,310.09万元，占比6.89%，为准公益性业务</t>
    <phoneticPr fontId="3" type="noConversion"/>
  </si>
  <si>
    <t>如东县金鑫交通工程建设投资有限公司 评级20170627</t>
    <phoneticPr fontId="3" type="noConversion"/>
  </si>
  <si>
    <t>20040102</t>
  </si>
  <si>
    <t>1680305.IB</t>
    <phoneticPr fontId="3" type="noConversion"/>
  </si>
  <si>
    <t>如东县金鑫交通工程建设投资有限公司</t>
    <phoneticPr fontId="3" type="noConversion"/>
  </si>
  <si>
    <t>如东县金鑫交通工程建设投资有限公司2016</t>
  </si>
  <si>
    <t>如东县投资管理办公室直接持有本公司100%股权，如东县财政局为公司的实际控制人</t>
    <phoneticPr fontId="3" type="noConversion"/>
  </si>
  <si>
    <t>http://zwgk.zgrd.gov.cn/czj/czyjsbg/content/463211E835C5EB10E050007F01003E60.html</t>
    <phoneticPr fontId="3" type="noConversion"/>
  </si>
  <si>
    <t>2016年，公司营业收入为50,614万元，工程项目建设12,823万元，占比25.33%，土地开发整理29,778万元，占比58.83%，绿化养护2,855万元，占比5.64%，为公益性业务，合计占比为89.8%；租金1,526万元，占比3.02%，为经营性业务；水务3,516万元，占比6.95%，自来水安装116万元，占比0.23%，为准公益性业务</t>
    <phoneticPr fontId="3" type="noConversion"/>
  </si>
  <si>
    <t>评级20170627</t>
    <phoneticPr fontId="3" type="noConversion"/>
  </si>
  <si>
    <t>20070213</t>
  </si>
  <si>
    <t>136771.SH</t>
    <phoneticPr fontId="3" type="noConversion"/>
  </si>
  <si>
    <t>上海大宁资产经营(集团)有限公司</t>
    <phoneticPr fontId="3" type="noConversion"/>
  </si>
  <si>
    <t>上海大宁资产经营(集团)有限公司2016</t>
  </si>
  <si>
    <t>上海市静安区国资委直接持有公司100%股权</t>
    <phoneticPr fontId="3" type="noConversion"/>
  </si>
  <si>
    <t>评级20170725</t>
    <phoneticPr fontId="3" type="noConversion"/>
  </si>
  <si>
    <t>评级20170725</t>
    <phoneticPr fontId="3" type="noConversion"/>
  </si>
  <si>
    <t>上海市</t>
    <phoneticPr fontId="3" type="noConversion"/>
  </si>
  <si>
    <t>静安区</t>
  </si>
  <si>
    <t>http://www.jingan.gov.cn/uploadfile/49ce3d8e-0187-4934-82ac-8c5502fec5ac/2016年上海市静安区国民经济和社会发展统计公报%20-%200510.pdf</t>
    <phoneticPr fontId="3" type="noConversion"/>
  </si>
  <si>
    <t>http://www.jingan.gov.cn/uploadfile/49ce3d8e-0187-4934-82ac-8c5502fec5ac/2016年上海市静安区国民经济和社会发展统计公报%20-%200510.pdf</t>
  </si>
  <si>
    <t>http://www.jingan.gov.cn/uploadfile/477ec28a-4a3d-4cef-a10e-18315e5a731e/2015年上海市闸北区国民经济和社会发展统计公报.pdf</t>
  </si>
  <si>
    <t>http://www.jingan.gov.cn/xxgk/016014/016014002/20170117/8dcd6f6c-bf16-42aa-a8b0-83b61468abd0.html</t>
    <phoneticPr fontId="3" type="noConversion"/>
  </si>
  <si>
    <t>http://www.jingan.gov.cn/xxgk/016014/016014002/20170117/8dcd6f6c-bf16-42aa-a8b0-83b61468abd0.html</t>
  </si>
  <si>
    <t>http://www.jingan.gov.cn/xxgk/016014/016014002/20170728/03ae3002-f8a3-4e45-9f55-2986f923ef0b.html</t>
    <phoneticPr fontId="3" type="noConversion"/>
  </si>
  <si>
    <t>http://www.jingan.gov.cn/xxgk/016014/016014002/20170728/03ae3002-f8a3-4e45-9f55-2986f923ef0b.html</t>
    <phoneticPr fontId="3" type="noConversion"/>
  </si>
  <si>
    <t>2016年，公司营业收入68017.03万元。其中，旧区改造、工程业务收入共计39483.89万元，占比58.05%，属于公益性业务，物业租赁、商业网点经营、商品销售、贸易销售共计27258.36万元，占比40.08%，属于经营性业务</t>
    <phoneticPr fontId="3" type="noConversion"/>
  </si>
  <si>
    <t>上海市北高新股份有限公司评级20170527</t>
    <phoneticPr fontId="3" type="noConversion"/>
  </si>
  <si>
    <t>20080722</t>
  </si>
  <si>
    <t>124247.SH</t>
    <phoneticPr fontId="3" type="noConversion"/>
  </si>
  <si>
    <t>绍兴市交通投资集团有限公司</t>
    <phoneticPr fontId="3" type="noConversion"/>
  </si>
  <si>
    <t>绍兴市交通投资集团有限公司2016</t>
  </si>
  <si>
    <t>绍兴市人民政府国有资产监督管理委员会直接持有公司100%股权.</t>
    <phoneticPr fontId="3" type="noConversion"/>
  </si>
  <si>
    <t>评级20171027</t>
    <phoneticPr fontId="3" type="noConversion"/>
  </si>
  <si>
    <t>评级20171027</t>
    <phoneticPr fontId="3" type="noConversion"/>
  </si>
  <si>
    <t>http://xxgk.sx.gov.cn/xxgk_public/jcms_files/jcms1/web28/site/art/2017/2/20/art_1138_290789.html</t>
    <phoneticPr fontId="3" type="noConversion"/>
  </si>
  <si>
    <t>评级20171027</t>
  </si>
  <si>
    <t>http://www.sx.gov.cn/art/2017/2/6/art_11_1095270.html</t>
  </si>
  <si>
    <t>人民币口径</t>
    <phoneticPr fontId="3" type="noConversion"/>
  </si>
  <si>
    <t>http://xxgk.sx.gov.cn/xxgk_public/jcms_files/jcms1/web28/site/art/2017/1/24/art_1138_288368.html</t>
  </si>
  <si>
    <t>http://www.sx.gov.cn/art/2016/4/22/art_11_889313.html</t>
  </si>
  <si>
    <t>绍兴市城市建设投资集团有限公司评级20170627</t>
    <phoneticPr fontId="3" type="noConversion"/>
  </si>
  <si>
    <t>评级20171027</t>
    <phoneticPr fontId="3" type="noConversion"/>
  </si>
  <si>
    <t>http://www.sxcz.gov.cn/col/col12522/index.html</t>
  </si>
  <si>
    <t>2016年，公司实现营业收入46.86亿元。其中，土地开发及市政建设业务收入3.48亿元，占比7.43%，属于公益性项目；收费公路板块业务收入10.96亿元，公交板块收入1.14亿元，合计占比25.84%，属于准公益性项目；医药生产和流通收入24.4亿元，文化旅游业务收入3.46亿元，铁矿石板块收入0.85亿元，其他业务收入2.56亿元，合计占比66.73%，属于经营性项目.</t>
    <phoneticPr fontId="3" type="noConversion"/>
  </si>
  <si>
    <t>19990705</t>
  </si>
  <si>
    <t>031663011.IB</t>
    <phoneticPr fontId="3" type="noConversion"/>
  </si>
  <si>
    <t>泰州鑫泰集团有限公司</t>
    <phoneticPr fontId="3" type="noConversion"/>
  </si>
  <si>
    <t>泰州鑫泰集团有限公司2016</t>
  </si>
  <si>
    <t>泰州市人民政府直接持有本公司100%股权</t>
    <phoneticPr fontId="3" type="noConversion"/>
  </si>
  <si>
    <t>http://www.taizhou.gov.cn/art/2017/3/2/art_27_884611.html</t>
    <phoneticPr fontId="3" type="noConversion"/>
  </si>
  <si>
    <t>http://www.taizhou.gov.cn/art/2017/3/2/art_27_884611.html</t>
  </si>
  <si>
    <t>http://xxgk.taizhou.gov.cn/xxgk_public/jcms_files/jcms1/web26/site/art/2016/3/25/art_7267_86702.html</t>
  </si>
  <si>
    <t>http://xxgk.taizhou.gov.cn/xxgk_public/jcms_files/jcms1/web10/site/art/2017/7/7/art_7261_165303.html</t>
    <phoneticPr fontId="3" type="noConversion"/>
  </si>
  <si>
    <t>http://xxgk.taizhou.gov.cn/xxgk_public/jcms_files/jcms1/web10/site/art/2017/7/7/art_7261_165303.html</t>
  </si>
  <si>
    <t>http://xxgk.taizhou.gov.cn/xxgk_public/jcms_files/jcms1/web10/site/art/2017/7/7/art_7261_165303.html</t>
    <phoneticPr fontId="3" type="noConversion"/>
  </si>
  <si>
    <t>2016年，公司营业收入为192,862.37万元，安置房销售57,106.44万元，占比29.61%，基础设施代建32,951.19万元，占比17.09%，污水处理514.60万元，占比0.27%，为公益性业务；商品销售88,056.92万元，占比45.66%，商品房销售12,221.83万元，占比6.34%，物业服务35.17万元，占比0.02%，其他业务1,976.23万元，占比1.02%，为经营性业务</t>
    <phoneticPr fontId="3" type="noConversion"/>
  </si>
  <si>
    <t>泰州市交通产业集团有限公司评级20170630</t>
    <phoneticPr fontId="3" type="noConversion"/>
  </si>
  <si>
    <t>20010914</t>
  </si>
  <si>
    <t>135304.SH</t>
    <phoneticPr fontId="3" type="noConversion"/>
  </si>
  <si>
    <t>天津宁河投资控股有限公司</t>
    <phoneticPr fontId="3" type="noConversion"/>
  </si>
  <si>
    <t>天津宁河投资控股有限公司评级20170630</t>
  </si>
  <si>
    <t>天津市宁河区土地整理中心、宁河区集中供热工程公司分别持有本公司68.75%、31.25%股权，实际控制人为宁河区人民政府</t>
    <phoneticPr fontId="3" type="noConversion"/>
  </si>
  <si>
    <t>评级20170630</t>
    <phoneticPr fontId="3" type="noConversion"/>
  </si>
  <si>
    <t>评级20170630</t>
    <phoneticPr fontId="3" type="noConversion"/>
  </si>
  <si>
    <t>天津市</t>
    <phoneticPr fontId="3" type="noConversion"/>
  </si>
  <si>
    <t>宁河区</t>
  </si>
  <si>
    <t xml:space="preserve">宁河区常住人口数据为 2015 年数据，未获得宁河区 2016 年常住人口数据 </t>
  </si>
  <si>
    <t>http://zw.ninghe.gov.cn:8000/xxgk/www/info/show/51134</t>
  </si>
  <si>
    <t>http://wztjj.wenzhou.gov.cn/art/2016/3/28/art_1243860_2905900.html</t>
  </si>
  <si>
    <t>http://zw.ninghe.gov.cn:8000/xxgk/www/info/show/51124</t>
    <phoneticPr fontId="3" type="noConversion"/>
  </si>
  <si>
    <t>http://zw.ninghe.gov.cn:8000/xxgk/www/info/show/51124</t>
  </si>
  <si>
    <t>http://zw.ninghe.gov.cn:8000/xxgk/www/info/show/51124</t>
    <phoneticPr fontId="3" type="noConversion"/>
  </si>
  <si>
    <t>2016年，公司营业收入为6.56亿元，其中代建收入为5.9亿元，土地出让收入为0.66亿元，全部属于公益性项目，</t>
    <phoneticPr fontId="3" type="noConversion"/>
  </si>
  <si>
    <t>评级20170630</t>
    <phoneticPr fontId="3" type="noConversion"/>
  </si>
  <si>
    <t>20120217</t>
  </si>
  <si>
    <t>031490752.IB</t>
    <phoneticPr fontId="3" type="noConversion"/>
  </si>
  <si>
    <t>无锡市新区发展集团有限公司</t>
    <phoneticPr fontId="3" type="noConversion"/>
  </si>
  <si>
    <t>无锡市新区发展集团有限公司评级20170831</t>
  </si>
  <si>
    <t>无锡市人民政府直接持有本公司100%股权</t>
    <phoneticPr fontId="3" type="noConversion"/>
  </si>
  <si>
    <t>无锡市</t>
    <phoneticPr fontId="3" type="noConversion"/>
  </si>
  <si>
    <t>http://www.wuxi.gov.cn/doc/2017/02/22/1267148.shtml</t>
    <phoneticPr fontId="3" type="noConversion"/>
  </si>
  <si>
    <t>http://www.wuxi.gov.cn/doc/2017/02/22/1267148.shtml</t>
  </si>
  <si>
    <t>http://www.wuxi.gov.cn/doc/2016/02/23/904953.shtml</t>
  </si>
  <si>
    <t>http://cz.wuxi.gov.cn/doc/2017/03/03/1277128.shtml</t>
    <phoneticPr fontId="3" type="noConversion"/>
  </si>
  <si>
    <t>http://www.wuxi.gov.cn/doc/2017/09/15/1462281.shtml</t>
  </si>
  <si>
    <t>http://www.wuxi.gov.cn/doc/2017/09/15/1462281.shtml</t>
    <phoneticPr fontId="3" type="noConversion"/>
  </si>
  <si>
    <t>http://www.wuxi.gov.cn/doc/2017/09/15/1462281.shtml</t>
    <phoneticPr fontId="3" type="noConversion"/>
  </si>
  <si>
    <t>评级20170831</t>
    <phoneticPr fontId="3" type="noConversion"/>
  </si>
  <si>
    <t>2016年，公司实现主营业务收入26.25亿元，其中建设工程收入9.51亿元，占比36.23%，属于公益性项目；园区经营收入14.34亿元，占比为54.63%，属于准公益性项目；房地产收入2.36亿元，产品及商品销售收入0.03亿元，合计占比9.1%；属于经营性业务</t>
    <phoneticPr fontId="3" type="noConversion"/>
  </si>
  <si>
    <t>无锡城市发展集团有限公司评级评级20170810</t>
    <phoneticPr fontId="3" type="noConversion"/>
  </si>
  <si>
    <t>19920721</t>
  </si>
  <si>
    <t>122682.SH</t>
    <phoneticPr fontId="3" type="noConversion"/>
  </si>
  <si>
    <t>营口市城市建设投资发展有限公司</t>
    <phoneticPr fontId="3" type="noConversion"/>
  </si>
  <si>
    <t>营口市城市建设投资发展有限公司42735</t>
  </si>
  <si>
    <t>营口市人民政府直接控股99.38%</t>
    <phoneticPr fontId="3" type="noConversion"/>
  </si>
  <si>
    <t>辽宁省</t>
    <phoneticPr fontId="3" type="noConversion"/>
  </si>
  <si>
    <t>营口市</t>
    <phoneticPr fontId="3" type="noConversion"/>
  </si>
  <si>
    <t>http://www.yingkou.gov.cn/gkml/shizhengfu/tjj/201705/t20170503_1161873.htm</t>
    <phoneticPr fontId="3" type="noConversion"/>
  </si>
  <si>
    <t>http://www.yingkou.gov.cn/gkml/shizhengfu/tjj/201705/t20170503_1161873.htm</t>
  </si>
  <si>
    <t>http://www.tjcn.org/tjgb/201605/32896_3.html</t>
  </si>
  <si>
    <t>http://www.ykcz.gov.cn/gzflfg/2226.html</t>
    <phoneticPr fontId="3" type="noConversion"/>
  </si>
  <si>
    <t>http://www.ykcz.gov.cn/fgsy/2139.html</t>
  </si>
  <si>
    <t>http://www.ykcz.gov.cn/fgsy/2139.html</t>
    <phoneticPr fontId="3" type="noConversion"/>
  </si>
  <si>
    <t>http://www.ykcz.gov.cn/gzflfg/2226.html</t>
    <phoneticPr fontId="3" type="noConversion"/>
  </si>
  <si>
    <t>http://www.ykcz.gov.cn/fgsy/2141.html</t>
    <phoneticPr fontId="3" type="noConversion"/>
  </si>
  <si>
    <t>http://www.ykcz.gov.cn/gzflfg/2226.html</t>
  </si>
  <si>
    <t>2016年，公司实现营业收入 20.15 亿元，其中土地业务收入4.65亿元，占比23.06%；建设业务收入15.13亿元，占比75.09%；合计占比为98.15%，属于公益性业务</t>
    <phoneticPr fontId="3" type="noConversion"/>
  </si>
  <si>
    <t>营口市老边区城市建设投资发展有限公司评级20171011</t>
    <phoneticPr fontId="3" type="noConversion"/>
  </si>
  <si>
    <t>20000224</t>
  </si>
  <si>
    <t>122941.SH</t>
    <phoneticPr fontId="3" type="noConversion"/>
  </si>
  <si>
    <t>邓德顺</t>
    <phoneticPr fontId="3" type="noConversion"/>
  </si>
  <si>
    <t>镇江城市建设产业集团有限公司</t>
    <phoneticPr fontId="3" type="noConversion"/>
  </si>
  <si>
    <t>镇江城市建设产业集团有限公司42735</t>
  </si>
  <si>
    <t>镇江市国有资产监督管理委员会直接持有本公司100%股权</t>
    <phoneticPr fontId="3" type="noConversion"/>
  </si>
  <si>
    <t>评级20170830</t>
    <phoneticPr fontId="3" type="noConversion"/>
  </si>
  <si>
    <t>评级20170830</t>
    <phoneticPr fontId="3" type="noConversion"/>
  </si>
  <si>
    <t>http://tjj.zhenjiang.gov.cn/tjzl/tjfx/201703/t20170315_1825128.htm</t>
    <phoneticPr fontId="3" type="noConversion"/>
  </si>
  <si>
    <t>http://www.zjcz.gov.cn/ysgk/zfyjs/201710/W020171025593307280187.pdf</t>
    <phoneticPr fontId="3" type="noConversion"/>
  </si>
  <si>
    <t>2016年，公司实现营业收入618436.1万元，其中城建施工收入164366.95万元，污水处理收入15317.39万元，房屋销售（安置房和保障房）收入161437.35万元，属于公益性项目，合计占比为55.16%；自来水销售收入18202.42万元，给水管道施工收入12951.82万元，属于准公益性项目，合计占比为5.04%；混凝土销售14629.31万元，物流贸易收入205419.59万元，其他收入26111.26万元，属于经营性项目，合计占比为39.8%</t>
    <phoneticPr fontId="3" type="noConversion"/>
  </si>
  <si>
    <t>评级20170830</t>
    <phoneticPr fontId="3" type="noConversion"/>
  </si>
  <si>
    <t>19940523</t>
  </si>
  <si>
    <t>124149.SH</t>
    <phoneticPr fontId="3" type="noConversion"/>
  </si>
  <si>
    <t>镇江文化旅游产业集团有限责任公司</t>
    <phoneticPr fontId="3" type="noConversion"/>
  </si>
  <si>
    <t>镇江文化旅游产业集团有限责任公司42735</t>
  </si>
  <si>
    <t>镇江市国资委直接持有本公司100%股权</t>
    <phoneticPr fontId="3" type="noConversion"/>
  </si>
  <si>
    <t>2016年，公司实现营业收入243415.65万元，其中土地整理收入76090.74万元，工程施工收入6682.75万元，公共建设项目收入16534.15万元，属于公益性项目，合计占比为40.8%；商品销售收入135069.99万元，其他收入9038.02万元，属于经营性项目，合计占比为59.2%</t>
    <phoneticPr fontId="3" type="noConversion"/>
  </si>
  <si>
    <t>镇江国有投资控股集团有限公司评级20171025</t>
    <phoneticPr fontId="3" type="noConversion"/>
  </si>
  <si>
    <t>19921223</t>
  </si>
  <si>
    <t>124269.SH</t>
    <phoneticPr fontId="3" type="noConversion"/>
  </si>
  <si>
    <t>汪泓成</t>
    <phoneticPr fontId="3" type="noConversion"/>
  </si>
  <si>
    <t>重庆大足国有资产经营管理集团有限公司</t>
    <phoneticPr fontId="3" type="noConversion"/>
  </si>
  <si>
    <t>重庆大足国有资产经营管理集团有限公司2016</t>
  </si>
  <si>
    <t>重庆市大足区人民政府直接持有本公司100%股权</t>
    <phoneticPr fontId="3" type="noConversion"/>
  </si>
  <si>
    <t>评级20170628 年报2016</t>
    <phoneticPr fontId="3" type="noConversion"/>
  </si>
  <si>
    <t>重庆市</t>
    <phoneticPr fontId="3" type="noConversion"/>
  </si>
  <si>
    <t>大足区</t>
  </si>
  <si>
    <t>http://www.cqdz.gov.cn/Subsite/xtjj_bm04/text_list.asp?ClassID=1030900</t>
  </si>
  <si>
    <t>http://tjj.dazu.gov.cn/Text_Show.asp?ClassID=1030900&amp;id=257582</t>
  </si>
  <si>
    <t>http://czj.dazu.gov.cn/Text_Show.asp?ClassID=1070400&amp;id=348810</t>
    <phoneticPr fontId="3" type="noConversion"/>
  </si>
  <si>
    <t>http://czj.dazu.gov.cn/Text_Show.asp?ClassID=1070400&amp;id=348810</t>
    <phoneticPr fontId="3" type="noConversion"/>
  </si>
  <si>
    <t>http://czj.dazu.gov.cn/Text_Show.asp?ClassID=1070400&amp;id=348810</t>
  </si>
  <si>
    <t>2016年，公司营业收入166793.10万元。其中，工程建设、土地整治收入分别为145,135.21 万元、2,768.03 万元，共计147903.24万元，占比88.67%，属于公益性业务；景区门票、销售产品、其他收入共计18139.84万元，占比10.88%，属于经营性业务</t>
    <phoneticPr fontId="3" type="noConversion"/>
  </si>
  <si>
    <t>年报 2016</t>
    <phoneticPr fontId="3" type="noConversion"/>
  </si>
  <si>
    <t>重庆大足永晟实业发展有限公司评级20170714</t>
    <phoneticPr fontId="3" type="noConversion"/>
  </si>
  <si>
    <t>19981024</t>
  </si>
  <si>
    <t>127582.SH</t>
    <phoneticPr fontId="3" type="noConversion"/>
  </si>
  <si>
    <t>株洲渌湘投资发展集团有限公司</t>
    <phoneticPr fontId="3" type="noConversion"/>
  </si>
  <si>
    <t>株洲渌湘投资发展集团有限公司2016</t>
  </si>
  <si>
    <t>株洲县国有资产投资管理中心直接持有本公司100%的股权</t>
    <phoneticPr fontId="3" type="noConversion"/>
  </si>
  <si>
    <t>评级20170901</t>
    <phoneticPr fontId="3" type="noConversion"/>
  </si>
  <si>
    <t>评级20170901</t>
    <phoneticPr fontId="3" type="noConversion"/>
  </si>
  <si>
    <t>株洲市</t>
    <phoneticPr fontId="3" type="noConversion"/>
  </si>
  <si>
    <t>株洲县</t>
  </si>
  <si>
    <t>http://www.zzx.gov.cn/c1367/20170412/i476566.html</t>
    <phoneticPr fontId="3" type="noConversion"/>
  </si>
  <si>
    <t>http://www.zzx.gov.cn/c1367/20170412/i476566.html</t>
  </si>
  <si>
    <t>http://www.zzx.gov.cn/c397/20160822/i162378.html</t>
  </si>
  <si>
    <t>http://www.zzx.gov.cn//c1408/20170825/i555266.html</t>
    <phoneticPr fontId="3" type="noConversion"/>
  </si>
  <si>
    <t>http://www.zzx.gov.cn//c1408/20170825/i555266.html</t>
    <phoneticPr fontId="3" type="noConversion"/>
  </si>
  <si>
    <t>http://www.zzx.gov.cn//c1408/20170825/i555266.html</t>
  </si>
  <si>
    <t>http://www.zzx.gov.cn//c1408/20170825/i555266.html</t>
    <phoneticPr fontId="3" type="noConversion"/>
  </si>
  <si>
    <t>2016 年，公司实现营业总收入 5.25 亿元，其中基础设施建设业务收入为 5.01 亿元，土地整理开发业务收入为 0.13 亿元，房地产业务（棚户区改造）收入为 0.11 亿元，合计占比100%，属于公益性项目，</t>
    <phoneticPr fontId="3" type="noConversion"/>
  </si>
  <si>
    <t>审计2014-2016</t>
    <phoneticPr fontId="3" type="noConversion"/>
  </si>
  <si>
    <t>审计2014-2016</t>
    <phoneticPr fontId="3" type="noConversion"/>
  </si>
  <si>
    <t>20030507</t>
  </si>
  <si>
    <t>124058.SH</t>
    <phoneticPr fontId="3" type="noConversion"/>
  </si>
  <si>
    <t>萍乡市城市建设投资发展公司</t>
    <phoneticPr fontId="3" type="noConversion"/>
  </si>
  <si>
    <t>萍乡市城市建设投资发展公司2016</t>
  </si>
  <si>
    <t>萍乡市国有资产监督管理委员会直接持有本公司100%股权</t>
    <phoneticPr fontId="3" type="noConversion"/>
  </si>
  <si>
    <t>评级20170630、年报2016</t>
    <phoneticPr fontId="3" type="noConversion"/>
  </si>
  <si>
    <t>萍乡市</t>
    <phoneticPr fontId="3" type="noConversion"/>
  </si>
  <si>
    <t>http://tjj.pingxiang.gov.cn/tjsj/tjgb/201707/t20170703_1613304.html</t>
    <phoneticPr fontId="3" type="noConversion"/>
  </si>
  <si>
    <t>http://tjj.pingxiang.gov.cn/tjsj/tjgb/201707/t20170703_1613304.html</t>
  </si>
  <si>
    <t>http://tjj.pingxiang.gov.cn/tjsj/tjgb/201707/t20170703_1613303.html</t>
  </si>
  <si>
    <t>http://www.pxf.gov.cn/czzt/yjs/bjys/201703/t20170307_1571145.htm</t>
    <phoneticPr fontId="3" type="noConversion"/>
  </si>
  <si>
    <t>http://www.pxf.gov.cn/czzt/yjs/bjys/201703/t20170307_1571145.htm</t>
  </si>
  <si>
    <t>2016 年，公司实现营业收入 8.02 亿元，其中基础设施建设项目收 入、土地一级开发收入和公用事业运营收入占比分别为 84.78%、7.66%和 6.28%。属于公益性业务</t>
    <phoneticPr fontId="3" type="noConversion"/>
  </si>
  <si>
    <t>20020910</t>
  </si>
  <si>
    <t>101662048.IB</t>
  </si>
  <si>
    <t>衡阳白沙洲开发建设投资有限公司</t>
    <phoneticPr fontId="3" type="noConversion"/>
  </si>
  <si>
    <t>衡阳白沙洲开发建设投资有限公司2016</t>
  </si>
  <si>
    <t>跟踪期内，公司股东未发生变化，仍为衡 阳市高新技术产业开发区管理委员会（以下简 称“高新区管委会”）， 高新区管委会代表衡阳 市人民政府对公司行使出资人职权，公司实际 控制人仍为衡阳市人民政府。直接控股比例为100%</t>
  </si>
  <si>
    <t>国家级园区_市</t>
    <phoneticPr fontId="3" type="noConversion"/>
  </si>
  <si>
    <t>湖南省</t>
  </si>
  <si>
    <t>衡阳市</t>
  </si>
  <si>
    <t>衡阳高新技术产业开发区</t>
  </si>
  <si>
    <t>数据缺失</t>
    <phoneticPr fontId="3" type="noConversion"/>
  </si>
  <si>
    <t>数据缺失</t>
    <phoneticPr fontId="3" type="noConversion"/>
  </si>
  <si>
    <t>评级20170626</t>
    <phoneticPr fontId="3" type="noConversion"/>
  </si>
  <si>
    <t>2016年，公司主营业务收入为8.82亿元， 其中土地开发、基础设施建设标准厂房租赁收入分别为2.45、6.19、0.18亿元，合计占主营业务收入100%，为公益性业务。</t>
  </si>
  <si>
    <t>20051229</t>
  </si>
  <si>
    <t>124569.SH</t>
  </si>
  <si>
    <t>嘉兴经济技术开发区投资发展集团有限责任公司</t>
    <phoneticPr fontId="3" type="noConversion"/>
  </si>
  <si>
    <t>嘉兴经济技术开发区投资发展集团有限责任公司2016</t>
  </si>
  <si>
    <t>嘉兴经济技术开发区、嘉兴国际商务区国有资产监督管理办公室直接持有本公司100%股权</t>
  </si>
  <si>
    <t>评级20170620</t>
  </si>
  <si>
    <t>嘉兴经济技术开发区</t>
  </si>
  <si>
    <t>http://www.jiaxing.gov.cn/jxjjjskfqgjswq/ghjh_7283/jhzj_7286/201708/t20170818_705579.html</t>
  </si>
  <si>
    <t>http://www.jiaxing.gov.cn/jxjjjskfqgjswq/tjxx_7287/tjsj_7289/201707/t20170707_696844.html</t>
  </si>
  <si>
    <t>http://www.jiaxing.gov.cn/jxjjjskfqgjswq/czxx_7291/czyjs_7292/201705/t20170522_687377.html</t>
  </si>
  <si>
    <t>http://www.jiaxing.gov.cn/jxjjjskfqgjswq/czxx_7291/czyjs_7292/201709/P020170904406582311919.pdf</t>
  </si>
  <si>
    <t>http://www.jiaxing.gov.cn/jxjjjskfqgjswq/czxx_7291/czyjs_7292/201709/P020170904406582311919.pdf</t>
    <phoneticPr fontId="3" type="noConversion"/>
  </si>
  <si>
    <t>2016年，公司营业收入为6.42亿元，土地开发5.74亿元，占比89.51%，经济适用房销售0.3亿元，占比4.68%，为公益性业务；商品房销售0.01亿元，占比0.14%，出租0.34亿元，占比5.33%，为经营性业务</t>
  </si>
  <si>
    <t>19950516</t>
  </si>
  <si>
    <t>124917.SH</t>
  </si>
  <si>
    <t>陕西省西咸新区沣西新城开发建设(集团)有限公司</t>
  </si>
  <si>
    <t>陕西省西咸新区沣西新城开发建设(集团)有限公司2016</t>
  </si>
  <si>
    <t>沣西新城管理委员会直接持有本公司100%股权</t>
  </si>
  <si>
    <t>非国家级园区_副省</t>
    <phoneticPr fontId="3" type="noConversion"/>
  </si>
  <si>
    <t>沣西新城</t>
  </si>
  <si>
    <t>沣西新城为西咸新区五个组团之一，作为西咸新区管委会的派出机构</t>
  </si>
  <si>
    <t>http://www.fcfx.gov.cn/fxzw/zwxx/czgl/yjsgk/29583.htm</t>
  </si>
  <si>
    <t>2016年，公司营业收入为344383.13 万元，其中基础设施建设收入为 53863.56 万元，占比15.64%，土地开发整理收入为 18355.79 万元，占比5.33%，保障房建设收入为 14794.57 万元，占比4.3%，属于公益性项目，合计占比为25.27%；房屋销售（包括安居房和商品房开发）收入为22.56亿元，占比65.51%，含部分经营性，部分公益性；其他业务收入 31749.15 万元，占比9.22%，属于经营性项目</t>
  </si>
  <si>
    <t>20111011</t>
  </si>
  <si>
    <t>031564089.IB</t>
  </si>
  <si>
    <t>陕西省西咸新区泾河新城开发建设(集团)有限公司</t>
  </si>
  <si>
    <t>陕西省西咸新区泾河新城开发建设(集团)有限公司2016</t>
  </si>
  <si>
    <t>陕西省西咸新区泾河新城管委会、陕西西咸新区发展集团有限公司、建信信托有限责任公司分别持有本公司35.21%、51.00%、13.79%股权，陕西省西咸新区开发建设管理委员会通过100%控股的陕西西咸新区发展集团有限公司间接持有本公司51%股权，为公司实际控制人</t>
  </si>
  <si>
    <t>评级20170913</t>
  </si>
  <si>
    <t>陕西西咸新区</t>
  </si>
  <si>
    <t>陕西省西咸新区空港新城开发建设集团有限公司评级20170627</t>
  </si>
  <si>
    <t>http://www.xixianxinqu.gov.cn/zwgk/czxx/12354.htm</t>
  </si>
  <si>
    <t>2016年，公司营业收入12.67亿元，其中土地整理、保障房建设收入分别为9.33、3.03亿元，合计占比为97.54%，属于公益性业务，其他业务占比2.46%%，公司其他业务包括工程建设服务、物业服务、广告宣传业务和商 品销售业务等，整体规模较小 ，属于经营性业务</t>
  </si>
  <si>
    <t>20111018</t>
  </si>
  <si>
    <t>139131.SH</t>
  </si>
  <si>
    <t>陕西省西咸新区空港新城开发建设集团有限公司</t>
  </si>
  <si>
    <t>陕西省西咸新区空港新城开发建设集团有限公司2016</t>
  </si>
  <si>
    <t>公司实际控制人为西咸新区管委会，通过陕西西咸新区发展集团间接控股51%</t>
  </si>
  <si>
    <t>评级20170627、企查查</t>
  </si>
  <si>
    <t xml:space="preserve">2016年，公司营业收入为 4.57 亿元，其中，土地开发整理 业务收入占营业收入的比重为 78.35%；基础设施及保障房代建业务收入占比 9.11%。属于公益性业务；物业服务收入0.10亿元、房屋销售0.15亿元、其他业务0.33亿元，合计占比12.54%，属于经营性项目
</t>
  </si>
  <si>
    <t>20111012</t>
  </si>
  <si>
    <t>031664070.IB</t>
  </si>
  <si>
    <t>陕西省西咸新区秦汉新城开发建设集团有限责任公司</t>
  </si>
  <si>
    <t>陕西省西咸新区秦汉新城开发建设集团有限责任公司2016</t>
  </si>
  <si>
    <t>陕西省西咸新区发展集团有限公司、陕西省西咸新区秦汉新城管委会分别持有本公司51%、49%股权，实际控制人为陕西省西咸新区建设管理委员会</t>
  </si>
  <si>
    <t>2016年，公司营业收入为6.78亿元，其中土地整理业务收入5.45亿元，工程建设服务收入0.87亿元，合计占比为93.21%，属于公益性业务</t>
  </si>
  <si>
    <t>20100527</t>
  </si>
  <si>
    <t>139012.SH</t>
  </si>
  <si>
    <t>西安沣东发展集团有限公司</t>
  </si>
  <si>
    <t>西安沣东发展集团有限公司2016</t>
  </si>
  <si>
    <t>陕西省西咸新区发展集团有限公司、陕西省西咸新区沣东新城管理委员会、西安高新控股有限公司分别持有本公司51.00%、39.00%、10.00%股权，公司实际控制人为陕西省西咸新区建设管理委员会</t>
  </si>
  <si>
    <t>2016年，公司营业收入18.04亿元，其中代建项目管理费收入2.15亿元，占比11.92%，属于公益性业务；商品销售收入12.20亿元，占比67.63%，其他收入占比20.45%，属于经营性业务</t>
  </si>
  <si>
    <t>20091208</t>
  </si>
  <si>
    <t>株洲芦淞国有资产投资发展集团有限公司</t>
    <phoneticPr fontId="3" type="noConversion"/>
  </si>
  <si>
    <t>株洲芦淞国有资产投资发展集团有限公司2016</t>
  </si>
  <si>
    <t>株洲市芦淞区国有资产管理局直接持有本公司100%股权</t>
    <phoneticPr fontId="3" type="noConversion"/>
  </si>
  <si>
    <t>评级20180122</t>
    <phoneticPr fontId="3" type="noConversion"/>
  </si>
  <si>
    <t>评级20180122</t>
    <phoneticPr fontId="3" type="noConversion"/>
  </si>
  <si>
    <t>湖南省</t>
    <phoneticPr fontId="3" type="noConversion"/>
  </si>
  <si>
    <t>芦淞区</t>
    <phoneticPr fontId="3" type="noConversion"/>
  </si>
  <si>
    <t>http://www.lusong.gov.cn/c745/20170516/i506876.html</t>
  </si>
  <si>
    <t>总人口</t>
    <phoneticPr fontId="3" type="noConversion"/>
  </si>
  <si>
    <t>http://www.lusong.gov.cn/c745/20160825/i189609.html</t>
  </si>
  <si>
    <t>http://www.lusong.gov.cn/c745/20170516/i506876.html</t>
    <phoneticPr fontId="3" type="noConversion"/>
  </si>
  <si>
    <t>http://www.lusong.gov.cn/c218/20170410/i475844.html</t>
    <phoneticPr fontId="3" type="noConversion"/>
  </si>
  <si>
    <t>http://www.lusong.gov.cn/c218/20170410/i475844.html</t>
  </si>
  <si>
    <t>http://www.lusong.gov.cn/c218/20171020/i570393.html</t>
  </si>
  <si>
    <t>2016年，公司实现营业收入3.09亿元。其中，土地开发与整理收入1.95亿元，占比63.26%，属于公益性项目；房地产开发项目（商品房）收入1.12亿元，物业管理收入0.0084亿元，其他业务收入0.0024亿元，合计占比36.74%，属于经营性项目</t>
    <phoneticPr fontId="3" type="noConversion"/>
  </si>
  <si>
    <t>包头市保障性住房发展建设投资有限公司</t>
  </si>
  <si>
    <t>包头房地产置业担保有限责任公司、包头市安厦房地产开发有限公司、包头市供暖经营管理处、包头市房地产产权管理处、包头市公共租赁住房管理服务局、包头市住房发展建设集团有限公司分别持有本公司1.16%、1.09%、1.01%、7.76%、27.44%、61.54%股权，实际控制人是包头市住房保障和房屋管理局</t>
  </si>
  <si>
    <t>2016年，公司营业收入为131826.65万元，其中委托代建销售收入为129763.12万元，销售保障房收入为2063.53万元，全部为公益性项目</t>
  </si>
  <si>
    <t>北京生物医药产业基地发展有限公司</t>
  </si>
  <si>
    <t>北京市大兴区人民政府国有资产监督管理委员会直接持有本公司100%股权</t>
  </si>
  <si>
    <t>2016 年，公司实现营业收入163778万元，其中土地一级开发输入131983.64万元，占比80.5869%，属于公益性项目；供热供暖收入6456.33 万元，占比3.9421%，属于准公益性项目；房屋销售收入24282.37 万元，物业管理收入440.63 万元，园区管理费收入141.33万元，房屋租赁收入473.7 万元，属于经营性项目，合计占比为15.471%；</t>
  </si>
  <si>
    <t>常州市城市建设(集团)有限公司</t>
  </si>
  <si>
    <t>常州市人民政府国有资产监督管理委员会直接持有本公司100%股权</t>
  </si>
  <si>
    <t>2016年，公司主营业务收入24.84亿元。其中，照明工程收入0.74亿元，污水运行收入共计2.93亿元，房地产（主要为安置房）销售收入3.55亿元，属于公益性业务，合计占比29.07%；自来水销售收入4.19亿元，煤气、天然气销售收入11.13亿元，属于准公益性业务，合计占比61.67%；设计咨询收入0.05亿元，钢构件、预制混凝土构件销售收入2.13亿元，其他收入0.12亿元，属于经营性项目，合计占比为9.26%</t>
  </si>
  <si>
    <t>常州投资集团有限公司</t>
  </si>
  <si>
    <t>常州市人民政府国有资产监督管理委员会直接持有本公司100%股权，实际控制人为常州市人民政府</t>
  </si>
  <si>
    <t>2016年，公司营业收入17.04亿元，其中化工贸易业务收入9.79亿元，房地产业务收入2.08亿元，金融投资业务收入4.38亿元，合计占比为95.36%，属于经营性业务；项目建设收入0.54亿元，占比3.17%，属于公益性业务</t>
  </si>
  <si>
    <t>常州钟楼经济开发区投资建设有限公司</t>
  </si>
  <si>
    <t>常州市人民政府通过常州钟楼新城投资建设有限公司间接持有本公司100%股权</t>
  </si>
  <si>
    <t>2016年，公司营业收入92547.92万元，其中工程项目销售收入89625.76万元，占比96.84%，土地开发收入2922.16万元，合计占比100%，属于公益性项目</t>
  </si>
  <si>
    <t>湖南森特实业投资有限公司</t>
  </si>
  <si>
    <t>衡阳市人民政府国有资产监督管理委员会直接持有本公司100%股权</t>
  </si>
  <si>
    <t>2016年，公司实现营业收入78,646.27 万元，其中土地整理收入49,883.72 万元，工程建设收入28,762.55 万元，属于公益性项目，合计占比为100%。</t>
  </si>
  <si>
    <t>淮安市水利控股集团有限公司</t>
  </si>
  <si>
    <t>淮安市人民政府国有资产管理委员会直接持有本公司100%股权</t>
  </si>
  <si>
    <t>2016年，公司营业收入76.44亿元。其中，土地开发、水利工程建设、工程建设、房地产业（淮安市范围内保障性住房的建设与销售）收入分别为21.21亿元、16.36亿元、19.83亿元、16.04亿元，属于公益性业务，合计占比为96.08%</t>
  </si>
  <si>
    <t>淮安新城投资开发有限公司</t>
  </si>
  <si>
    <t>淮安市国资委通过淮安市水利控股集团有限公司间接持有公司100%股权.</t>
  </si>
  <si>
    <t>2016年，公司实现营业收入438073.48万元。其中，土地开发整理、工程建设、房地产销售（保障房）收入合计436080.14万元，占比99.54%，属于公益性项目；物业运营、租赁及其他业务收入1993.35万元，占比0.46%，属于经营性项目。</t>
  </si>
  <si>
    <t>江苏瀚瑞投资控股有限公司</t>
  </si>
  <si>
    <t>镇江市人民政府国有资产监督管理委员会直接持有本公司100%股权</t>
  </si>
  <si>
    <t>2016年，公司实现营业收入737466.79万元。其中，基础设施建设业务收入339740.21万元，保障性住房及房地产建设177200.74万元，合计占比70.1%，属于公益性项目；其他业务收入220525.84万元，占比29.9%，属于经营性项目.</t>
  </si>
  <si>
    <t>江苏华靖资产经营有限公司</t>
  </si>
  <si>
    <t>靖江市国有（集体）资产管理委员会办公室直接持有本公司100%的股权</t>
  </si>
  <si>
    <t>2016年，公司营业收入为56.55亿元，其中城市土地开发收入为12亿元，占比21.2202%，属于公益性项目；城市水务收入为2.11亿元，占比3.7312%，城市交通收入为0.8亿元，占比1.4147%，属于准公益性项目；担保业务、粮食业务、其他业务收入分别为0.27亿元、41.03亿元、0.33亿元，属于经营性项目，合计占比为74.0937%；</t>
  </si>
  <si>
    <t>江苏省南京浦口经济开发总公司</t>
  </si>
  <si>
    <t>南京市浦口区政府国有资产监督管理办公室通过南京大江北国资投资集团有限公司间接持有本公司100%的股权</t>
  </si>
  <si>
    <t>2016年，公司主营业务收入为14.58亿元，其中土地开发收入为3.64亿元，占比24.95%，基础设施代建收入为3.05亿元，占比20.9%，安置房收入为0.73亿元，占比5.01%，属于公益性项目，公益性项目总占比为50.86%，投资性房地产转让收入占比吧48.87%，属于经营性业务</t>
  </si>
  <si>
    <t>江苏洋口港建设发展集团有限公司</t>
  </si>
  <si>
    <t>如东县人民政府通过如东县东泰社会发展投资有限公司间接持有本公司100%股权；</t>
  </si>
  <si>
    <t>2016年，公司实现营业收入125,513.33 万元，其中工程施工收入61,705.67 万元，土地整理收入58,776.21 万元，属于公益性项目，合计占比为95.99%；</t>
  </si>
  <si>
    <t>南京地铁集团有限公司</t>
  </si>
  <si>
    <t>南京市国资委直接持有本公司76.5%的股权</t>
  </si>
  <si>
    <t>2016年，公司主营业务收入为16.83亿元，其中施工工程收入为0.19亿元，占比1.12%，属于公益性项目，地铁运营收入占比75.68%属于准公益性，广告收入占比8.3%，租赁收入占比8.84%，服务收入占比2.46%，均属于经营性收入</t>
  </si>
  <si>
    <t>南京市城市建设投资控股(集团)有限责任公司</t>
  </si>
  <si>
    <t>南京市人民政府国有资产监督管理委员会直接持有本公司100%的股权</t>
  </si>
  <si>
    <t>2016年，公司营业收入为77.24亿元，其中工程项目服务收人为15.62亿元，占比20.22%，属于公益性项目，公交出租运营收入为10.15亿元，占比13.14%，自来水销售收入8.14亿元，占比10.54%，污水厂运营收入为2.09亿元，占比2.71%。属于准公益性项目，公益性项目总占比20.22%，准公益性项目为26.39%，经营性项目收入总占比53.39%</t>
  </si>
  <si>
    <t>南京市河西新城区国有资产经营控股(集团)有限责任公司</t>
  </si>
  <si>
    <t>南京东南国资投资集团有限责任公司直接持有本公司60%的股权</t>
  </si>
  <si>
    <t>2016年，公司主营业务收入为72.33亿元，其中工程结算业务收入为52.32亿元，占比72.33%，房屋（保障房）销售业务收入为13.89亿元，占比19.21%属于公益性项目，公益性项目总占比91.54%，经营性项目总占比8.46%</t>
  </si>
  <si>
    <t>南京新港开发总公司</t>
  </si>
  <si>
    <t>南京市国资委直接持有本公司97.33%的股权，南京市人民政府国有资产监督委员会通过南京市国有资产投资管理控股（集团）有限责任公司间接持有本公司2.67%股权</t>
  </si>
  <si>
    <t>房地产业务收入占比为44.65%，园区开发业务收入45.61%，药品制造业务占比5.7%，其他业务收入占比4.04%，公司房地产业务主要由住宅、保障房及商业地产组成，主要系高科荣境、龙岸项目及晶都茗苑等项目竣工面积大幅增长，使得 项目结转收入大幅所致。公司地产业务毛利率为 41.93%，较上年的 26.89%大幅增长，主要系结转面 积较大的高科荣境（商品房）项目售价较高所致。该公司主营业务公益性主要包括公益性，经营性业务</t>
  </si>
  <si>
    <t>南通开元建设开发有限公司</t>
  </si>
  <si>
    <t>如东县投资管理办公室通过如东县保利资产投资管理有限公司间接持有本公司100%股权</t>
  </si>
  <si>
    <t>2016年，公司实现营业收入59,886.01 万元，其中工程代建收入53,620.65 万元，属于公益性项目，占比89.54%；供水、供电收入分别为299.99万元、340.38万元，属于准公益性项目，合计占比1.07%；不动产销售收入、房租收入分别为4,848.43 万元、776.55 万元，属于经营性项目，合计占比为9.39%。</t>
  </si>
  <si>
    <t>南通市通州区惠通投资有限责任公司</t>
  </si>
  <si>
    <t>南通市通州区国有资本管理中心直接持有公司51.24%股权.</t>
  </si>
  <si>
    <t>2016年，公司实现营业收入318892.97万元。其中，工程项目建设、污水处理费收入合计144079.02万元，占比45.18%，属于公益性项；自来水水费收入12932.04万元，占比4.06%，属于准公益性项目；其他业务收入161881.91万元，占比50.76%，属于经营性项目。</t>
  </si>
  <si>
    <t>启东国有资产投资控股有限公司</t>
  </si>
  <si>
    <t>启东市人民政府直接持有本公司100%股权</t>
  </si>
  <si>
    <t>2016年，公司营业收入为17亿元，代建业务收入12.01亿元，占比70.65%，工程项目建设收入1.2亿元，占比7.06%，安置房销售1.91亿元，占比11.24%，为公益性业务，合计占比为88.95%；自来水销售收入1.31亿元，占比7.71%，为准公益性业务；租赁收入0.13亿元，占比0.76%，其他收入0.44亿元，占比2.59%，为经营性业务，合计占比为3.35%；</t>
  </si>
  <si>
    <t>启东江海交通发展有限公司</t>
  </si>
  <si>
    <t>启东市国有资产监督管理办公室直接持有本公司100%股权</t>
  </si>
  <si>
    <t>2016年，公司实现营业总收入4.87亿元，其中96%来源于基础设施建设的代建收入，属于公益性项目；0.14亿元为码头租金收入，销售沥青实现商品销售收入0.05亿元，属于经营性项目；</t>
  </si>
  <si>
    <t>如东县东泰社会发展投资有限责任公司</t>
  </si>
  <si>
    <t>如东县人民政府直接持有公司100%股权</t>
  </si>
  <si>
    <t>2016年，公司营业收入为164,068.48万元，土地整理开发58,776.20万元，占比35.82%，为公益性业务；其他业务（主要由广视网络收入、污水处理、管线桥租赁、绿化收入、物业收入和拆迁服务收入等构成）17,516.87万元，占比10.68%，含少部分经营性；工程施工61,705.67万元，占比37.61%，项目管理业务14,759.65万元，占比9%，供水业务11,310.09万元，占比6.89%，为准公益性业务</t>
  </si>
  <si>
    <t>如东县金鑫交通工程建设投资有限公司</t>
  </si>
  <si>
    <t>如东县投资管理办公室直接持有本公司100%股权，如东县财政局为公司的实际控制人</t>
  </si>
  <si>
    <t>2016年，公司营业收入为50,614万元，工程项目建设12,823万元，占比25.33%，土地开发整理29,778万元，占比58.83%，绿化养护2,855万元，占比5.64%，为公益性业务，合计占比为89.8%；租金1,526万元，占比3.02%，为经营性业务；水务3,516万元，占比6.95%，自来水安装116万元，占比0.23%，为准公益性业务</t>
  </si>
  <si>
    <t>上海大宁资产经营(集团)有限公司</t>
  </si>
  <si>
    <t>上海市静安区国资委直接持有公司100%股权</t>
  </si>
  <si>
    <t>2016年，公司营业收入68017.03万元。其中，旧区改造、工程业务收入共计39483.89万元，占比58.05%，属于公益性业务，物业租赁、商业网点经营、商品销售、贸易销售共计27258.36万元，占比40.08%，属于经营性业务</t>
  </si>
  <si>
    <t>绍兴市交通投资集团有限公司</t>
  </si>
  <si>
    <t>绍兴市人民政府国有资产监督管理委员会直接持有公司100%股权.</t>
  </si>
  <si>
    <t>2016年，公司实现营业收入46.86亿元。其中，土地开发及市政建设业务收入3.48亿元，占比7.43%，属于公益性项目；收费公路板块业务收入10.96亿元，公交板块收入1.14亿元，合计占比25.84%，属于准公益性项目；医药生产和流通收入24.4亿元，文化旅游业务收入3.46亿元，铁矿石板块收入0.85亿元，其他业务收入2.56亿元，合计占比66.73%，属于经营性项目.</t>
  </si>
  <si>
    <t>泰州市人民政府直接持有本公司100%股权</t>
  </si>
  <si>
    <t>2016年，公司营业收入为192,862.37万元，安置房销售57,106.44万元，占比29.61%，基础设施代建32,951.19万元，占比17.09%，污水处理514.60万元，占比0.27%，为公益性业务；商品销售88,056.92万元，占比45.66%，商品房销售12,221.83万元，占比6.34%，物业服务35.17万元，占比0.02%，其他业务1,976.23万元，占比1.02%，为经营性业务</t>
  </si>
  <si>
    <t>天津宁河投资控股有限公司</t>
  </si>
  <si>
    <t>天津市宁河区土地整理中心、宁河区集中供热工程公司分别持有本公司68.75%、31.25%股权，实际控制人为宁河区人民政府</t>
  </si>
  <si>
    <t>2016年，公司营业收入为6.56亿元，其中代建收入为5.9亿元，土地出让收入为0.66亿元，全部属于公益性项目，</t>
  </si>
  <si>
    <t>无锡市新区发展集团有限公司</t>
  </si>
  <si>
    <t>无锡市人民政府直接持有本公司100%股权</t>
  </si>
  <si>
    <t>2016年，公司实现主营业务收入26.25亿元，其中建设工程收入9.51亿元，占比36.23%，属于公益性项目；园区经营收入14.34亿元，占比为54.63%，属于准公益性项目；房地产收入2.36亿元，产品及商品销售收入0.03亿元，合计占比9.1%；属于经营性业务</t>
  </si>
  <si>
    <t>营口市城市建设投资发展有限公司</t>
  </si>
  <si>
    <t>营口市人民政府直接控股99.38%</t>
  </si>
  <si>
    <t>2016年，公司实现营业收入 20.15 亿元，其中土地业务收入4.65亿元，占比23.06%；建设业务收入15.13亿元，占比75.09%；合计占比为98.15%，属于公益性业务</t>
  </si>
  <si>
    <t>镇江城市建设产业集团有限公司</t>
  </si>
  <si>
    <t>镇江市国有资产监督管理委员会直接持有本公司100%股权</t>
  </si>
  <si>
    <t>2016年，公司实现营业收入618436.1万元，其中城建施工收入164366.95万元，污水处理收入15317.39万元，房屋销售（安置房和保障房）收入161437.35万元，属于公益性项目，合计占比为55.16%；自来水销售收入18202.42万元，给水管道施工收入12951.82万元，属于准公益性项目，合计占比为5.04%；混凝土销售14629.31万元，物流贸易收入205419.59万元，其他收入26111.26万元，属于经营性项目，合计占比为39.8%</t>
  </si>
  <si>
    <t>镇江文化旅游产业集团有限责任公司</t>
  </si>
  <si>
    <t>镇江市国资委直接持有本公司100%股权</t>
  </si>
  <si>
    <t>2016年，公司实现营业收入243415.65万元，其中土地整理收入76090.74万元，工程施工收入6682.75万元，公共建设项目收入16534.15万元，属于公益性项目，合计占比为40.8%；商品销售收入135069.99万元，其他收入9038.02万元，属于经营性项目，合计占比为59.2%</t>
  </si>
  <si>
    <t>重庆大足国有资产经营管理集团有限公司</t>
  </si>
  <si>
    <t>重庆市大足区人民政府直接持有本公司100%股权</t>
  </si>
  <si>
    <t>2016年，公司营业收入166793.10万元。其中，工程建设、土地整治收入分别为145,135.21 万元、2,768.03 万元，共计147903.24万元，占比88.67%，属于公益性业务；景区门票、销售产品、其他收入共计18139.84万元，占比10.88%，属于经营性业务</t>
  </si>
  <si>
    <t>株洲渌湘投资发展集团有限公司</t>
  </si>
  <si>
    <t>株洲县国有资产投资管理中心直接持有本公司100%的股权</t>
  </si>
  <si>
    <t>2016 年，公司实现营业总收入 5.25 亿元，其中基础设施建设业务收入为 5.01 亿元，土地整理开发业务收入为 0.13 亿元，房地产业务（棚户区改造）收入为 0.11 亿元，合计占比100%，属于公益性项目，</t>
  </si>
  <si>
    <t>萍乡市城市建设投资发展公司</t>
  </si>
  <si>
    <t>萍乡市国有资产监督管理委员会直接持有本公司100%股权</t>
  </si>
  <si>
    <t>2016 年，公司实现营业收入 8.02 亿元，其中基础设施建设项目收 入、土地一级开发收入和公用事业运营收入占比分别为 84.78%、7.66%和 6.28%。属于公益性业务</t>
  </si>
  <si>
    <t>衡阳白沙洲开发建设投资有限公司</t>
    <phoneticPr fontId="3" type="noConversion"/>
  </si>
  <si>
    <t>国家级园区_市</t>
  </si>
  <si>
    <t>嘉兴经济技术开发区投资发展集团有限责任公司</t>
  </si>
  <si>
    <t>非国家级园区_副省</t>
  </si>
  <si>
    <t>株洲芦淞国有资产投资发展集团有限公司</t>
    <phoneticPr fontId="3" type="noConversion"/>
  </si>
  <si>
    <t>株洲市芦淞区国有资产管理局直接持有本公司100%股权</t>
  </si>
  <si>
    <t>2016年，公司实现营业收入3.09亿元。其中，土地开发与整理收入1.95亿元，占比63.26%，属于公益性项目；房地产开发项目（商品房）收入1.12亿元，物业管理收入0.0084亿元，其他业务收入0.0024亿元，合计占比36.74%，属于经营性项目</t>
  </si>
  <si>
    <t>衡阳白沙洲开发建设投资有限公司</t>
  </si>
  <si>
    <t>株洲芦淞国有资产投资发展集团有限公司</t>
  </si>
  <si>
    <t>蒋玉清</t>
    <phoneticPr fontId="3" type="noConversion"/>
  </si>
  <si>
    <t>招银更新部分主体，共41家</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</si>
</sst>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30">
    <font>
      <sz val="11"/>
      <color theme="1"/>
      <name val="等线"/>
      <family val="2"/>
      <charset val="134"/>
      <scheme val="minor"/>
    </font>
    <font>
      <sz val="11"/>
      <color theme="1"/>
      <name val="等线"/>
      <family val="2"/>
      <charset val="134"/>
      <scheme val="minor"/>
    </font>
    <font>
      <b/>
      <sz val="9"/>
      <color theme="0"/>
      <name val="微软雅黑"/>
      <family val="2"/>
      <charset val="134"/>
    </font>
    <font>
      <sz val="9"/>
      <name val="等线"/>
      <family val="2"/>
      <charset val="134"/>
      <scheme val="minor"/>
    </font>
    <font>
      <sz val="9"/>
      <name val="等线"/>
      <family val="3"/>
      <charset val="134"/>
      <scheme val="minor"/>
    </font>
    <font>
      <sz val="9.5"/>
      <name val="微软雅黑"/>
      <family val="2"/>
      <charset val="134"/>
    </font>
    <font>
      <sz val="11"/>
      <name val="等线"/>
      <family val="2"/>
      <charset val="134"/>
      <scheme val="minor"/>
    </font>
    <font>
      <sz val="11"/>
      <color indexed="8"/>
      <name val="宋体"/>
      <family val="3"/>
      <charset val="134"/>
    </font>
    <font>
      <sz val="10"/>
      <name val="微软雅黑"/>
      <family val="2"/>
      <charset val="134"/>
    </font>
    <font>
      <sz val="9"/>
      <name val="微软雅黑"/>
      <family val="2"/>
      <charset val="134"/>
    </font>
    <font>
      <sz val="9"/>
      <name val="宋体"/>
      <family val="3"/>
      <charset val="134"/>
    </font>
    <font>
      <sz val="9"/>
      <name val="仿宋_GB2312"/>
      <family val="1"/>
      <charset val="134"/>
    </font>
    <font>
      <sz val="11"/>
      <color indexed="8"/>
      <name val="等线"/>
      <family val="2"/>
      <scheme val="minor"/>
    </font>
    <font>
      <b/>
      <sz val="11"/>
      <color theme="1"/>
      <name val="等线"/>
      <family val="2"/>
      <charset val="134"/>
      <scheme val="minor"/>
    </font>
    <font>
      <b/>
      <sz val="11"/>
      <color theme="0"/>
      <name val="楷体"/>
      <family val="3"/>
      <charset val="134"/>
    </font>
    <font>
      <b/>
      <sz val="10.5"/>
      <color theme="0"/>
      <name val="楷体"/>
      <family val="3"/>
      <charset val="134"/>
    </font>
    <font>
      <sz val="11"/>
      <color theme="1"/>
      <name val="楷体"/>
      <family val="3"/>
      <charset val="134"/>
    </font>
    <font>
      <sz val="10.5"/>
      <color theme="1"/>
      <name val="楷体"/>
      <family val="3"/>
      <charset val="134"/>
    </font>
    <font>
      <b/>
      <sz val="11"/>
      <color theme="1"/>
      <name val="楷体"/>
      <family val="3"/>
      <charset val="134"/>
    </font>
    <font>
      <sz val="9"/>
      <color theme="1"/>
      <name val="等线"/>
      <family val="3"/>
      <charset val="134"/>
      <scheme val="minor"/>
    </font>
    <font>
      <sz val="11"/>
      <color theme="1"/>
      <name val="等线"/>
      <family val="2"/>
      <scheme val="minor"/>
    </font>
    <font>
      <u/>
      <sz val="11"/>
      <color theme="10"/>
      <name val="等线"/>
      <family val="3"/>
      <charset val="134"/>
      <scheme val="minor"/>
    </font>
    <font>
      <sz val="11"/>
      <name val="楷体"/>
      <family val="3"/>
      <charset val="134"/>
    </font>
    <font>
      <b/>
      <sz val="11"/>
      <color theme="0"/>
      <name val="等线"/>
      <family val="3"/>
      <charset val="134"/>
      <scheme val="minor"/>
    </font>
    <font>
      <b/>
      <sz val="9"/>
      <color theme="0"/>
      <name val="等线"/>
      <family val="3"/>
      <charset val="134"/>
      <scheme val="minor"/>
    </font>
    <font>
      <sz val="11"/>
      <color rgb="FFFF0000"/>
      <name val="楷体"/>
      <family val="3"/>
      <charset val="134"/>
    </font>
    <font>
      <sz val="11"/>
      <color theme="1"/>
      <name val="等线"/>
      <family val="3"/>
      <charset val="134"/>
      <scheme val="minor"/>
    </font>
    <font>
      <u/>
      <sz val="11"/>
      <color theme="10"/>
      <name val="等线"/>
      <family val="2"/>
      <charset val="134"/>
      <scheme val="minor"/>
    </font>
    <font>
      <sz val="9"/>
      <color theme="1"/>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theme="1" tint="0.34998626667073579"/>
        <bgColor indexed="64"/>
      </patternFill>
    </fill>
    <fill>
      <patternFill patternType="solid">
        <fgColor theme="5" tint="-0.499984740745262"/>
        <bgColor indexed="64"/>
      </patternFill>
    </fill>
    <fill>
      <patternFill patternType="solid">
        <fgColor rgb="FFA5100F"/>
        <bgColor indexed="64"/>
      </patternFill>
    </fill>
    <fill>
      <patternFill patternType="solid">
        <fgColor rgb="FFC00000"/>
        <bgColor indexed="64"/>
      </patternFill>
    </fill>
    <fill>
      <patternFill patternType="solid">
        <fgColor rgb="FFFFFF00"/>
        <bgColor indexed="64"/>
      </patternFill>
    </fill>
    <fill>
      <patternFill patternType="solid">
        <fgColor theme="1" tint="0.249977111117893"/>
        <bgColor indexed="64"/>
      </patternFill>
    </fill>
    <fill>
      <patternFill patternType="solid">
        <fgColor theme="8"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7" fillId="0" borderId="0">
      <alignment vertical="center"/>
    </xf>
    <xf numFmtId="0" fontId="1" fillId="0" borderId="0">
      <alignment vertical="center"/>
    </xf>
    <xf numFmtId="0" fontId="1" fillId="0" borderId="0">
      <alignment vertical="center"/>
    </xf>
    <xf numFmtId="0" fontId="12" fillId="0" borderId="0">
      <alignment wrapText="1"/>
    </xf>
    <xf numFmtId="0" fontId="20" fillId="0" borderId="0">
      <alignment vertical="center"/>
    </xf>
    <xf numFmtId="0" fontId="21" fillId="0" borderId="0" applyNumberFormat="0" applyFill="0" applyBorder="0" applyAlignment="0" applyProtection="0">
      <alignment vertical="center"/>
    </xf>
    <xf numFmtId="0" fontId="20" fillId="0" borderId="0"/>
    <xf numFmtId="0" fontId="27" fillId="0" borderId="0" applyNumberFormat="0" applyFill="0" applyBorder="0" applyAlignment="0" applyProtection="0">
      <alignment vertical="center"/>
    </xf>
  </cellStyleXfs>
  <cellXfs count="117">
    <xf numFmtId="0" fontId="0" fillId="0" borderId="0" xfId="0">
      <alignment vertical="center"/>
    </xf>
    <xf numFmtId="0" fontId="2" fillId="3" borderId="1" xfId="0" applyNumberFormat="1" applyFont="1" applyFill="1" applyBorder="1" applyAlignment="1" applyProtection="1">
      <alignment horizontal="center" vertical="center"/>
      <protection hidden="1"/>
    </xf>
    <xf numFmtId="0" fontId="5"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5" fillId="0" borderId="1" xfId="0" quotePrefix="1" applyFont="1" applyFill="1" applyBorder="1" applyAlignment="1">
      <alignment horizontal="left" vertical="center"/>
    </xf>
    <xf numFmtId="0" fontId="8" fillId="0" borderId="1" xfId="0" quotePrefix="1" applyFont="1" applyFill="1" applyBorder="1" applyAlignment="1">
      <alignment horizontal="left" vertical="center"/>
    </xf>
    <xf numFmtId="14" fontId="5" fillId="0" borderId="1" xfId="0" applyNumberFormat="1" applyFont="1" applyFill="1" applyBorder="1" applyAlignment="1">
      <alignment horizontal="left" vertical="center"/>
    </xf>
    <xf numFmtId="0" fontId="6" fillId="0" borderId="1" xfId="0" applyFont="1" applyFill="1" applyBorder="1" applyAlignment="1">
      <alignment horizontal="left" vertical="center"/>
    </xf>
    <xf numFmtId="49" fontId="8" fillId="0" borderId="1" xfId="0" applyNumberFormat="1" applyFont="1" applyFill="1" applyBorder="1" applyAlignment="1">
      <alignment horizontal="left" vertical="center"/>
    </xf>
    <xf numFmtId="0" fontId="9" fillId="0" borderId="1" xfId="0" applyFont="1" applyFill="1" applyBorder="1" applyAlignment="1">
      <alignment horizontal="left" vertical="center"/>
    </xf>
    <xf numFmtId="10" fontId="2" fillId="3" borderId="1" xfId="1" applyNumberFormat="1" applyFont="1" applyFill="1" applyBorder="1" applyAlignment="1">
      <alignment horizontal="center" vertical="center"/>
    </xf>
    <xf numFmtId="14" fontId="8" fillId="0" borderId="1" xfId="0" applyNumberFormat="1" applyFont="1" applyFill="1" applyBorder="1" applyAlignment="1">
      <alignment horizontal="left" vertical="center"/>
    </xf>
    <xf numFmtId="14" fontId="9" fillId="0" borderId="1" xfId="0" applyNumberFormat="1" applyFont="1" applyFill="1" applyBorder="1" applyAlignment="1">
      <alignment horizontal="left" vertical="center"/>
    </xf>
    <xf numFmtId="0" fontId="0" fillId="0" borderId="0" xfId="0" applyBorder="1">
      <alignment vertical="center"/>
    </xf>
    <xf numFmtId="0" fontId="2" fillId="2" borderId="1" xfId="0" applyNumberFormat="1" applyFont="1" applyFill="1" applyBorder="1" applyAlignment="1" applyProtection="1">
      <alignment vertical="center" wrapText="1"/>
      <protection hidden="1"/>
    </xf>
    <xf numFmtId="0" fontId="0" fillId="0" borderId="0" xfId="0" applyBorder="1" applyAlignment="1">
      <alignment vertical="center" wrapText="1"/>
    </xf>
    <xf numFmtId="0" fontId="0" fillId="0" borderId="0" xfId="0" applyAlignment="1">
      <alignment vertical="center" wrapText="1"/>
    </xf>
    <xf numFmtId="0" fontId="6" fillId="0" borderId="1" xfId="0" quotePrefix="1" applyFont="1" applyFill="1" applyBorder="1" applyAlignment="1">
      <alignment vertical="top"/>
    </xf>
    <xf numFmtId="0" fontId="0" fillId="0" borderId="1" xfId="0" applyBorder="1">
      <alignment vertical="center"/>
    </xf>
    <xf numFmtId="0" fontId="0" fillId="0" borderId="1" xfId="0" applyFill="1" applyBorder="1">
      <alignment vertical="center"/>
    </xf>
    <xf numFmtId="0" fontId="0" fillId="0" borderId="0" xfId="0" applyFill="1" applyBorder="1">
      <alignment vertical="center"/>
    </xf>
    <xf numFmtId="0" fontId="0" fillId="6" borderId="0" xfId="0" applyFill="1" applyBorder="1">
      <alignment vertical="center"/>
    </xf>
    <xf numFmtId="0" fontId="14" fillId="4" borderId="1" xfId="0" applyFont="1" applyFill="1" applyBorder="1" applyAlignment="1">
      <alignment vertical="center" wrapText="1"/>
    </xf>
    <xf numFmtId="0" fontId="14" fillId="4" borderId="1" xfId="0" applyFont="1" applyFill="1" applyBorder="1">
      <alignment vertical="center"/>
    </xf>
    <xf numFmtId="0" fontId="16" fillId="0" borderId="0" xfId="0" applyFont="1">
      <alignment vertical="center"/>
    </xf>
    <xf numFmtId="0" fontId="14" fillId="4" borderId="5" xfId="0" applyFont="1" applyFill="1" applyBorder="1">
      <alignment vertical="center"/>
    </xf>
    <xf numFmtId="0" fontId="16" fillId="0" borderId="1" xfId="0" applyFont="1" applyBorder="1">
      <alignment vertical="center"/>
    </xf>
    <xf numFmtId="0" fontId="16" fillId="0" borderId="1" xfId="0" applyFont="1" applyBorder="1" applyAlignment="1"/>
    <xf numFmtId="0" fontId="16" fillId="0" borderId="1" xfId="0" applyFont="1" applyFill="1" applyBorder="1" applyAlignment="1"/>
    <xf numFmtId="0" fontId="18" fillId="0" borderId="1" xfId="0" applyFont="1" applyBorder="1">
      <alignment vertical="center"/>
    </xf>
    <xf numFmtId="0" fontId="18" fillId="0" borderId="1" xfId="0" applyFont="1" applyFill="1" applyBorder="1" applyAlignment="1"/>
    <xf numFmtId="0" fontId="19" fillId="0" borderId="1" xfId="0" applyFont="1" applyFill="1" applyBorder="1" applyAlignment="1">
      <alignment horizontal="left" vertical="center" wrapText="1"/>
    </xf>
    <xf numFmtId="0" fontId="19" fillId="0" borderId="1" xfId="0" applyFont="1" applyBorder="1" applyAlignment="1">
      <alignment vertical="center" wrapText="1"/>
    </xf>
    <xf numFmtId="0" fontId="17" fillId="0" borderId="1" xfId="0" applyFont="1" applyBorder="1" applyAlignment="1">
      <alignment horizontal="left" vertical="center"/>
    </xf>
    <xf numFmtId="0" fontId="0" fillId="0" borderId="0" xfId="0" applyAlignment="1"/>
    <xf numFmtId="0" fontId="0" fillId="0" borderId="0" xfId="0" applyAlignment="1">
      <alignment horizontal="left"/>
    </xf>
    <xf numFmtId="14" fontId="0" fillId="0" borderId="0" xfId="0" applyNumberFormat="1" applyAlignment="1"/>
    <xf numFmtId="0" fontId="0" fillId="0" borderId="1" xfId="0" applyBorder="1" applyAlignment="1"/>
    <xf numFmtId="0" fontId="23" fillId="5" borderId="1" xfId="0" applyFont="1" applyFill="1" applyBorder="1" applyAlignment="1"/>
    <xf numFmtId="0" fontId="24" fillId="4" borderId="1" xfId="3" applyFont="1" applyFill="1" applyBorder="1" applyAlignment="1">
      <alignment horizontal="center" vertical="center" wrapText="1"/>
    </xf>
    <xf numFmtId="0" fontId="1" fillId="0" borderId="0" xfId="3">
      <alignment vertical="center"/>
    </xf>
    <xf numFmtId="0" fontId="22" fillId="0" borderId="1" xfId="3" applyFont="1" applyFill="1" applyBorder="1" applyAlignment="1">
      <alignment horizontal="left" vertical="center" wrapText="1"/>
    </xf>
    <xf numFmtId="12" fontId="22" fillId="0" borderId="1" xfId="3" applyNumberFormat="1" applyFont="1" applyFill="1" applyBorder="1" applyAlignment="1">
      <alignment vertical="center" wrapText="1"/>
    </xf>
    <xf numFmtId="0" fontId="25" fillId="6" borderId="1" xfId="3" applyFont="1" applyFill="1" applyBorder="1" applyAlignment="1">
      <alignment horizontal="left" vertical="center" wrapText="1"/>
    </xf>
    <xf numFmtId="0" fontId="22" fillId="0" borderId="0" xfId="3" applyFont="1" applyFill="1" applyBorder="1" applyAlignment="1">
      <alignment horizontal="center" vertical="center" wrapText="1"/>
    </xf>
    <xf numFmtId="0" fontId="22" fillId="0" borderId="0" xfId="3" applyFont="1" applyFill="1" applyBorder="1">
      <alignment vertical="center"/>
    </xf>
    <xf numFmtId="0" fontId="22" fillId="0" borderId="0" xfId="3" applyFont="1" applyFill="1" applyBorder="1" applyAlignment="1">
      <alignment vertical="center" wrapText="1"/>
    </xf>
    <xf numFmtId="0" fontId="22" fillId="0" borderId="0" xfId="3" applyFont="1" applyFill="1" applyBorder="1" applyAlignment="1">
      <alignment horizontal="left" vertical="center" wrapText="1"/>
    </xf>
    <xf numFmtId="12" fontId="22" fillId="0" borderId="0" xfId="3" applyNumberFormat="1" applyFont="1" applyFill="1" applyBorder="1" applyAlignment="1">
      <alignment vertical="center" wrapText="1"/>
    </xf>
    <xf numFmtId="12" fontId="1" fillId="0" borderId="0" xfId="3" applyNumberFormat="1">
      <alignment vertical="center"/>
    </xf>
    <xf numFmtId="14" fontId="0" fillId="0" borderId="1" xfId="0" applyNumberFormat="1" applyBorder="1">
      <alignment vertical="center"/>
    </xf>
    <xf numFmtId="0" fontId="0" fillId="0" borderId="1" xfId="0" applyFill="1" applyBorder="1" applyAlignment="1">
      <alignment vertical="center"/>
    </xf>
    <xf numFmtId="0" fontId="26" fillId="0" borderId="1" xfId="0" applyFont="1" applyFill="1" applyBorder="1" applyAlignment="1"/>
    <xf numFmtId="0" fontId="26" fillId="0" borderId="1" xfId="0" applyFont="1" applyFill="1" applyBorder="1">
      <alignment vertical="center"/>
    </xf>
    <xf numFmtId="0" fontId="0" fillId="0" borderId="0" xfId="0" applyBorder="1" applyAlignment="1">
      <alignment horizontal="center" vertical="center"/>
    </xf>
    <xf numFmtId="0" fontId="13" fillId="0" borderId="0" xfId="0" applyFont="1" applyBorder="1" applyAlignment="1">
      <alignment horizontal="left" vertical="center"/>
    </xf>
    <xf numFmtId="0" fontId="0" fillId="0" borderId="0" xfId="0" applyFill="1" applyBorder="1" applyAlignment="1">
      <alignment vertical="center"/>
    </xf>
    <xf numFmtId="0" fontId="2" fillId="2" borderId="0" xfId="0" applyNumberFormat="1" applyFont="1" applyFill="1" applyBorder="1" applyAlignment="1" applyProtection="1">
      <alignment vertical="center" wrapText="1"/>
      <protection hidden="1"/>
    </xf>
    <xf numFmtId="0" fontId="0" fillId="0" borderId="1" xfId="0" applyFill="1" applyBorder="1" applyAlignment="1">
      <alignment horizontal="left" wrapText="1"/>
    </xf>
    <xf numFmtId="0" fontId="0" fillId="0" borderId="1" xfId="0" applyBorder="1" applyAlignment="1">
      <alignment horizontal="right" vertical="center"/>
    </xf>
    <xf numFmtId="0" fontId="14" fillId="7" borderId="6" xfId="0" applyFont="1" applyFill="1" applyBorder="1" applyAlignment="1">
      <alignment horizontal="left" vertical="center"/>
    </xf>
    <xf numFmtId="0" fontId="15" fillId="7" borderId="6" xfId="0" applyFont="1" applyFill="1" applyBorder="1" applyAlignment="1">
      <alignment horizontal="left" vertical="center"/>
    </xf>
    <xf numFmtId="0" fontId="14" fillId="7" borderId="6" xfId="0" applyFont="1" applyFill="1" applyBorder="1" applyAlignment="1">
      <alignment horizontal="left" vertical="top"/>
    </xf>
    <xf numFmtId="14" fontId="26" fillId="0" borderId="1" xfId="0" applyNumberFormat="1" applyFont="1" applyFill="1" applyBorder="1" applyAlignment="1"/>
    <xf numFmtId="0" fontId="26" fillId="0" borderId="1" xfId="0" applyFont="1" applyFill="1" applyBorder="1" applyAlignment="1">
      <alignment horizontal="left"/>
    </xf>
    <xf numFmtId="0" fontId="27" fillId="0" borderId="1" xfId="9" applyFill="1" applyBorder="1" applyAlignment="1"/>
    <xf numFmtId="14" fontId="26" fillId="0" borderId="1" xfId="0" applyNumberFormat="1" applyFont="1" applyFill="1" applyBorder="1">
      <alignment vertical="center"/>
    </xf>
    <xf numFmtId="0" fontId="26" fillId="0" borderId="1" xfId="0" applyNumberFormat="1" applyFont="1" applyFill="1" applyBorder="1" applyAlignment="1"/>
    <xf numFmtId="0" fontId="26" fillId="0" borderId="1" xfId="0" applyFont="1" applyFill="1" applyBorder="1" applyAlignment="1">
      <alignment horizontal="right"/>
    </xf>
    <xf numFmtId="0" fontId="26" fillId="0" borderId="1" xfId="0" applyNumberFormat="1" applyFont="1" applyFill="1" applyBorder="1" applyAlignment="1">
      <alignment horizontal="left"/>
    </xf>
    <xf numFmtId="0" fontId="26" fillId="0" borderId="1" xfId="0" applyFont="1" applyFill="1" applyBorder="1" applyAlignment="1">
      <alignment horizontal="left" vertical="center"/>
    </xf>
    <xf numFmtId="0" fontId="21" fillId="0" borderId="1" xfId="9" applyFont="1" applyFill="1" applyBorder="1">
      <alignment vertical="center"/>
    </xf>
    <xf numFmtId="0" fontId="26" fillId="0" borderId="1" xfId="0" applyFont="1" applyFill="1" applyBorder="1" applyAlignment="1">
      <alignment vertical="center" wrapText="1"/>
    </xf>
    <xf numFmtId="0" fontId="26" fillId="0" borderId="1" xfId="0" applyNumberFormat="1" applyFont="1" applyFill="1" applyBorder="1">
      <alignment vertical="center"/>
    </xf>
    <xf numFmtId="0" fontId="28" fillId="0" borderId="0" xfId="0" applyFont="1" applyFill="1" applyAlignment="1"/>
    <xf numFmtId="0" fontId="29" fillId="0" borderId="1" xfId="0" applyFont="1" applyFill="1" applyBorder="1">
      <alignment vertical="center"/>
    </xf>
    <xf numFmtId="0" fontId="2" fillId="2" borderId="6" xfId="0" applyNumberFormat="1" applyFont="1" applyFill="1" applyBorder="1" applyAlignment="1" applyProtection="1">
      <alignment vertical="center" wrapText="1"/>
      <protection hidden="1"/>
    </xf>
    <xf numFmtId="0" fontId="2" fillId="8" borderId="6" xfId="0" applyNumberFormat="1" applyFont="1" applyFill="1" applyBorder="1" applyAlignment="1" applyProtection="1">
      <alignment vertical="center" wrapText="1"/>
      <protection hidden="1"/>
    </xf>
    <xf numFmtId="0" fontId="2" fillId="3" borderId="6" xfId="0" applyNumberFormat="1" applyFont="1" applyFill="1" applyBorder="1" applyAlignment="1" applyProtection="1">
      <alignment vertical="center" wrapText="1"/>
      <protection hidden="1"/>
    </xf>
    <xf numFmtId="14" fontId="26" fillId="0" borderId="0" xfId="0" applyNumberFormat="1" applyFont="1" applyFill="1" applyBorder="1">
      <alignment vertical="center"/>
    </xf>
    <xf numFmtId="14" fontId="26" fillId="0" borderId="0" xfId="0" applyNumberFormat="1" applyFont="1" applyFill="1" applyBorder="1" applyAlignment="1"/>
    <xf numFmtId="0" fontId="26" fillId="0" borderId="0" xfId="0" applyFont="1" applyFill="1" applyBorder="1">
      <alignment vertical="center"/>
    </xf>
    <xf numFmtId="14" fontId="26" fillId="0" borderId="6" xfId="0" applyNumberFormat="1" applyFont="1" applyFill="1" applyBorder="1">
      <alignment vertical="center"/>
    </xf>
    <xf numFmtId="14" fontId="0" fillId="0" borderId="0" xfId="0" applyNumberFormat="1" applyFill="1" applyBorder="1" applyAlignment="1"/>
    <xf numFmtId="0" fontId="0" fillId="0" borderId="1" xfId="0" applyFill="1" applyBorder="1" applyAlignment="1">
      <alignment horizontal="left"/>
    </xf>
    <xf numFmtId="0" fontId="22" fillId="0" borderId="6" xfId="3" applyNumberFormat="1" applyFont="1" applyFill="1" applyBorder="1" applyAlignment="1" applyProtection="1">
      <alignment horizontal="left" vertical="center" wrapText="1"/>
      <protection hidden="1"/>
    </xf>
    <xf numFmtId="0" fontId="22" fillId="0" borderId="7" xfId="3" applyNumberFormat="1" applyFont="1" applyFill="1" applyBorder="1" applyAlignment="1" applyProtection="1">
      <alignment horizontal="left" vertical="center" wrapText="1"/>
      <protection hidden="1"/>
    </xf>
    <xf numFmtId="0" fontId="22" fillId="0" borderId="8" xfId="3" applyNumberFormat="1" applyFont="1" applyFill="1" applyBorder="1" applyAlignment="1" applyProtection="1">
      <alignment horizontal="left" vertical="center" wrapText="1"/>
      <protection hidden="1"/>
    </xf>
    <xf numFmtId="0" fontId="22" fillId="0" borderId="7" xfId="3" applyFont="1" applyFill="1" applyBorder="1" applyAlignment="1">
      <alignment horizontal="left" vertical="center" wrapText="1"/>
    </xf>
    <xf numFmtId="0" fontId="22" fillId="0" borderId="8" xfId="3" applyFont="1" applyFill="1" applyBorder="1" applyAlignment="1">
      <alignment horizontal="left" vertical="center" wrapText="1"/>
    </xf>
    <xf numFmtId="0" fontId="22" fillId="0" borderId="1" xfId="3" applyFont="1" applyFill="1" applyBorder="1" applyAlignment="1">
      <alignment horizontal="left" vertical="center" wrapText="1"/>
    </xf>
    <xf numFmtId="0" fontId="22" fillId="0" borderId="6" xfId="3" applyFont="1" applyFill="1" applyBorder="1" applyAlignment="1">
      <alignment horizontal="left" vertical="center" wrapText="1"/>
    </xf>
    <xf numFmtId="0" fontId="22" fillId="0" borderId="6" xfId="3" applyFont="1" applyFill="1" applyBorder="1" applyAlignment="1">
      <alignment horizontal="center" vertical="center" wrapText="1"/>
    </xf>
    <xf numFmtId="0" fontId="22" fillId="0" borderId="7" xfId="3" applyFont="1" applyFill="1" applyBorder="1" applyAlignment="1">
      <alignment horizontal="center" vertical="center" wrapText="1"/>
    </xf>
    <xf numFmtId="0" fontId="22" fillId="0" borderId="1" xfId="3" applyFont="1" applyFill="1" applyBorder="1" applyAlignment="1">
      <alignment horizontal="center" vertical="center" wrapText="1"/>
    </xf>
    <xf numFmtId="0" fontId="22" fillId="0" borderId="1" xfId="3" applyNumberFormat="1" applyFont="1" applyFill="1" applyBorder="1" applyAlignment="1" applyProtection="1">
      <alignment horizontal="left" vertical="center" wrapText="1"/>
      <protection hidden="1"/>
    </xf>
    <xf numFmtId="0" fontId="22" fillId="0" borderId="8" xfId="3" applyFont="1" applyFill="1" applyBorder="1" applyAlignment="1">
      <alignment horizontal="center" vertical="center" wrapText="1"/>
    </xf>
    <xf numFmtId="0" fontId="22" fillId="0" borderId="1" xfId="3" applyNumberFormat="1" applyFont="1" applyFill="1" applyBorder="1" applyAlignment="1" applyProtection="1">
      <alignment horizontal="center" vertical="center" wrapText="1"/>
      <protection hidden="1"/>
    </xf>
    <xf numFmtId="0" fontId="22" fillId="0" borderId="6" xfId="3" applyNumberFormat="1" applyFont="1" applyFill="1" applyBorder="1" applyAlignment="1" applyProtection="1">
      <alignment horizontal="center" vertical="center" wrapText="1"/>
      <protection hidden="1"/>
    </xf>
    <xf numFmtId="0" fontId="22" fillId="0" borderId="7" xfId="3" applyNumberFormat="1" applyFont="1" applyFill="1" applyBorder="1" applyAlignment="1" applyProtection="1">
      <alignment horizontal="center" vertical="center" wrapText="1"/>
      <protection hidden="1"/>
    </xf>
    <xf numFmtId="0" fontId="22" fillId="0" borderId="8" xfId="3" applyNumberFormat="1" applyFont="1" applyFill="1" applyBorder="1" applyAlignment="1" applyProtection="1">
      <alignment horizontal="center" vertical="center" wrapText="1"/>
      <protection hidden="1"/>
    </xf>
    <xf numFmtId="0" fontId="15" fillId="2" borderId="1" xfId="0" applyNumberFormat="1" applyFont="1" applyFill="1" applyBorder="1" applyAlignment="1" applyProtection="1">
      <alignment horizontal="center" vertical="center"/>
      <protection hidden="1"/>
    </xf>
    <xf numFmtId="0" fontId="15" fillId="3" borderId="1" xfId="0" applyNumberFormat="1" applyFont="1" applyFill="1" applyBorder="1" applyAlignment="1" applyProtection="1">
      <alignment horizontal="center" vertical="center"/>
      <protection hidden="1"/>
    </xf>
    <xf numFmtId="0" fontId="2" fillId="3" borderId="1" xfId="0" applyNumberFormat="1" applyFont="1" applyFill="1" applyBorder="1" applyAlignment="1" applyProtection="1">
      <alignment horizontal="center" vertical="center"/>
      <protection hidden="1"/>
    </xf>
    <xf numFmtId="176" fontId="2" fillId="3" borderId="1" xfId="0" applyNumberFormat="1" applyFont="1" applyFill="1" applyBorder="1" applyAlignment="1" applyProtection="1">
      <alignment horizontal="center" vertical="center"/>
      <protection hidden="1"/>
    </xf>
    <xf numFmtId="0" fontId="15" fillId="2" borderId="1" xfId="0" applyFont="1" applyFill="1" applyBorder="1" applyAlignment="1" applyProtection="1">
      <alignment horizontal="center" vertical="center" wrapText="1"/>
      <protection locked="0" hidden="1"/>
    </xf>
    <xf numFmtId="14" fontId="15" fillId="2" borderId="1" xfId="0" applyNumberFormat="1" applyFont="1" applyFill="1" applyBorder="1" applyAlignment="1" applyProtection="1">
      <alignment horizontal="center" vertical="center" wrapText="1"/>
      <protection locked="0" hidden="1"/>
    </xf>
    <xf numFmtId="1" fontId="15" fillId="2" borderId="1" xfId="0" applyNumberFormat="1" applyFont="1" applyFill="1" applyBorder="1" applyAlignment="1" applyProtection="1">
      <alignment horizontal="center" vertical="center" wrapText="1"/>
      <protection locked="0" hidden="1"/>
    </xf>
    <xf numFmtId="0" fontId="15" fillId="2" borderId="1" xfId="0" applyFont="1" applyFill="1" applyBorder="1" applyAlignment="1" applyProtection="1">
      <alignment horizontal="center" vertical="center"/>
      <protection locked="0" hidden="1"/>
    </xf>
    <xf numFmtId="14" fontId="15" fillId="2" borderId="1" xfId="0" applyNumberFormat="1" applyFont="1" applyFill="1" applyBorder="1" applyAlignment="1" applyProtection="1">
      <alignment horizontal="center" vertical="center"/>
      <protection locked="0" hidden="1"/>
    </xf>
    <xf numFmtId="0" fontId="2" fillId="2" borderId="1" xfId="0" applyFont="1" applyFill="1" applyBorder="1" applyAlignment="1" applyProtection="1">
      <alignment horizontal="center" vertical="center"/>
      <protection locked="0" hidden="1"/>
    </xf>
    <xf numFmtId="0" fontId="2" fillId="2" borderId="2" xfId="0" applyNumberFormat="1" applyFont="1" applyFill="1" applyBorder="1" applyAlignment="1" applyProtection="1">
      <alignment horizontal="center" vertical="center"/>
      <protection hidden="1"/>
    </xf>
    <xf numFmtId="0" fontId="2" fillId="2" borderId="3" xfId="0" applyNumberFormat="1" applyFont="1" applyFill="1" applyBorder="1" applyAlignment="1" applyProtection="1">
      <alignment horizontal="center" vertical="center"/>
      <protection hidden="1"/>
    </xf>
    <xf numFmtId="0" fontId="2" fillId="2" borderId="4" xfId="0" applyNumberFormat="1" applyFont="1" applyFill="1" applyBorder="1" applyAlignment="1" applyProtection="1">
      <alignment horizontal="center" vertical="center"/>
      <protection hidden="1"/>
    </xf>
    <xf numFmtId="10" fontId="2" fillId="3" borderId="1" xfId="1" applyNumberFormat="1" applyFont="1" applyFill="1" applyBorder="1" applyAlignment="1" applyProtection="1">
      <alignment horizontal="center" vertical="center"/>
      <protection hidden="1"/>
    </xf>
    <xf numFmtId="0" fontId="2" fillId="2" borderId="1" xfId="0" applyNumberFormat="1" applyFont="1" applyFill="1" applyBorder="1" applyAlignment="1">
      <alignment horizontal="center" vertical="center"/>
    </xf>
  </cellXfs>
  <cellStyles count="10">
    <cellStyle name="XLConnect.String" xfId="5"/>
    <cellStyle name="百分比" xfId="1" builtinId="5"/>
    <cellStyle name="常规" xfId="0" builtinId="0"/>
    <cellStyle name="常规 2" xfId="2"/>
    <cellStyle name="常规 2 2" xfId="3"/>
    <cellStyle name="常规 3" xfId="4"/>
    <cellStyle name="常规 4" xfId="6"/>
    <cellStyle name="常规 5" xfId="8"/>
    <cellStyle name="超链接" xfId="9" builtinId="8"/>
    <cellStyle name="超链接 2" xfId="7"/>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510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478;&#25237;/&#26032;&#21457;&#20538;/&#23457;&#26680;/&#34701;&#36164;&#24179;&#21488;&#26032;&#21457;&#20538;-&#33931;&#29577;&#2816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478;&#25237;/&#26032;&#21457;&#20538;/&#23457;&#26680;/&#34701;&#36164;&#24179;&#21488;&#26032;&#21457;&#20538;-&#36182;&#24494;&#2449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hinacsci\Desktop\LGFV&#24314;&#27169;\&#20027;&#33829;&#19994;&#21153;&#20844;&#30410;&#24615;&#20108;&#27425;&#30830;&#3574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acsci\Desktop\&#20027;&#33829;&#19994;&#21153;&#20844;&#30410;&#24615;_X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数据采集模板"/>
      <sheetName val="行政区划"/>
      <sheetName val="经开区、高新区、新区名单"/>
      <sheetName val="档位"/>
      <sheetName val="0dropdown"/>
      <sheetName val="0dropdown (2)"/>
    </sheetNames>
    <sheetDataSet>
      <sheetData sheetId="0" refreshError="1"/>
      <sheetData sheetId="1"/>
      <sheetData sheetId="2" refreshError="1"/>
      <sheetData sheetId="3"/>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档位"/>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营业务公益性"/>
      <sheetName val="Sheet3"/>
      <sheetName val="Sheet2"/>
      <sheetName val="dropdow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phstats.gov.cn/tjxx/tjbg/201602/t20160225_80703.shtml" TargetMode="External"/><Relationship Id="rId13" Type="http://schemas.openxmlformats.org/officeDocument/2006/relationships/hyperlink" Target="http://www.phstats.gov.cn/tjxx/tjbg/201602/t20160225_80703.shtml" TargetMode="External"/><Relationship Id="rId18" Type="http://schemas.openxmlformats.org/officeDocument/2006/relationships/printerSettings" Target="../printerSettings/printerSettings1.bin"/><Relationship Id="rId3" Type="http://schemas.openxmlformats.org/officeDocument/2006/relationships/hyperlink" Target="http://www.jintang.gov.cn/news/detail.jsp?ID=150956" TargetMode="External"/><Relationship Id="rId7" Type="http://schemas.openxmlformats.org/officeDocument/2006/relationships/hyperlink" Target="http://www.jxjjrd.gov.cn/xqxx/pzx/xxdt_93593/201711/t20171102_1825164.htm" TargetMode="External"/><Relationship Id="rId12" Type="http://schemas.openxmlformats.org/officeDocument/2006/relationships/hyperlink" Target="http://xxgk.siyang.gov.cn/xxgk/jcms_files/jcms1/web2/site/art/2016/6/7/art_137_3503.html" TargetMode="External"/><Relationship Id="rId17" Type="http://schemas.openxmlformats.org/officeDocument/2006/relationships/hyperlink" Target="http://www.jiaxing.gov.cn/jxjjjskfqgjswq/czxx_7291/czyjs_7292/201709/P020170904406582311919.pdf" TargetMode="External"/><Relationship Id="rId2" Type="http://schemas.openxmlformats.org/officeDocument/2006/relationships/hyperlink" Target="http://xxgk.xiuzhou.gov.cn/zfxxgkml/qczj/zdsx/czbg/201708/P020170815565499212086.pdf" TargetMode="External"/><Relationship Id="rId16" Type="http://schemas.openxmlformats.org/officeDocument/2006/relationships/hyperlink" Target="http://www.lusong.gov.cn/c745/20170516/i506876.html" TargetMode="External"/><Relationship Id="rId1" Type="http://schemas.openxmlformats.org/officeDocument/2006/relationships/hyperlink" Target="http://xxgk.xiuzhou.gov.cn/zfxxgkml/qtjj/ywzx/tjgb/201802/t20180224_743685.html" TargetMode="External"/><Relationship Id="rId6" Type="http://schemas.openxmlformats.org/officeDocument/2006/relationships/hyperlink" Target="http://www.pengze.gov.cn/News_View.asp?NewsID=28893" TargetMode="External"/><Relationship Id="rId11" Type="http://schemas.openxmlformats.org/officeDocument/2006/relationships/hyperlink" Target="http://zw.huangshan.gov.cn/CountyOpennessContent/show/835568.html" TargetMode="External"/><Relationship Id="rId5" Type="http://schemas.openxmlformats.org/officeDocument/2006/relationships/hyperlink" Target="http://www.laian.gov.cn/DocHtml/1/17/08/xxgk_20180309988564.html" TargetMode="External"/><Relationship Id="rId15" Type="http://schemas.openxmlformats.org/officeDocument/2006/relationships/hyperlink" Target="http://www.lusong.gov.cn/c218/20170410/i475844.html" TargetMode="External"/><Relationship Id="rId10" Type="http://schemas.openxmlformats.org/officeDocument/2006/relationships/hyperlink" Target="http://zw.huangshan.gov.cn/BranchOpennessContent/show/396782.html" TargetMode="External"/><Relationship Id="rId4" Type="http://schemas.openxmlformats.org/officeDocument/2006/relationships/hyperlink" Target="http://www.tonglu.gov.cn/issue/root/sub/xzftjj_xzftjj/xzftjj_xzftjj_tjsj/xzftjj_xzftjj_tjsj_ndsj/20160128/40288abc525d9dbb0152860661117edd/index.shtml" TargetMode="External"/><Relationship Id="rId9" Type="http://schemas.openxmlformats.org/officeDocument/2006/relationships/hyperlink" Target="http://xxgk.siyang.gov.cn/xxgk/jcms_files/jcms1/web2/site/art/2016/6/7/art_137_3503.html" TargetMode="External"/><Relationship Id="rId14" Type="http://schemas.openxmlformats.org/officeDocument/2006/relationships/hyperlink" Target="http://www.xdz.gov.cn/info/egovinfo/zwgkdiv/content/dm_czj-03__B/2017-1019002.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88"/>
  <sheetViews>
    <sheetView topLeftCell="A130" workbookViewId="0">
      <selection activeCell="G146" sqref="G146:G150"/>
    </sheetView>
  </sheetViews>
  <sheetFormatPr defaultColWidth="8.58203125" defaultRowHeight="14"/>
  <cols>
    <col min="1" max="1" width="10.33203125" style="41" customWidth="1"/>
    <col min="2" max="2" width="10.58203125" style="41" customWidth="1"/>
    <col min="3" max="3" width="12" style="41" customWidth="1"/>
    <col min="4" max="4" width="8.58203125" style="41" customWidth="1"/>
    <col min="5" max="5" width="12.75" style="41" customWidth="1"/>
    <col min="6" max="6" width="26.08203125" style="41" customWidth="1"/>
    <col min="7" max="7" width="20.33203125" style="41" customWidth="1"/>
    <col min="8" max="8" width="10.33203125" style="41" customWidth="1"/>
    <col min="9" max="9" width="25.5" style="50" customWidth="1"/>
    <col min="10" max="10" width="27.33203125" style="50" customWidth="1"/>
    <col min="11" max="11" width="19.5" style="41" customWidth="1"/>
    <col min="12" max="16384" width="8.58203125" style="41"/>
  </cols>
  <sheetData>
    <row r="1" spans="1:11">
      <c r="A1" s="40" t="s">
        <v>919</v>
      </c>
      <c r="B1" s="40" t="s">
        <v>920</v>
      </c>
      <c r="C1" s="40" t="s">
        <v>921</v>
      </c>
      <c r="D1" s="40" t="s">
        <v>922</v>
      </c>
      <c r="E1" s="40" t="s">
        <v>923</v>
      </c>
      <c r="F1" s="40" t="s">
        <v>924</v>
      </c>
      <c r="G1" s="40" t="s">
        <v>925</v>
      </c>
      <c r="H1" s="40" t="s">
        <v>433</v>
      </c>
      <c r="I1" s="40" t="s">
        <v>926</v>
      </c>
      <c r="J1" s="40" t="s">
        <v>927</v>
      </c>
      <c r="K1" s="40" t="s">
        <v>985</v>
      </c>
    </row>
    <row r="2" spans="1:11" ht="14.15" customHeight="1">
      <c r="A2" s="93" t="s">
        <v>928</v>
      </c>
      <c r="B2" s="95" t="s">
        <v>929</v>
      </c>
      <c r="C2" s="91" t="s">
        <v>930</v>
      </c>
      <c r="D2" s="86" t="s">
        <v>337</v>
      </c>
      <c r="E2" s="96" t="s">
        <v>337</v>
      </c>
      <c r="F2" s="91" t="s">
        <v>931</v>
      </c>
      <c r="G2" s="95" t="s">
        <v>932</v>
      </c>
      <c r="H2" s="42">
        <v>1</v>
      </c>
      <c r="I2" s="43" t="s">
        <v>989</v>
      </c>
      <c r="J2" s="43" t="s">
        <v>989</v>
      </c>
      <c r="K2" s="93" t="s">
        <v>987</v>
      </c>
    </row>
    <row r="3" spans="1:11">
      <c r="A3" s="94"/>
      <c r="B3" s="95"/>
      <c r="C3" s="91"/>
      <c r="D3" s="87"/>
      <c r="E3" s="96"/>
      <c r="F3" s="91"/>
      <c r="G3" s="95"/>
      <c r="H3" s="42">
        <v>2</v>
      </c>
      <c r="I3" s="43" t="s">
        <v>990</v>
      </c>
      <c r="J3" s="43" t="s">
        <v>990</v>
      </c>
      <c r="K3" s="94"/>
    </row>
    <row r="4" spans="1:11">
      <c r="A4" s="94"/>
      <c r="B4" s="95"/>
      <c r="C4" s="91"/>
      <c r="D4" s="87"/>
      <c r="E4" s="96"/>
      <c r="F4" s="91"/>
      <c r="G4" s="95"/>
      <c r="H4" s="42">
        <v>3</v>
      </c>
      <c r="I4" s="43" t="s">
        <v>991</v>
      </c>
      <c r="J4" s="43" t="s">
        <v>991</v>
      </c>
      <c r="K4" s="94"/>
    </row>
    <row r="5" spans="1:11">
      <c r="A5" s="94"/>
      <c r="B5" s="95"/>
      <c r="C5" s="91"/>
      <c r="D5" s="87"/>
      <c r="E5" s="96"/>
      <c r="F5" s="91"/>
      <c r="G5" s="95"/>
      <c r="H5" s="42">
        <v>4</v>
      </c>
      <c r="I5" s="43" t="s">
        <v>992</v>
      </c>
      <c r="J5" s="43" t="s">
        <v>992</v>
      </c>
      <c r="K5" s="94"/>
    </row>
    <row r="6" spans="1:11">
      <c r="A6" s="94"/>
      <c r="B6" s="95"/>
      <c r="C6" s="91"/>
      <c r="D6" s="87"/>
      <c r="E6" s="96"/>
      <c r="F6" s="91"/>
      <c r="G6" s="95"/>
      <c r="H6" s="42">
        <v>5</v>
      </c>
      <c r="I6" s="43" t="s">
        <v>993</v>
      </c>
      <c r="J6" s="43" t="s">
        <v>993</v>
      </c>
      <c r="K6" s="94"/>
    </row>
    <row r="7" spans="1:11">
      <c r="A7" s="94"/>
      <c r="B7" s="95"/>
      <c r="C7" s="91"/>
      <c r="D7" s="88"/>
      <c r="E7" s="96"/>
      <c r="F7" s="91"/>
      <c r="G7" s="95"/>
      <c r="H7" s="44">
        <v>6</v>
      </c>
      <c r="I7" s="43" t="s">
        <v>994</v>
      </c>
      <c r="J7" s="43" t="s">
        <v>1126</v>
      </c>
      <c r="K7" s="97"/>
    </row>
    <row r="8" spans="1:11">
      <c r="A8" s="94"/>
      <c r="B8" s="95"/>
      <c r="C8" s="92" t="s">
        <v>933</v>
      </c>
      <c r="D8" s="86" t="s">
        <v>898</v>
      </c>
      <c r="E8" s="91" t="s">
        <v>934</v>
      </c>
      <c r="F8" s="91" t="s">
        <v>935</v>
      </c>
      <c r="G8" s="95" t="s">
        <v>936</v>
      </c>
      <c r="H8" s="42">
        <v>1</v>
      </c>
      <c r="I8" s="43" t="s">
        <v>1000</v>
      </c>
      <c r="J8" s="43" t="s">
        <v>995</v>
      </c>
      <c r="K8" s="93" t="s">
        <v>987</v>
      </c>
    </row>
    <row r="9" spans="1:11">
      <c r="A9" s="94"/>
      <c r="B9" s="95"/>
      <c r="C9" s="89"/>
      <c r="D9" s="87"/>
      <c r="E9" s="91"/>
      <c r="F9" s="91"/>
      <c r="G9" s="95"/>
      <c r="H9" s="42">
        <v>2</v>
      </c>
      <c r="I9" s="43" t="s">
        <v>1001</v>
      </c>
      <c r="J9" s="43" t="s">
        <v>996</v>
      </c>
      <c r="K9" s="94"/>
    </row>
    <row r="10" spans="1:11">
      <c r="A10" s="94"/>
      <c r="B10" s="95"/>
      <c r="C10" s="89"/>
      <c r="D10" s="87"/>
      <c r="E10" s="91"/>
      <c r="F10" s="91"/>
      <c r="G10" s="95"/>
      <c r="H10" s="42">
        <v>3</v>
      </c>
      <c r="I10" s="43" t="s">
        <v>1002</v>
      </c>
      <c r="J10" s="43" t="s">
        <v>997</v>
      </c>
      <c r="K10" s="94"/>
    </row>
    <row r="11" spans="1:11">
      <c r="A11" s="94"/>
      <c r="B11" s="95"/>
      <c r="C11" s="89"/>
      <c r="D11" s="87"/>
      <c r="E11" s="91"/>
      <c r="F11" s="91"/>
      <c r="G11" s="95"/>
      <c r="H11" s="42">
        <v>4</v>
      </c>
      <c r="I11" s="43" t="s">
        <v>1003</v>
      </c>
      <c r="J11" s="43" t="s">
        <v>998</v>
      </c>
      <c r="K11" s="94"/>
    </row>
    <row r="12" spans="1:11">
      <c r="A12" s="94"/>
      <c r="B12" s="95"/>
      <c r="C12" s="89"/>
      <c r="D12" s="87"/>
      <c r="E12" s="91"/>
      <c r="F12" s="91"/>
      <c r="G12" s="95"/>
      <c r="H12" s="42">
        <v>5</v>
      </c>
      <c r="I12" s="43" t="s">
        <v>1004</v>
      </c>
      <c r="J12" s="43" t="s">
        <v>999</v>
      </c>
      <c r="K12" s="94"/>
    </row>
    <row r="13" spans="1:11">
      <c r="A13" s="94"/>
      <c r="B13" s="95"/>
      <c r="C13" s="89"/>
      <c r="D13" s="88"/>
      <c r="E13" s="91"/>
      <c r="F13" s="91"/>
      <c r="G13" s="95"/>
      <c r="H13" s="44">
        <v>6</v>
      </c>
      <c r="I13" s="43" t="s">
        <v>1127</v>
      </c>
      <c r="J13" s="43" t="s">
        <v>1126</v>
      </c>
      <c r="K13" s="97"/>
    </row>
    <row r="14" spans="1:11" ht="14.15" customHeight="1">
      <c r="A14" s="94"/>
      <c r="B14" s="95"/>
      <c r="C14" s="89"/>
      <c r="D14" s="86" t="s">
        <v>1128</v>
      </c>
      <c r="E14" s="91" t="s">
        <v>1128</v>
      </c>
      <c r="F14" s="91" t="s">
        <v>1129</v>
      </c>
      <c r="G14" s="95" t="s">
        <v>937</v>
      </c>
      <c r="H14" s="42">
        <v>1</v>
      </c>
      <c r="I14" s="43" t="s">
        <v>1009</v>
      </c>
      <c r="J14" s="43" t="s">
        <v>1005</v>
      </c>
      <c r="K14" s="93" t="s">
        <v>986</v>
      </c>
    </row>
    <row r="15" spans="1:11">
      <c r="A15" s="94"/>
      <c r="B15" s="95"/>
      <c r="C15" s="89"/>
      <c r="D15" s="87"/>
      <c r="E15" s="91"/>
      <c r="F15" s="91"/>
      <c r="G15" s="95"/>
      <c r="H15" s="42">
        <v>2</v>
      </c>
      <c r="I15" s="43" t="s">
        <v>1010</v>
      </c>
      <c r="J15" s="43" t="s">
        <v>1006</v>
      </c>
      <c r="K15" s="94"/>
    </row>
    <row r="16" spans="1:11">
      <c r="A16" s="94"/>
      <c r="B16" s="95"/>
      <c r="C16" s="89"/>
      <c r="D16" s="87"/>
      <c r="E16" s="91"/>
      <c r="F16" s="91"/>
      <c r="G16" s="95"/>
      <c r="H16" s="42">
        <v>3</v>
      </c>
      <c r="I16" s="43" t="s">
        <v>1011</v>
      </c>
      <c r="J16" s="43" t="s">
        <v>1007</v>
      </c>
      <c r="K16" s="94"/>
    </row>
    <row r="17" spans="1:11">
      <c r="A17" s="94"/>
      <c r="B17" s="95"/>
      <c r="C17" s="89"/>
      <c r="D17" s="87"/>
      <c r="E17" s="91"/>
      <c r="F17" s="91"/>
      <c r="G17" s="95"/>
      <c r="H17" s="42">
        <v>4</v>
      </c>
      <c r="I17" s="43" t="s">
        <v>1012</v>
      </c>
      <c r="J17" s="43" t="s">
        <v>1008</v>
      </c>
      <c r="K17" s="94"/>
    </row>
    <row r="18" spans="1:11">
      <c r="A18" s="94"/>
      <c r="B18" s="95"/>
      <c r="C18" s="89"/>
      <c r="D18" s="88"/>
      <c r="E18" s="91"/>
      <c r="F18" s="91"/>
      <c r="G18" s="95"/>
      <c r="H18" s="44">
        <v>5</v>
      </c>
      <c r="I18" s="43" t="s">
        <v>1130</v>
      </c>
      <c r="J18" s="43" t="s">
        <v>1126</v>
      </c>
      <c r="K18" s="97"/>
    </row>
    <row r="19" spans="1:11" ht="14.15" customHeight="1">
      <c r="A19" s="94"/>
      <c r="B19" s="95"/>
      <c r="C19" s="89"/>
      <c r="D19" s="86" t="s">
        <v>914</v>
      </c>
      <c r="E19" s="92" t="s">
        <v>938</v>
      </c>
      <c r="F19" s="92" t="s">
        <v>1131</v>
      </c>
      <c r="G19" s="93" t="s">
        <v>939</v>
      </c>
      <c r="H19" s="42">
        <v>1</v>
      </c>
      <c r="I19" s="43" t="s">
        <v>1013</v>
      </c>
      <c r="J19" s="43" t="s">
        <v>1013</v>
      </c>
      <c r="K19" s="93" t="s">
        <v>986</v>
      </c>
    </row>
    <row r="20" spans="1:11">
      <c r="A20" s="94"/>
      <c r="B20" s="95"/>
      <c r="C20" s="89"/>
      <c r="D20" s="87"/>
      <c r="E20" s="89"/>
      <c r="F20" s="89"/>
      <c r="G20" s="94"/>
      <c r="H20" s="42">
        <v>2</v>
      </c>
      <c r="I20" s="43" t="s">
        <v>1014</v>
      </c>
      <c r="J20" s="43" t="s">
        <v>1014</v>
      </c>
      <c r="K20" s="94"/>
    </row>
    <row r="21" spans="1:11">
      <c r="A21" s="94"/>
      <c r="B21" s="95"/>
      <c r="C21" s="89"/>
      <c r="D21" s="87"/>
      <c r="E21" s="89"/>
      <c r="F21" s="89"/>
      <c r="G21" s="94"/>
      <c r="H21" s="42">
        <v>3</v>
      </c>
      <c r="I21" s="43" t="s">
        <v>1015</v>
      </c>
      <c r="J21" s="43" t="s">
        <v>1015</v>
      </c>
      <c r="K21" s="94"/>
    </row>
    <row r="22" spans="1:11">
      <c r="A22" s="94"/>
      <c r="B22" s="95"/>
      <c r="C22" s="89"/>
      <c r="D22" s="87"/>
      <c r="E22" s="89"/>
      <c r="F22" s="89"/>
      <c r="G22" s="94"/>
      <c r="H22" s="42">
        <v>4</v>
      </c>
      <c r="I22" s="43" t="s">
        <v>1016</v>
      </c>
      <c r="J22" s="43" t="s">
        <v>1016</v>
      </c>
      <c r="K22" s="94"/>
    </row>
    <row r="23" spans="1:11" ht="14.5" customHeight="1">
      <c r="A23" s="94"/>
      <c r="B23" s="95"/>
      <c r="C23" s="90"/>
      <c r="D23" s="88"/>
      <c r="E23" s="90"/>
      <c r="F23" s="90"/>
      <c r="G23" s="97"/>
      <c r="H23" s="44">
        <v>5</v>
      </c>
      <c r="I23" s="43" t="s">
        <v>918</v>
      </c>
      <c r="J23" s="43" t="s">
        <v>1126</v>
      </c>
      <c r="K23" s="97"/>
    </row>
    <row r="24" spans="1:11" ht="14.15" customHeight="1">
      <c r="A24" s="94"/>
      <c r="B24" s="95"/>
      <c r="C24" s="91" t="s">
        <v>1132</v>
      </c>
      <c r="D24" s="86" t="s">
        <v>899</v>
      </c>
      <c r="E24" s="91" t="s">
        <v>940</v>
      </c>
      <c r="F24" s="91" t="s">
        <v>941</v>
      </c>
      <c r="G24" s="95" t="s">
        <v>942</v>
      </c>
      <c r="H24" s="42">
        <v>1</v>
      </c>
      <c r="I24" s="43" t="s">
        <v>1017</v>
      </c>
      <c r="J24" s="43" t="s">
        <v>1017</v>
      </c>
      <c r="K24" s="93" t="s">
        <v>987</v>
      </c>
    </row>
    <row r="25" spans="1:11">
      <c r="A25" s="94"/>
      <c r="B25" s="95"/>
      <c r="C25" s="91"/>
      <c r="D25" s="87"/>
      <c r="E25" s="91"/>
      <c r="F25" s="91"/>
      <c r="G25" s="95"/>
      <c r="H25" s="42">
        <v>2</v>
      </c>
      <c r="I25" s="43" t="s">
        <v>1018</v>
      </c>
      <c r="J25" s="43" t="s">
        <v>1018</v>
      </c>
      <c r="K25" s="94"/>
    </row>
    <row r="26" spans="1:11">
      <c r="A26" s="94"/>
      <c r="B26" s="95"/>
      <c r="C26" s="91"/>
      <c r="D26" s="87"/>
      <c r="E26" s="91"/>
      <c r="F26" s="91"/>
      <c r="G26" s="95"/>
      <c r="H26" s="42">
        <v>3</v>
      </c>
      <c r="I26" s="43" t="s">
        <v>1019</v>
      </c>
      <c r="J26" s="43" t="s">
        <v>1019</v>
      </c>
      <c r="K26" s="94"/>
    </row>
    <row r="27" spans="1:11">
      <c r="A27" s="94"/>
      <c r="B27" s="95"/>
      <c r="C27" s="91"/>
      <c r="D27" s="87"/>
      <c r="E27" s="91"/>
      <c r="F27" s="91"/>
      <c r="G27" s="95"/>
      <c r="H27" s="42">
        <v>4</v>
      </c>
      <c r="I27" s="43" t="s">
        <v>1020</v>
      </c>
      <c r="J27" s="43" t="s">
        <v>1020</v>
      </c>
      <c r="K27" s="94"/>
    </row>
    <row r="28" spans="1:11">
      <c r="A28" s="94"/>
      <c r="B28" s="95"/>
      <c r="C28" s="91"/>
      <c r="D28" s="88"/>
      <c r="E28" s="91"/>
      <c r="F28" s="91"/>
      <c r="G28" s="95"/>
      <c r="H28" s="44">
        <v>5</v>
      </c>
      <c r="I28" s="43" t="s">
        <v>994</v>
      </c>
      <c r="J28" s="43" t="s">
        <v>1126</v>
      </c>
      <c r="K28" s="97"/>
    </row>
    <row r="29" spans="1:11" ht="14.15" customHeight="1">
      <c r="A29" s="94"/>
      <c r="B29" s="95"/>
      <c r="C29" s="91" t="s">
        <v>943</v>
      </c>
      <c r="D29" s="86" t="s">
        <v>1133</v>
      </c>
      <c r="E29" s="91" t="s">
        <v>944</v>
      </c>
      <c r="F29" s="91" t="s">
        <v>1134</v>
      </c>
      <c r="G29" s="95" t="s">
        <v>945</v>
      </c>
      <c r="H29" s="42">
        <v>1</v>
      </c>
      <c r="I29" s="43" t="s">
        <v>1021</v>
      </c>
      <c r="J29" s="43" t="s">
        <v>1021</v>
      </c>
      <c r="K29" s="93" t="s">
        <v>1135</v>
      </c>
    </row>
    <row r="30" spans="1:11">
      <c r="A30" s="94"/>
      <c r="B30" s="95"/>
      <c r="C30" s="91"/>
      <c r="D30" s="87"/>
      <c r="E30" s="91"/>
      <c r="F30" s="91"/>
      <c r="G30" s="95"/>
      <c r="H30" s="42">
        <v>2</v>
      </c>
      <c r="I30" s="43" t="s">
        <v>1022</v>
      </c>
      <c r="J30" s="43" t="s">
        <v>1022</v>
      </c>
      <c r="K30" s="94"/>
    </row>
    <row r="31" spans="1:11">
      <c r="A31" s="94"/>
      <c r="B31" s="95"/>
      <c r="C31" s="91"/>
      <c r="D31" s="87"/>
      <c r="E31" s="91"/>
      <c r="F31" s="91"/>
      <c r="G31" s="95"/>
      <c r="H31" s="42">
        <v>3</v>
      </c>
      <c r="I31" s="43" t="s">
        <v>1023</v>
      </c>
      <c r="J31" s="43" t="s">
        <v>1023</v>
      </c>
      <c r="K31" s="94"/>
    </row>
    <row r="32" spans="1:11">
      <c r="A32" s="94"/>
      <c r="B32" s="95"/>
      <c r="C32" s="91"/>
      <c r="D32" s="87"/>
      <c r="E32" s="91"/>
      <c r="F32" s="91"/>
      <c r="G32" s="95"/>
      <c r="H32" s="42">
        <v>4</v>
      </c>
      <c r="I32" s="43" t="s">
        <v>1024</v>
      </c>
      <c r="J32" s="43" t="s">
        <v>1024</v>
      </c>
      <c r="K32" s="94"/>
    </row>
    <row r="33" spans="1:11">
      <c r="A33" s="94"/>
      <c r="B33" s="95"/>
      <c r="C33" s="91"/>
      <c r="D33" s="88"/>
      <c r="E33" s="91"/>
      <c r="F33" s="91"/>
      <c r="G33" s="95"/>
      <c r="H33" s="44">
        <v>5</v>
      </c>
      <c r="I33" s="43" t="s">
        <v>994</v>
      </c>
      <c r="J33" s="43" t="s">
        <v>1126</v>
      </c>
      <c r="K33" s="97"/>
    </row>
    <row r="34" spans="1:11" ht="14.15" customHeight="1">
      <c r="A34" s="94"/>
      <c r="B34" s="95"/>
      <c r="C34" s="91"/>
      <c r="D34" s="86" t="s">
        <v>946</v>
      </c>
      <c r="E34" s="91" t="s">
        <v>1136</v>
      </c>
      <c r="F34" s="91" t="s">
        <v>1137</v>
      </c>
      <c r="G34" s="95" t="s">
        <v>947</v>
      </c>
      <c r="H34" s="42">
        <v>1</v>
      </c>
      <c r="I34" s="43" t="s">
        <v>1025</v>
      </c>
      <c r="J34" s="43" t="s">
        <v>1025</v>
      </c>
      <c r="K34" s="93" t="s">
        <v>987</v>
      </c>
    </row>
    <row r="35" spans="1:11">
      <c r="A35" s="94"/>
      <c r="B35" s="95"/>
      <c r="C35" s="91"/>
      <c r="D35" s="87"/>
      <c r="E35" s="91"/>
      <c r="F35" s="91"/>
      <c r="G35" s="95"/>
      <c r="H35" s="42">
        <v>2</v>
      </c>
      <c r="I35" s="43" t="s">
        <v>1026</v>
      </c>
      <c r="J35" s="43" t="s">
        <v>1026</v>
      </c>
      <c r="K35" s="94"/>
    </row>
    <row r="36" spans="1:11">
      <c r="A36" s="94"/>
      <c r="B36" s="95"/>
      <c r="C36" s="91"/>
      <c r="D36" s="87"/>
      <c r="E36" s="91"/>
      <c r="F36" s="91"/>
      <c r="G36" s="95"/>
      <c r="H36" s="42">
        <v>3</v>
      </c>
      <c r="I36" s="43" t="s">
        <v>1027</v>
      </c>
      <c r="J36" s="43" t="s">
        <v>1027</v>
      </c>
      <c r="K36" s="94"/>
    </row>
    <row r="37" spans="1:11">
      <c r="A37" s="94"/>
      <c r="B37" s="95"/>
      <c r="C37" s="91"/>
      <c r="D37" s="87"/>
      <c r="E37" s="91"/>
      <c r="F37" s="91"/>
      <c r="G37" s="95"/>
      <c r="H37" s="42">
        <v>4</v>
      </c>
      <c r="I37" s="43" t="s">
        <v>1028</v>
      </c>
      <c r="J37" s="43" t="s">
        <v>1028</v>
      </c>
      <c r="K37" s="94"/>
    </row>
    <row r="38" spans="1:11">
      <c r="A38" s="94"/>
      <c r="B38" s="95"/>
      <c r="C38" s="91"/>
      <c r="D38" s="88"/>
      <c r="E38" s="91"/>
      <c r="F38" s="91"/>
      <c r="G38" s="95"/>
      <c r="H38" s="44">
        <v>5</v>
      </c>
      <c r="I38" s="43" t="s">
        <v>1130</v>
      </c>
      <c r="J38" s="43" t="s">
        <v>1126</v>
      </c>
      <c r="K38" s="97"/>
    </row>
    <row r="39" spans="1:11" ht="14.15" customHeight="1">
      <c r="A39" s="94"/>
      <c r="B39" s="95"/>
      <c r="C39" s="91"/>
      <c r="D39" s="86" t="s">
        <v>948</v>
      </c>
      <c r="E39" s="91" t="s">
        <v>1138</v>
      </c>
      <c r="F39" s="91" t="s">
        <v>1139</v>
      </c>
      <c r="G39" s="95" t="s">
        <v>949</v>
      </c>
      <c r="H39" s="42">
        <v>1</v>
      </c>
      <c r="I39" s="43" t="s">
        <v>1029</v>
      </c>
      <c r="J39" s="43" t="s">
        <v>1029</v>
      </c>
      <c r="K39" s="93" t="s">
        <v>1135</v>
      </c>
    </row>
    <row r="40" spans="1:11">
      <c r="A40" s="94"/>
      <c r="B40" s="95"/>
      <c r="C40" s="91"/>
      <c r="D40" s="87"/>
      <c r="E40" s="91"/>
      <c r="F40" s="91"/>
      <c r="G40" s="95"/>
      <c r="H40" s="42">
        <v>2</v>
      </c>
      <c r="I40" s="43" t="s">
        <v>1030</v>
      </c>
      <c r="J40" s="43" t="s">
        <v>1030</v>
      </c>
      <c r="K40" s="94"/>
    </row>
    <row r="41" spans="1:11">
      <c r="A41" s="94"/>
      <c r="B41" s="95"/>
      <c r="C41" s="91"/>
      <c r="D41" s="87"/>
      <c r="E41" s="91"/>
      <c r="F41" s="91"/>
      <c r="G41" s="95"/>
      <c r="H41" s="42">
        <v>3</v>
      </c>
      <c r="I41" s="43" t="s">
        <v>1031</v>
      </c>
      <c r="J41" s="43" t="s">
        <v>1031</v>
      </c>
      <c r="K41" s="94"/>
    </row>
    <row r="42" spans="1:11">
      <c r="A42" s="94"/>
      <c r="B42" s="95"/>
      <c r="C42" s="91"/>
      <c r="D42" s="87"/>
      <c r="E42" s="91"/>
      <c r="F42" s="91"/>
      <c r="G42" s="95"/>
      <c r="H42" s="42">
        <v>4</v>
      </c>
      <c r="I42" s="43" t="s">
        <v>1032</v>
      </c>
      <c r="J42" s="43" t="s">
        <v>1032</v>
      </c>
      <c r="K42" s="94"/>
    </row>
    <row r="43" spans="1:11">
      <c r="A43" s="94"/>
      <c r="B43" s="95"/>
      <c r="C43" s="91"/>
      <c r="D43" s="88"/>
      <c r="E43" s="91"/>
      <c r="F43" s="91"/>
      <c r="G43" s="95"/>
      <c r="H43" s="44">
        <v>5</v>
      </c>
      <c r="I43" s="43" t="s">
        <v>994</v>
      </c>
      <c r="J43" s="43" t="s">
        <v>1126</v>
      </c>
      <c r="K43" s="97"/>
    </row>
    <row r="44" spans="1:11" ht="14.15" customHeight="1">
      <c r="A44" s="94"/>
      <c r="B44" s="95"/>
      <c r="C44" s="91" t="s">
        <v>1140</v>
      </c>
      <c r="D44" s="86" t="s">
        <v>1141</v>
      </c>
      <c r="E44" s="91" t="s">
        <v>950</v>
      </c>
      <c r="F44" s="91" t="s">
        <v>1142</v>
      </c>
      <c r="G44" s="95" t="s">
        <v>951</v>
      </c>
      <c r="H44" s="42">
        <v>1</v>
      </c>
      <c r="I44" s="43" t="s">
        <v>1033</v>
      </c>
      <c r="J44" s="43" t="s">
        <v>1033</v>
      </c>
      <c r="K44" s="93" t="s">
        <v>1135</v>
      </c>
    </row>
    <row r="45" spans="1:11">
      <c r="A45" s="94"/>
      <c r="B45" s="95"/>
      <c r="C45" s="91"/>
      <c r="D45" s="87"/>
      <c r="E45" s="91"/>
      <c r="F45" s="91"/>
      <c r="G45" s="95"/>
      <c r="H45" s="42">
        <v>2</v>
      </c>
      <c r="I45" s="43" t="s">
        <v>1034</v>
      </c>
      <c r="J45" s="43" t="s">
        <v>1034</v>
      </c>
      <c r="K45" s="94"/>
    </row>
    <row r="46" spans="1:11">
      <c r="A46" s="94"/>
      <c r="B46" s="95"/>
      <c r="C46" s="91"/>
      <c r="D46" s="87"/>
      <c r="E46" s="91"/>
      <c r="F46" s="91"/>
      <c r="G46" s="95"/>
      <c r="H46" s="42">
        <v>3</v>
      </c>
      <c r="I46" s="43" t="s">
        <v>1035</v>
      </c>
      <c r="J46" s="43" t="s">
        <v>1035</v>
      </c>
      <c r="K46" s="94"/>
    </row>
    <row r="47" spans="1:11">
      <c r="A47" s="94"/>
      <c r="B47" s="95"/>
      <c r="C47" s="91"/>
      <c r="D47" s="87"/>
      <c r="E47" s="91"/>
      <c r="F47" s="91"/>
      <c r="G47" s="95"/>
      <c r="H47" s="42">
        <v>4</v>
      </c>
      <c r="I47" s="43" t="s">
        <v>1036</v>
      </c>
      <c r="J47" s="43" t="s">
        <v>1036</v>
      </c>
      <c r="K47" s="94"/>
    </row>
    <row r="48" spans="1:11">
      <c r="A48" s="94"/>
      <c r="B48" s="95"/>
      <c r="C48" s="91"/>
      <c r="D48" s="87"/>
      <c r="E48" s="91"/>
      <c r="F48" s="91"/>
      <c r="G48" s="95"/>
      <c r="H48" s="42">
        <v>5</v>
      </c>
      <c r="I48" s="43" t="s">
        <v>1037</v>
      </c>
      <c r="J48" s="43" t="s">
        <v>1037</v>
      </c>
      <c r="K48" s="94"/>
    </row>
    <row r="49" spans="1:11">
      <c r="A49" s="94"/>
      <c r="B49" s="95"/>
      <c r="C49" s="91"/>
      <c r="D49" s="88"/>
      <c r="E49" s="91"/>
      <c r="F49" s="91"/>
      <c r="G49" s="95"/>
      <c r="H49" s="44">
        <v>6</v>
      </c>
      <c r="I49" s="43" t="s">
        <v>1130</v>
      </c>
      <c r="J49" s="43" t="s">
        <v>1126</v>
      </c>
      <c r="K49" s="97"/>
    </row>
    <row r="50" spans="1:11" ht="14.15" customHeight="1">
      <c r="A50" s="94"/>
      <c r="B50" s="95" t="s">
        <v>1143</v>
      </c>
      <c r="C50" s="91"/>
      <c r="D50" s="86" t="s">
        <v>1144</v>
      </c>
      <c r="E50" s="96" t="s">
        <v>1145</v>
      </c>
      <c r="F50" s="91" t="s">
        <v>1146</v>
      </c>
      <c r="G50" s="98" t="s">
        <v>1144</v>
      </c>
      <c r="H50" s="42">
        <v>1</v>
      </c>
      <c r="I50" s="43" t="s">
        <v>1147</v>
      </c>
      <c r="J50" s="43"/>
      <c r="K50" s="99" t="s">
        <v>1135</v>
      </c>
    </row>
    <row r="51" spans="1:11">
      <c r="A51" s="94"/>
      <c r="B51" s="95"/>
      <c r="C51" s="91"/>
      <c r="D51" s="87"/>
      <c r="E51" s="96"/>
      <c r="F51" s="91"/>
      <c r="G51" s="98"/>
      <c r="H51" s="42">
        <v>2</v>
      </c>
      <c r="I51" s="43" t="s">
        <v>1148</v>
      </c>
      <c r="J51" s="43"/>
      <c r="K51" s="100"/>
    </row>
    <row r="52" spans="1:11">
      <c r="A52" s="94"/>
      <c r="B52" s="95"/>
      <c r="C52" s="91"/>
      <c r="D52" s="87"/>
      <c r="E52" s="96"/>
      <c r="F52" s="91"/>
      <c r="G52" s="98"/>
      <c r="H52" s="42">
        <v>3</v>
      </c>
      <c r="I52" s="43" t="s">
        <v>1149</v>
      </c>
      <c r="J52" s="43"/>
      <c r="K52" s="100"/>
    </row>
    <row r="53" spans="1:11">
      <c r="A53" s="94"/>
      <c r="B53" s="95"/>
      <c r="C53" s="91"/>
      <c r="D53" s="87"/>
      <c r="E53" s="96"/>
      <c r="F53" s="91"/>
      <c r="G53" s="98"/>
      <c r="H53" s="42">
        <v>4</v>
      </c>
      <c r="I53" s="43" t="s">
        <v>1150</v>
      </c>
      <c r="J53" s="43"/>
      <c r="K53" s="100"/>
    </row>
    <row r="54" spans="1:11">
      <c r="A54" s="94"/>
      <c r="B54" s="95"/>
      <c r="C54" s="91"/>
      <c r="D54" s="87"/>
      <c r="E54" s="96"/>
      <c r="F54" s="91"/>
      <c r="G54" s="98"/>
      <c r="H54" s="42">
        <v>5</v>
      </c>
      <c r="I54" s="43" t="s">
        <v>1151</v>
      </c>
      <c r="J54" s="43"/>
      <c r="K54" s="100"/>
    </row>
    <row r="55" spans="1:11">
      <c r="A55" s="94"/>
      <c r="B55" s="95"/>
      <c r="C55" s="91"/>
      <c r="D55" s="87"/>
      <c r="E55" s="96"/>
      <c r="F55" s="91"/>
      <c r="G55" s="98"/>
      <c r="H55" s="42">
        <v>6</v>
      </c>
      <c r="I55" s="43" t="s">
        <v>952</v>
      </c>
      <c r="J55" s="43"/>
      <c r="K55" s="100"/>
    </row>
    <row r="56" spans="1:11">
      <c r="A56" s="94"/>
      <c r="B56" s="95"/>
      <c r="C56" s="91"/>
      <c r="D56" s="87"/>
      <c r="E56" s="96"/>
      <c r="F56" s="91"/>
      <c r="G56" s="98"/>
      <c r="H56" s="42">
        <v>7</v>
      </c>
      <c r="I56" s="43" t="s">
        <v>953</v>
      </c>
      <c r="J56" s="43"/>
      <c r="K56" s="100"/>
    </row>
    <row r="57" spans="1:11">
      <c r="A57" s="94"/>
      <c r="B57" s="95"/>
      <c r="C57" s="91"/>
      <c r="D57" s="88"/>
      <c r="E57" s="96"/>
      <c r="F57" s="91"/>
      <c r="G57" s="98"/>
      <c r="H57" s="44">
        <v>8</v>
      </c>
      <c r="I57" s="43" t="s">
        <v>1130</v>
      </c>
      <c r="J57" s="43" t="s">
        <v>1126</v>
      </c>
      <c r="K57" s="101"/>
    </row>
    <row r="58" spans="1:11" ht="14.15" customHeight="1">
      <c r="A58" s="94"/>
      <c r="B58" s="95"/>
      <c r="C58" s="91"/>
      <c r="D58" s="86" t="s">
        <v>420</v>
      </c>
      <c r="E58" s="91" t="s">
        <v>1152</v>
      </c>
      <c r="F58" s="91" t="s">
        <v>1153</v>
      </c>
      <c r="G58" s="95" t="s">
        <v>954</v>
      </c>
      <c r="H58" s="42">
        <v>1</v>
      </c>
      <c r="I58" s="43" t="s">
        <v>1043</v>
      </c>
      <c r="J58" s="43" t="s">
        <v>1038</v>
      </c>
      <c r="K58" s="93" t="s">
        <v>1135</v>
      </c>
    </row>
    <row r="59" spans="1:11">
      <c r="A59" s="94"/>
      <c r="B59" s="95"/>
      <c r="C59" s="91"/>
      <c r="D59" s="87"/>
      <c r="E59" s="91"/>
      <c r="F59" s="91"/>
      <c r="G59" s="95"/>
      <c r="H59" s="42">
        <v>2</v>
      </c>
      <c r="I59" s="43" t="s">
        <v>1044</v>
      </c>
      <c r="J59" s="43" t="s">
        <v>1039</v>
      </c>
      <c r="K59" s="94"/>
    </row>
    <row r="60" spans="1:11">
      <c r="A60" s="94"/>
      <c r="B60" s="95"/>
      <c r="C60" s="91"/>
      <c r="D60" s="87"/>
      <c r="E60" s="91"/>
      <c r="F60" s="91"/>
      <c r="G60" s="95"/>
      <c r="H60" s="42">
        <v>3</v>
      </c>
      <c r="I60" s="43" t="s">
        <v>1045</v>
      </c>
      <c r="J60" s="43" t="s">
        <v>1040</v>
      </c>
      <c r="K60" s="94"/>
    </row>
    <row r="61" spans="1:11">
      <c r="A61" s="94"/>
      <c r="B61" s="95"/>
      <c r="C61" s="91"/>
      <c r="D61" s="87"/>
      <c r="E61" s="91"/>
      <c r="F61" s="91"/>
      <c r="G61" s="95"/>
      <c r="H61" s="42">
        <v>4</v>
      </c>
      <c r="I61" s="43" t="s">
        <v>1046</v>
      </c>
      <c r="J61" s="43" t="s">
        <v>1041</v>
      </c>
      <c r="K61" s="94"/>
    </row>
    <row r="62" spans="1:11">
      <c r="A62" s="94"/>
      <c r="B62" s="95"/>
      <c r="C62" s="91"/>
      <c r="D62" s="87"/>
      <c r="E62" s="91"/>
      <c r="F62" s="91"/>
      <c r="G62" s="95"/>
      <c r="H62" s="42">
        <v>5</v>
      </c>
      <c r="I62" s="43" t="s">
        <v>1047</v>
      </c>
      <c r="J62" s="43" t="s">
        <v>1042</v>
      </c>
      <c r="K62" s="94"/>
    </row>
    <row r="63" spans="1:11">
      <c r="A63" s="94"/>
      <c r="B63" s="95"/>
      <c r="C63" s="91"/>
      <c r="D63" s="88"/>
      <c r="E63" s="91"/>
      <c r="F63" s="91"/>
      <c r="G63" s="95"/>
      <c r="H63" s="44">
        <v>6</v>
      </c>
      <c r="I63" s="43" t="s">
        <v>1130</v>
      </c>
      <c r="J63" s="43" t="s">
        <v>1126</v>
      </c>
      <c r="K63" s="97"/>
    </row>
    <row r="64" spans="1:11" ht="14.15" customHeight="1">
      <c r="A64" s="94"/>
      <c r="B64" s="95"/>
      <c r="C64" s="91"/>
      <c r="D64" s="86" t="s">
        <v>1154</v>
      </c>
      <c r="E64" s="91" t="s">
        <v>955</v>
      </c>
      <c r="F64" s="91" t="s">
        <v>1155</v>
      </c>
      <c r="G64" s="95" t="s">
        <v>1156</v>
      </c>
      <c r="H64" s="42">
        <v>1</v>
      </c>
      <c r="I64" s="43" t="s">
        <v>1009</v>
      </c>
      <c r="J64" s="43" t="s">
        <v>1048</v>
      </c>
      <c r="K64" s="93" t="s">
        <v>1135</v>
      </c>
    </row>
    <row r="65" spans="1:11">
      <c r="A65" s="94"/>
      <c r="B65" s="95"/>
      <c r="C65" s="91"/>
      <c r="D65" s="87"/>
      <c r="E65" s="91"/>
      <c r="F65" s="91"/>
      <c r="G65" s="95"/>
      <c r="H65" s="42">
        <v>2</v>
      </c>
      <c r="I65" s="43" t="s">
        <v>1010</v>
      </c>
      <c r="J65" s="43" t="s">
        <v>1049</v>
      </c>
      <c r="K65" s="94"/>
    </row>
    <row r="66" spans="1:11">
      <c r="A66" s="94"/>
      <c r="B66" s="95"/>
      <c r="C66" s="91"/>
      <c r="D66" s="87"/>
      <c r="E66" s="91"/>
      <c r="F66" s="91"/>
      <c r="G66" s="95"/>
      <c r="H66" s="42">
        <v>3</v>
      </c>
      <c r="I66" s="43" t="s">
        <v>1053</v>
      </c>
      <c r="J66" s="43" t="s">
        <v>1050</v>
      </c>
      <c r="K66" s="94"/>
    </row>
    <row r="67" spans="1:11">
      <c r="A67" s="94"/>
      <c r="B67" s="95"/>
      <c r="C67" s="91"/>
      <c r="D67" s="87"/>
      <c r="E67" s="91"/>
      <c r="F67" s="91"/>
      <c r="G67" s="95"/>
      <c r="H67" s="42">
        <v>4</v>
      </c>
      <c r="I67" s="43" t="s">
        <v>1054</v>
      </c>
      <c r="J67" s="43" t="s">
        <v>1051</v>
      </c>
      <c r="K67" s="94"/>
    </row>
    <row r="68" spans="1:11">
      <c r="A68" s="94"/>
      <c r="B68" s="95"/>
      <c r="C68" s="91"/>
      <c r="D68" s="87"/>
      <c r="E68" s="91"/>
      <c r="F68" s="91"/>
      <c r="G68" s="95"/>
      <c r="H68" s="42">
        <v>5</v>
      </c>
      <c r="I68" s="43" t="s">
        <v>1055</v>
      </c>
      <c r="J68" s="43" t="s">
        <v>1052</v>
      </c>
      <c r="K68" s="94"/>
    </row>
    <row r="69" spans="1:11">
      <c r="A69" s="94"/>
      <c r="B69" s="95"/>
      <c r="C69" s="91"/>
      <c r="D69" s="88"/>
      <c r="E69" s="91"/>
      <c r="F69" s="91"/>
      <c r="G69" s="95"/>
      <c r="H69" s="44">
        <v>6</v>
      </c>
      <c r="I69" s="43" t="s">
        <v>1130</v>
      </c>
      <c r="J69" s="43" t="s">
        <v>1126</v>
      </c>
      <c r="K69" s="97"/>
    </row>
    <row r="70" spans="1:11" ht="14.15" customHeight="1">
      <c r="A70" s="94"/>
      <c r="B70" s="95"/>
      <c r="C70" s="91" t="s">
        <v>1157</v>
      </c>
      <c r="D70" s="92" t="s">
        <v>907</v>
      </c>
      <c r="E70" s="91" t="s">
        <v>1158</v>
      </c>
      <c r="F70" s="91" t="s">
        <v>1159</v>
      </c>
      <c r="G70" s="95" t="s">
        <v>907</v>
      </c>
      <c r="H70" s="42">
        <v>1</v>
      </c>
      <c r="I70" s="43" t="s">
        <v>1056</v>
      </c>
      <c r="J70" s="43" t="s">
        <v>1056</v>
      </c>
      <c r="K70" s="93" t="s">
        <v>1135</v>
      </c>
    </row>
    <row r="71" spans="1:11">
      <c r="A71" s="94"/>
      <c r="B71" s="95"/>
      <c r="C71" s="91"/>
      <c r="D71" s="89"/>
      <c r="E71" s="91"/>
      <c r="F71" s="91"/>
      <c r="G71" s="95"/>
      <c r="H71" s="42">
        <v>2</v>
      </c>
      <c r="I71" s="43" t="s">
        <v>1057</v>
      </c>
      <c r="J71" s="43" t="s">
        <v>1057</v>
      </c>
      <c r="K71" s="94"/>
    </row>
    <row r="72" spans="1:11">
      <c r="A72" s="94"/>
      <c r="B72" s="95"/>
      <c r="C72" s="91"/>
      <c r="D72" s="89"/>
      <c r="E72" s="91"/>
      <c r="F72" s="91"/>
      <c r="G72" s="95"/>
      <c r="H72" s="42">
        <v>3</v>
      </c>
      <c r="I72" s="43" t="s">
        <v>1058</v>
      </c>
      <c r="J72" s="43" t="s">
        <v>1058</v>
      </c>
      <c r="K72" s="94"/>
    </row>
    <row r="73" spans="1:11">
      <c r="A73" s="94"/>
      <c r="B73" s="95"/>
      <c r="C73" s="91"/>
      <c r="D73" s="89"/>
      <c r="E73" s="91"/>
      <c r="F73" s="91"/>
      <c r="G73" s="95"/>
      <c r="H73" s="42">
        <v>4</v>
      </c>
      <c r="I73" s="43" t="s">
        <v>1059</v>
      </c>
      <c r="J73" s="43" t="s">
        <v>1059</v>
      </c>
      <c r="K73" s="94"/>
    </row>
    <row r="74" spans="1:11">
      <c r="A74" s="94"/>
      <c r="B74" s="95"/>
      <c r="C74" s="91"/>
      <c r="D74" s="90"/>
      <c r="E74" s="91"/>
      <c r="F74" s="91"/>
      <c r="G74" s="95"/>
      <c r="H74" s="44">
        <v>5</v>
      </c>
      <c r="I74" s="43" t="s">
        <v>994</v>
      </c>
      <c r="J74" s="43" t="s">
        <v>1126</v>
      </c>
      <c r="K74" s="97"/>
    </row>
    <row r="75" spans="1:11" ht="14.15" customHeight="1">
      <c r="A75" s="94"/>
      <c r="B75" s="95"/>
      <c r="C75" s="91" t="s">
        <v>1160</v>
      </c>
      <c r="D75" s="86" t="s">
        <v>1161</v>
      </c>
      <c r="E75" s="91" t="s">
        <v>956</v>
      </c>
      <c r="F75" s="91" t="s">
        <v>1162</v>
      </c>
      <c r="G75" s="95" t="s">
        <v>957</v>
      </c>
      <c r="H75" s="42">
        <v>1</v>
      </c>
      <c r="I75" s="43" t="s">
        <v>1060</v>
      </c>
      <c r="J75" s="43" t="s">
        <v>1060</v>
      </c>
      <c r="K75" s="93" t="s">
        <v>1135</v>
      </c>
    </row>
    <row r="76" spans="1:11">
      <c r="A76" s="94"/>
      <c r="B76" s="95"/>
      <c r="C76" s="91"/>
      <c r="D76" s="87"/>
      <c r="E76" s="91"/>
      <c r="F76" s="91"/>
      <c r="G76" s="95"/>
      <c r="H76" s="42">
        <v>2</v>
      </c>
      <c r="I76" s="43" t="s">
        <v>1061</v>
      </c>
      <c r="J76" s="43" t="s">
        <v>1061</v>
      </c>
      <c r="K76" s="94"/>
    </row>
    <row r="77" spans="1:11">
      <c r="A77" s="94"/>
      <c r="B77" s="95"/>
      <c r="C77" s="91"/>
      <c r="D77" s="87"/>
      <c r="E77" s="91"/>
      <c r="F77" s="91"/>
      <c r="G77" s="95"/>
      <c r="H77" s="42">
        <v>3</v>
      </c>
      <c r="I77" s="43" t="s">
        <v>1062</v>
      </c>
      <c r="J77" s="43" t="s">
        <v>1062</v>
      </c>
      <c r="K77" s="94"/>
    </row>
    <row r="78" spans="1:11">
      <c r="A78" s="94"/>
      <c r="B78" s="95"/>
      <c r="C78" s="91"/>
      <c r="D78" s="87"/>
      <c r="E78" s="91"/>
      <c r="F78" s="91"/>
      <c r="G78" s="95"/>
      <c r="H78" s="42">
        <v>4</v>
      </c>
      <c r="I78" s="43" t="s">
        <v>1063</v>
      </c>
      <c r="J78" s="43" t="s">
        <v>1063</v>
      </c>
      <c r="K78" s="94"/>
    </row>
    <row r="79" spans="1:11">
      <c r="A79" s="94"/>
      <c r="B79" s="95"/>
      <c r="C79" s="91"/>
      <c r="D79" s="88"/>
      <c r="E79" s="91"/>
      <c r="F79" s="91"/>
      <c r="G79" s="95"/>
      <c r="H79" s="44">
        <v>5</v>
      </c>
      <c r="I79" s="43" t="s">
        <v>994</v>
      </c>
      <c r="J79" s="43" t="s">
        <v>1126</v>
      </c>
      <c r="K79" s="97"/>
    </row>
    <row r="80" spans="1:11" ht="14.15" customHeight="1">
      <c r="A80" s="94"/>
      <c r="B80" s="95"/>
      <c r="C80" s="91"/>
      <c r="D80" s="86" t="s">
        <v>1163</v>
      </c>
      <c r="E80" s="91" t="s">
        <v>1164</v>
      </c>
      <c r="F80" s="91" t="s">
        <v>1165</v>
      </c>
      <c r="G80" s="95" t="s">
        <v>958</v>
      </c>
      <c r="H80" s="42">
        <v>1</v>
      </c>
      <c r="I80" s="43" t="s">
        <v>1064</v>
      </c>
      <c r="J80" s="43" t="s">
        <v>1064</v>
      </c>
      <c r="K80" s="93" t="s">
        <v>1135</v>
      </c>
    </row>
    <row r="81" spans="1:11">
      <c r="A81" s="94"/>
      <c r="B81" s="95"/>
      <c r="C81" s="91"/>
      <c r="D81" s="87"/>
      <c r="E81" s="91"/>
      <c r="F81" s="91"/>
      <c r="G81" s="95"/>
      <c r="H81" s="42">
        <v>2</v>
      </c>
      <c r="I81" s="43" t="s">
        <v>1065</v>
      </c>
      <c r="J81" s="43" t="s">
        <v>1065</v>
      </c>
      <c r="K81" s="94"/>
    </row>
    <row r="82" spans="1:11">
      <c r="A82" s="94"/>
      <c r="B82" s="95"/>
      <c r="C82" s="91"/>
      <c r="D82" s="87"/>
      <c r="E82" s="91"/>
      <c r="F82" s="91"/>
      <c r="G82" s="95"/>
      <c r="H82" s="42">
        <v>3</v>
      </c>
      <c r="I82" s="43" t="s">
        <v>1066</v>
      </c>
      <c r="J82" s="43" t="s">
        <v>1066</v>
      </c>
      <c r="K82" s="94"/>
    </row>
    <row r="83" spans="1:11">
      <c r="A83" s="94"/>
      <c r="B83" s="95"/>
      <c r="C83" s="91"/>
      <c r="D83" s="87"/>
      <c r="E83" s="91"/>
      <c r="F83" s="91"/>
      <c r="G83" s="95"/>
      <c r="H83" s="42">
        <v>4</v>
      </c>
      <c r="I83" s="43" t="s">
        <v>1067</v>
      </c>
      <c r="J83" s="43" t="s">
        <v>1067</v>
      </c>
      <c r="K83" s="94"/>
    </row>
    <row r="84" spans="1:11">
      <c r="A84" s="94"/>
      <c r="B84" s="95"/>
      <c r="C84" s="91"/>
      <c r="D84" s="88"/>
      <c r="E84" s="91"/>
      <c r="F84" s="91"/>
      <c r="G84" s="95"/>
      <c r="H84" s="44">
        <v>5</v>
      </c>
      <c r="I84" s="43" t="s">
        <v>1130</v>
      </c>
      <c r="J84" s="43" t="s">
        <v>1126</v>
      </c>
      <c r="K84" s="97"/>
    </row>
    <row r="85" spans="1:11" ht="14.15" customHeight="1">
      <c r="A85" s="94"/>
      <c r="B85" s="95"/>
      <c r="C85" s="91" t="s">
        <v>1166</v>
      </c>
      <c r="D85" s="86" t="s">
        <v>1167</v>
      </c>
      <c r="E85" s="91" t="s">
        <v>1168</v>
      </c>
      <c r="F85" s="91" t="s">
        <v>1169</v>
      </c>
      <c r="G85" s="95" t="s">
        <v>959</v>
      </c>
      <c r="H85" s="42">
        <v>1</v>
      </c>
      <c r="I85" s="43" t="s">
        <v>1068</v>
      </c>
      <c r="J85" s="43" t="s">
        <v>1068</v>
      </c>
      <c r="K85" s="93" t="s">
        <v>1135</v>
      </c>
    </row>
    <row r="86" spans="1:11">
      <c r="A86" s="94"/>
      <c r="B86" s="95"/>
      <c r="C86" s="91"/>
      <c r="D86" s="87"/>
      <c r="E86" s="91"/>
      <c r="F86" s="91"/>
      <c r="G86" s="95"/>
      <c r="H86" s="42">
        <v>2</v>
      </c>
      <c r="I86" s="43" t="s">
        <v>1069</v>
      </c>
      <c r="J86" s="43" t="s">
        <v>1069</v>
      </c>
      <c r="K86" s="94"/>
    </row>
    <row r="87" spans="1:11">
      <c r="A87" s="94"/>
      <c r="B87" s="95"/>
      <c r="C87" s="91"/>
      <c r="D87" s="87"/>
      <c r="E87" s="91"/>
      <c r="F87" s="91"/>
      <c r="G87" s="95"/>
      <c r="H87" s="42">
        <v>3</v>
      </c>
      <c r="I87" s="43" t="s">
        <v>1070</v>
      </c>
      <c r="J87" s="43" t="s">
        <v>1070</v>
      </c>
      <c r="K87" s="94"/>
    </row>
    <row r="88" spans="1:11">
      <c r="A88" s="94"/>
      <c r="B88" s="95"/>
      <c r="C88" s="91"/>
      <c r="D88" s="87"/>
      <c r="E88" s="91"/>
      <c r="F88" s="91"/>
      <c r="G88" s="95"/>
      <c r="H88" s="42">
        <v>4</v>
      </c>
      <c r="I88" s="43" t="s">
        <v>1071</v>
      </c>
      <c r="J88" s="43" t="s">
        <v>1071</v>
      </c>
      <c r="K88" s="94"/>
    </row>
    <row r="89" spans="1:11">
      <c r="A89" s="94"/>
      <c r="B89" s="95"/>
      <c r="C89" s="91"/>
      <c r="D89" s="87"/>
      <c r="E89" s="91"/>
      <c r="F89" s="91"/>
      <c r="G89" s="95"/>
      <c r="H89" s="42">
        <v>5</v>
      </c>
      <c r="I89" s="43" t="s">
        <v>1072</v>
      </c>
      <c r="J89" s="43" t="s">
        <v>1072</v>
      </c>
      <c r="K89" s="94"/>
    </row>
    <row r="90" spans="1:11">
      <c r="A90" s="94"/>
      <c r="B90" s="95"/>
      <c r="C90" s="91"/>
      <c r="D90" s="88"/>
      <c r="E90" s="91"/>
      <c r="F90" s="91"/>
      <c r="G90" s="95"/>
      <c r="H90" s="44">
        <v>6</v>
      </c>
      <c r="I90" s="43" t="s">
        <v>1130</v>
      </c>
      <c r="J90" s="43" t="s">
        <v>1126</v>
      </c>
      <c r="K90" s="97"/>
    </row>
    <row r="91" spans="1:11" ht="14.15" customHeight="1">
      <c r="A91" s="94"/>
      <c r="B91" s="95"/>
      <c r="C91" s="91"/>
      <c r="D91" s="86" t="s">
        <v>425</v>
      </c>
      <c r="E91" s="91" t="s">
        <v>1170</v>
      </c>
      <c r="F91" s="91" t="s">
        <v>960</v>
      </c>
      <c r="G91" s="95" t="s">
        <v>961</v>
      </c>
      <c r="H91" s="42">
        <v>1</v>
      </c>
      <c r="I91" s="43" t="s">
        <v>1073</v>
      </c>
      <c r="J91" s="43" t="s">
        <v>1073</v>
      </c>
      <c r="K91" s="93" t="s">
        <v>1135</v>
      </c>
    </row>
    <row r="92" spans="1:11">
      <c r="A92" s="94"/>
      <c r="B92" s="95"/>
      <c r="C92" s="91"/>
      <c r="D92" s="87"/>
      <c r="E92" s="91"/>
      <c r="F92" s="91"/>
      <c r="G92" s="95"/>
      <c r="H92" s="42">
        <v>2</v>
      </c>
      <c r="I92" s="43" t="s">
        <v>1074</v>
      </c>
      <c r="J92" s="43" t="s">
        <v>1074</v>
      </c>
      <c r="K92" s="94"/>
    </row>
    <row r="93" spans="1:11">
      <c r="A93" s="94"/>
      <c r="B93" s="95"/>
      <c r="C93" s="91"/>
      <c r="D93" s="87"/>
      <c r="E93" s="91"/>
      <c r="F93" s="91"/>
      <c r="G93" s="95"/>
      <c r="H93" s="42">
        <v>3</v>
      </c>
      <c r="I93" s="43" t="s">
        <v>1075</v>
      </c>
      <c r="J93" s="43" t="s">
        <v>1075</v>
      </c>
      <c r="K93" s="94"/>
    </row>
    <row r="94" spans="1:11">
      <c r="A94" s="94"/>
      <c r="B94" s="95"/>
      <c r="C94" s="91"/>
      <c r="D94" s="87"/>
      <c r="E94" s="91"/>
      <c r="F94" s="91"/>
      <c r="G94" s="95"/>
      <c r="H94" s="42">
        <v>4</v>
      </c>
      <c r="I94" s="43" t="s">
        <v>1076</v>
      </c>
      <c r="J94" s="43" t="s">
        <v>1076</v>
      </c>
      <c r="K94" s="94"/>
    </row>
    <row r="95" spans="1:11">
      <c r="A95" s="94"/>
      <c r="B95" s="95"/>
      <c r="C95" s="91"/>
      <c r="D95" s="87"/>
      <c r="E95" s="91"/>
      <c r="F95" s="91"/>
      <c r="G95" s="95"/>
      <c r="H95" s="42">
        <v>5</v>
      </c>
      <c r="I95" s="43" t="s">
        <v>1077</v>
      </c>
      <c r="J95" s="43" t="s">
        <v>1077</v>
      </c>
      <c r="K95" s="94"/>
    </row>
    <row r="96" spans="1:11">
      <c r="A96" s="94"/>
      <c r="B96" s="95"/>
      <c r="C96" s="91"/>
      <c r="D96" s="88"/>
      <c r="E96" s="91"/>
      <c r="F96" s="91"/>
      <c r="G96" s="95"/>
      <c r="H96" s="44">
        <v>6</v>
      </c>
      <c r="I96" s="43" t="s">
        <v>1130</v>
      </c>
      <c r="J96" s="43" t="s">
        <v>1126</v>
      </c>
      <c r="K96" s="97"/>
    </row>
    <row r="97" spans="1:11" ht="14.15" customHeight="1">
      <c r="A97" s="94"/>
      <c r="B97" s="95" t="s">
        <v>962</v>
      </c>
      <c r="C97" s="92" t="s">
        <v>1171</v>
      </c>
      <c r="D97" s="92" t="s">
        <v>963</v>
      </c>
      <c r="E97" s="92" t="s">
        <v>1172</v>
      </c>
      <c r="F97" s="92" t="s">
        <v>1173</v>
      </c>
      <c r="G97" s="93" t="s">
        <v>963</v>
      </c>
      <c r="H97" s="42">
        <v>1</v>
      </c>
      <c r="I97" s="43" t="s">
        <v>1174</v>
      </c>
      <c r="J97" s="43" t="s">
        <v>1174</v>
      </c>
      <c r="K97" s="93" t="s">
        <v>1175</v>
      </c>
    </row>
    <row r="98" spans="1:11">
      <c r="A98" s="94"/>
      <c r="B98" s="95"/>
      <c r="C98" s="89"/>
      <c r="D98" s="89"/>
      <c r="E98" s="89"/>
      <c r="F98" s="89"/>
      <c r="G98" s="94"/>
      <c r="H98" s="42">
        <v>2</v>
      </c>
      <c r="I98" s="43" t="s">
        <v>1411</v>
      </c>
      <c r="J98" s="43" t="s">
        <v>1411</v>
      </c>
      <c r="K98" s="94"/>
    </row>
    <row r="99" spans="1:11" ht="42">
      <c r="A99" s="94"/>
      <c r="B99" s="95"/>
      <c r="C99" s="89"/>
      <c r="D99" s="89"/>
      <c r="E99" s="89"/>
      <c r="F99" s="89"/>
      <c r="G99" s="94"/>
      <c r="H99" s="42">
        <v>3</v>
      </c>
      <c r="I99" s="43" t="s">
        <v>1412</v>
      </c>
      <c r="J99" s="43" t="s">
        <v>1412</v>
      </c>
      <c r="K99" s="94"/>
    </row>
    <row r="100" spans="1:11" ht="28">
      <c r="A100" s="94"/>
      <c r="B100" s="95"/>
      <c r="C100" s="89"/>
      <c r="D100" s="89"/>
      <c r="E100" s="89"/>
      <c r="F100" s="89"/>
      <c r="G100" s="94"/>
      <c r="H100" s="42">
        <v>4</v>
      </c>
      <c r="I100" s="43" t="s">
        <v>1413</v>
      </c>
      <c r="J100" s="43" t="s">
        <v>1413</v>
      </c>
      <c r="K100" s="94"/>
    </row>
    <row r="101" spans="1:11" ht="56">
      <c r="A101" s="94"/>
      <c r="B101" s="95"/>
      <c r="C101" s="89"/>
      <c r="D101" s="89"/>
      <c r="E101" s="89"/>
      <c r="F101" s="89"/>
      <c r="G101" s="94"/>
      <c r="H101" s="42">
        <v>5</v>
      </c>
      <c r="I101" s="43" t="s">
        <v>1414</v>
      </c>
      <c r="J101" s="43" t="s">
        <v>1414</v>
      </c>
      <c r="K101" s="94"/>
    </row>
    <row r="102" spans="1:11">
      <c r="A102" s="94"/>
      <c r="B102" s="95"/>
      <c r="C102" s="90"/>
      <c r="D102" s="90"/>
      <c r="E102" s="90"/>
      <c r="F102" s="90"/>
      <c r="G102" s="97"/>
      <c r="H102" s="44">
        <v>6</v>
      </c>
      <c r="I102" s="43" t="s">
        <v>1130</v>
      </c>
      <c r="J102" s="43" t="s">
        <v>1126</v>
      </c>
      <c r="K102" s="97"/>
    </row>
    <row r="103" spans="1:11" ht="14.15" customHeight="1">
      <c r="A103" s="94"/>
      <c r="B103" s="95"/>
      <c r="C103" s="92" t="s">
        <v>1176</v>
      </c>
      <c r="D103" s="92" t="s">
        <v>1177</v>
      </c>
      <c r="E103" s="92" t="s">
        <v>1178</v>
      </c>
      <c r="F103" s="92" t="s">
        <v>1118</v>
      </c>
      <c r="G103" s="93" t="s">
        <v>1177</v>
      </c>
      <c r="H103" s="42">
        <v>1</v>
      </c>
      <c r="I103" s="43" t="s">
        <v>1179</v>
      </c>
      <c r="J103" s="43" t="s">
        <v>1179</v>
      </c>
      <c r="K103" s="93" t="s">
        <v>1175</v>
      </c>
    </row>
    <row r="104" spans="1:11">
      <c r="A104" s="94"/>
      <c r="B104" s="95"/>
      <c r="C104" s="89"/>
      <c r="D104" s="89"/>
      <c r="E104" s="89"/>
      <c r="F104" s="89"/>
      <c r="G104" s="94"/>
      <c r="H104" s="42">
        <v>2</v>
      </c>
      <c r="I104" s="43" t="s">
        <v>964</v>
      </c>
      <c r="J104" s="43" t="s">
        <v>1180</v>
      </c>
      <c r="K104" s="94"/>
    </row>
    <row r="105" spans="1:11">
      <c r="A105" s="94"/>
      <c r="B105" s="95"/>
      <c r="C105" s="89"/>
      <c r="D105" s="89"/>
      <c r="E105" s="89"/>
      <c r="F105" s="89"/>
      <c r="G105" s="94"/>
      <c r="H105" s="42">
        <v>3</v>
      </c>
      <c r="I105" s="43" t="s">
        <v>1181</v>
      </c>
      <c r="J105" s="43" t="s">
        <v>1181</v>
      </c>
      <c r="K105" s="94"/>
    </row>
    <row r="106" spans="1:11">
      <c r="A106" s="94"/>
      <c r="B106" s="95"/>
      <c r="C106" s="89"/>
      <c r="D106" s="89"/>
      <c r="E106" s="89"/>
      <c r="F106" s="89"/>
      <c r="G106" s="94"/>
      <c r="H106" s="42">
        <v>4</v>
      </c>
      <c r="I106" s="43" t="s">
        <v>1182</v>
      </c>
      <c r="J106" s="43" t="s">
        <v>1182</v>
      </c>
      <c r="K106" s="94"/>
    </row>
    <row r="107" spans="1:11">
      <c r="A107" s="94"/>
      <c r="B107" s="95"/>
      <c r="C107" s="90"/>
      <c r="D107" s="90"/>
      <c r="E107" s="90"/>
      <c r="F107" s="90"/>
      <c r="G107" s="97"/>
      <c r="H107" s="44">
        <v>5</v>
      </c>
      <c r="I107" s="43" t="s">
        <v>1130</v>
      </c>
      <c r="J107" s="43" t="s">
        <v>1126</v>
      </c>
      <c r="K107" s="97"/>
    </row>
    <row r="108" spans="1:11" ht="14.15" customHeight="1">
      <c r="A108" s="94"/>
      <c r="B108" s="95"/>
      <c r="C108" s="91" t="s">
        <v>1183</v>
      </c>
      <c r="D108" s="86" t="s">
        <v>346</v>
      </c>
      <c r="E108" s="91" t="s">
        <v>1184</v>
      </c>
      <c r="F108" s="91" t="s">
        <v>965</v>
      </c>
      <c r="G108" s="95" t="s">
        <v>1185</v>
      </c>
      <c r="H108" s="42">
        <v>1</v>
      </c>
      <c r="I108" s="43" t="s">
        <v>1029</v>
      </c>
      <c r="J108" s="43" t="s">
        <v>1029</v>
      </c>
      <c r="K108" s="93" t="s">
        <v>988</v>
      </c>
    </row>
    <row r="109" spans="1:11">
      <c r="A109" s="94"/>
      <c r="B109" s="95"/>
      <c r="C109" s="91"/>
      <c r="D109" s="87"/>
      <c r="E109" s="91"/>
      <c r="F109" s="91"/>
      <c r="G109" s="95"/>
      <c r="H109" s="42">
        <v>2</v>
      </c>
      <c r="I109" s="43" t="s">
        <v>1078</v>
      </c>
      <c r="J109" s="43" t="s">
        <v>1078</v>
      </c>
      <c r="K109" s="94"/>
    </row>
    <row r="110" spans="1:11">
      <c r="A110" s="94"/>
      <c r="B110" s="95"/>
      <c r="C110" s="91"/>
      <c r="D110" s="87"/>
      <c r="E110" s="91"/>
      <c r="F110" s="91"/>
      <c r="G110" s="95"/>
      <c r="H110" s="42">
        <v>3</v>
      </c>
      <c r="I110" s="43" t="s">
        <v>1079</v>
      </c>
      <c r="J110" s="43" t="s">
        <v>1079</v>
      </c>
      <c r="K110" s="94"/>
    </row>
    <row r="111" spans="1:11">
      <c r="A111" s="94"/>
      <c r="B111" s="95"/>
      <c r="C111" s="91"/>
      <c r="D111" s="87"/>
      <c r="E111" s="91"/>
      <c r="F111" s="91"/>
      <c r="G111" s="95"/>
      <c r="H111" s="42">
        <v>4</v>
      </c>
      <c r="I111" s="43" t="s">
        <v>1080</v>
      </c>
      <c r="J111" s="43" t="s">
        <v>1080</v>
      </c>
      <c r="K111" s="94"/>
    </row>
    <row r="112" spans="1:11">
      <c r="A112" s="94"/>
      <c r="B112" s="95"/>
      <c r="C112" s="91"/>
      <c r="D112" s="87"/>
      <c r="E112" s="91"/>
      <c r="F112" s="91"/>
      <c r="G112" s="95"/>
      <c r="H112" s="42">
        <v>5</v>
      </c>
      <c r="I112" s="43" t="s">
        <v>1081</v>
      </c>
      <c r="J112" s="43" t="s">
        <v>1081</v>
      </c>
      <c r="K112" s="94"/>
    </row>
    <row r="113" spans="1:11">
      <c r="A113" s="94"/>
      <c r="B113" s="95"/>
      <c r="C113" s="91"/>
      <c r="D113" s="88"/>
      <c r="E113" s="91"/>
      <c r="F113" s="91"/>
      <c r="G113" s="95"/>
      <c r="H113" s="44">
        <v>6</v>
      </c>
      <c r="I113" s="43" t="s">
        <v>1130</v>
      </c>
      <c r="J113" s="43" t="s">
        <v>1126</v>
      </c>
      <c r="K113" s="97"/>
    </row>
    <row r="114" spans="1:11" ht="16.5" customHeight="1">
      <c r="A114" s="94"/>
      <c r="B114" s="95"/>
      <c r="C114" s="91"/>
      <c r="D114" s="86" t="s">
        <v>966</v>
      </c>
      <c r="E114" s="92" t="s">
        <v>1186</v>
      </c>
      <c r="F114" s="92" t="s">
        <v>965</v>
      </c>
      <c r="G114" s="93" t="s">
        <v>1187</v>
      </c>
      <c r="H114" s="42">
        <v>1</v>
      </c>
      <c r="I114" s="43" t="s">
        <v>1082</v>
      </c>
      <c r="J114" s="43" t="s">
        <v>1082</v>
      </c>
      <c r="K114" s="93" t="s">
        <v>987</v>
      </c>
    </row>
    <row r="115" spans="1:11">
      <c r="A115" s="94"/>
      <c r="B115" s="95"/>
      <c r="C115" s="91"/>
      <c r="D115" s="87"/>
      <c r="E115" s="89"/>
      <c r="F115" s="89"/>
      <c r="G115" s="94"/>
      <c r="H115" s="42">
        <v>2</v>
      </c>
      <c r="I115" s="43" t="s">
        <v>1083</v>
      </c>
      <c r="J115" s="43" t="s">
        <v>1083</v>
      </c>
      <c r="K115" s="94"/>
    </row>
    <row r="116" spans="1:11">
      <c r="A116" s="94"/>
      <c r="B116" s="95"/>
      <c r="C116" s="91"/>
      <c r="D116" s="87"/>
      <c r="E116" s="89"/>
      <c r="F116" s="89"/>
      <c r="G116" s="94"/>
      <c r="H116" s="42">
        <v>3</v>
      </c>
      <c r="I116" s="43" t="s">
        <v>1084</v>
      </c>
      <c r="J116" s="43" t="s">
        <v>1084</v>
      </c>
      <c r="K116" s="94"/>
    </row>
    <row r="117" spans="1:11">
      <c r="A117" s="94"/>
      <c r="B117" s="95"/>
      <c r="C117" s="91"/>
      <c r="D117" s="87"/>
      <c r="E117" s="89"/>
      <c r="F117" s="89"/>
      <c r="G117" s="94"/>
      <c r="H117" s="42">
        <v>4</v>
      </c>
      <c r="I117" s="43" t="s">
        <v>1085</v>
      </c>
      <c r="J117" s="43" t="s">
        <v>1085</v>
      </c>
      <c r="K117" s="94"/>
    </row>
    <row r="118" spans="1:11">
      <c r="A118" s="94"/>
      <c r="B118" s="95"/>
      <c r="C118" s="91"/>
      <c r="D118" s="87"/>
      <c r="E118" s="89"/>
      <c r="F118" s="89"/>
      <c r="G118" s="94"/>
      <c r="H118" s="42">
        <v>5</v>
      </c>
      <c r="I118" s="43" t="s">
        <v>1081</v>
      </c>
      <c r="J118" s="43" t="s">
        <v>1081</v>
      </c>
      <c r="K118" s="94"/>
    </row>
    <row r="119" spans="1:11">
      <c r="A119" s="94"/>
      <c r="B119" s="95"/>
      <c r="C119" s="91"/>
      <c r="D119" s="88"/>
      <c r="E119" s="90"/>
      <c r="F119" s="90"/>
      <c r="G119" s="97"/>
      <c r="H119" s="44">
        <v>6</v>
      </c>
      <c r="I119" s="43" t="s">
        <v>1130</v>
      </c>
      <c r="J119" s="43" t="s">
        <v>1126</v>
      </c>
      <c r="K119" s="97"/>
    </row>
    <row r="120" spans="1:11" ht="14.15" customHeight="1">
      <c r="A120" s="94"/>
      <c r="B120" s="95"/>
      <c r="C120" s="91"/>
      <c r="D120" s="86" t="s">
        <v>1188</v>
      </c>
      <c r="E120" s="92" t="s">
        <v>1189</v>
      </c>
      <c r="F120" s="92" t="s">
        <v>965</v>
      </c>
      <c r="G120" s="93" t="s">
        <v>967</v>
      </c>
      <c r="H120" s="42">
        <v>1</v>
      </c>
      <c r="I120" s="43" t="s">
        <v>1082</v>
      </c>
      <c r="J120" s="43" t="s">
        <v>1082</v>
      </c>
      <c r="K120" s="93" t="s">
        <v>987</v>
      </c>
    </row>
    <row r="121" spans="1:11">
      <c r="A121" s="94"/>
      <c r="B121" s="95"/>
      <c r="C121" s="91"/>
      <c r="D121" s="87"/>
      <c r="E121" s="89"/>
      <c r="F121" s="89"/>
      <c r="G121" s="94"/>
      <c r="H121" s="42">
        <v>2</v>
      </c>
      <c r="I121" s="43" t="s">
        <v>1083</v>
      </c>
      <c r="J121" s="43" t="s">
        <v>1083</v>
      </c>
      <c r="K121" s="94"/>
    </row>
    <row r="122" spans="1:11">
      <c r="A122" s="94"/>
      <c r="B122" s="95"/>
      <c r="C122" s="91"/>
      <c r="D122" s="87"/>
      <c r="E122" s="89"/>
      <c r="F122" s="89"/>
      <c r="G122" s="94"/>
      <c r="H122" s="42">
        <v>3</v>
      </c>
      <c r="I122" s="43" t="s">
        <v>1084</v>
      </c>
      <c r="J122" s="43" t="s">
        <v>1084</v>
      </c>
      <c r="K122" s="94"/>
    </row>
    <row r="123" spans="1:11" ht="16" customHeight="1">
      <c r="A123" s="94"/>
      <c r="B123" s="95"/>
      <c r="C123" s="91"/>
      <c r="D123" s="87"/>
      <c r="E123" s="89"/>
      <c r="F123" s="89"/>
      <c r="G123" s="94"/>
      <c r="H123" s="42">
        <v>4</v>
      </c>
      <c r="I123" s="43" t="s">
        <v>1085</v>
      </c>
      <c r="J123" s="43" t="s">
        <v>1085</v>
      </c>
      <c r="K123" s="94"/>
    </row>
    <row r="124" spans="1:11" ht="16" customHeight="1">
      <c r="A124" s="94"/>
      <c r="B124" s="95"/>
      <c r="C124" s="91"/>
      <c r="D124" s="87"/>
      <c r="E124" s="89"/>
      <c r="F124" s="89"/>
      <c r="G124" s="94"/>
      <c r="H124" s="42">
        <v>5</v>
      </c>
      <c r="I124" s="43" t="s">
        <v>1081</v>
      </c>
      <c r="J124" s="43" t="s">
        <v>1081</v>
      </c>
      <c r="K124" s="94"/>
    </row>
    <row r="125" spans="1:11">
      <c r="A125" s="94"/>
      <c r="B125" s="95"/>
      <c r="C125" s="91"/>
      <c r="D125" s="88"/>
      <c r="E125" s="90"/>
      <c r="F125" s="90"/>
      <c r="G125" s="97"/>
      <c r="H125" s="44">
        <v>6</v>
      </c>
      <c r="I125" s="43" t="s">
        <v>1130</v>
      </c>
      <c r="J125" s="43" t="s">
        <v>1126</v>
      </c>
      <c r="K125" s="97"/>
    </row>
    <row r="126" spans="1:11" ht="14.15" customHeight="1">
      <c r="A126" s="94"/>
      <c r="B126" s="95"/>
      <c r="C126" s="91"/>
      <c r="D126" s="86" t="s">
        <v>1190</v>
      </c>
      <c r="E126" s="96" t="s">
        <v>968</v>
      </c>
      <c r="F126" s="96" t="s">
        <v>1191</v>
      </c>
      <c r="G126" s="98" t="s">
        <v>969</v>
      </c>
      <c r="H126" s="42">
        <v>1</v>
      </c>
      <c r="I126" s="43" t="s">
        <v>1086</v>
      </c>
      <c r="J126" s="43" t="s">
        <v>1086</v>
      </c>
      <c r="K126" s="99" t="s">
        <v>987</v>
      </c>
    </row>
    <row r="127" spans="1:11">
      <c r="A127" s="94"/>
      <c r="B127" s="95"/>
      <c r="C127" s="91"/>
      <c r="D127" s="87"/>
      <c r="E127" s="96"/>
      <c r="F127" s="96"/>
      <c r="G127" s="98"/>
      <c r="H127" s="42">
        <v>2</v>
      </c>
      <c r="I127" s="43" t="s">
        <v>1087</v>
      </c>
      <c r="J127" s="43" t="s">
        <v>1087</v>
      </c>
      <c r="K127" s="100"/>
    </row>
    <row r="128" spans="1:11">
      <c r="A128" s="94"/>
      <c r="B128" s="95"/>
      <c r="C128" s="91"/>
      <c r="D128" s="87"/>
      <c r="E128" s="96"/>
      <c r="F128" s="96"/>
      <c r="G128" s="98"/>
      <c r="H128" s="42">
        <v>3</v>
      </c>
      <c r="I128" s="43" t="s">
        <v>1088</v>
      </c>
      <c r="J128" s="43" t="s">
        <v>1088</v>
      </c>
      <c r="K128" s="100"/>
    </row>
    <row r="129" spans="1:11">
      <c r="A129" s="94"/>
      <c r="B129" s="95"/>
      <c r="C129" s="91"/>
      <c r="D129" s="87"/>
      <c r="E129" s="96"/>
      <c r="F129" s="96"/>
      <c r="G129" s="98"/>
      <c r="H129" s="42">
        <v>4</v>
      </c>
      <c r="I129" s="43" t="s">
        <v>1089</v>
      </c>
      <c r="J129" s="43" t="s">
        <v>1089</v>
      </c>
      <c r="K129" s="100"/>
    </row>
    <row r="130" spans="1:11">
      <c r="A130" s="94"/>
      <c r="B130" s="95"/>
      <c r="C130" s="91"/>
      <c r="D130" s="87"/>
      <c r="E130" s="96"/>
      <c r="F130" s="96"/>
      <c r="G130" s="98"/>
      <c r="H130" s="42">
        <v>5</v>
      </c>
      <c r="I130" s="43" t="s">
        <v>1032</v>
      </c>
      <c r="J130" s="43" t="s">
        <v>1032</v>
      </c>
      <c r="K130" s="100"/>
    </row>
    <row r="131" spans="1:11">
      <c r="A131" s="94"/>
      <c r="B131" s="95"/>
      <c r="C131" s="91"/>
      <c r="D131" s="88"/>
      <c r="E131" s="96"/>
      <c r="F131" s="96"/>
      <c r="G131" s="98"/>
      <c r="H131" s="44">
        <v>6</v>
      </c>
      <c r="I131" s="43" t="s">
        <v>1130</v>
      </c>
      <c r="J131" s="43" t="s">
        <v>1126</v>
      </c>
      <c r="K131" s="101"/>
    </row>
    <row r="132" spans="1:11" ht="28" customHeight="1">
      <c r="A132" s="94"/>
      <c r="B132" s="93" t="s">
        <v>1192</v>
      </c>
      <c r="C132" s="92" t="s">
        <v>1193</v>
      </c>
      <c r="D132" s="86" t="s">
        <v>1194</v>
      </c>
      <c r="E132" s="86" t="s">
        <v>1092</v>
      </c>
      <c r="F132" s="86" t="s">
        <v>1195</v>
      </c>
      <c r="G132" s="99" t="s">
        <v>1194</v>
      </c>
      <c r="H132" s="42">
        <v>1</v>
      </c>
      <c r="I132" s="43" t="s">
        <v>970</v>
      </c>
      <c r="J132" s="43" t="s">
        <v>1196</v>
      </c>
      <c r="K132" s="99" t="s">
        <v>987</v>
      </c>
    </row>
    <row r="133" spans="1:11" ht="56">
      <c r="A133" s="94"/>
      <c r="B133" s="94"/>
      <c r="C133" s="89"/>
      <c r="D133" s="87"/>
      <c r="E133" s="87"/>
      <c r="F133" s="87"/>
      <c r="G133" s="100"/>
      <c r="H133" s="42">
        <v>2</v>
      </c>
      <c r="I133" s="43" t="s">
        <v>971</v>
      </c>
      <c r="J133" s="43" t="s">
        <v>971</v>
      </c>
      <c r="K133" s="100"/>
    </row>
    <row r="134" spans="1:11">
      <c r="A134" s="94"/>
      <c r="B134" s="94"/>
      <c r="C134" s="89"/>
      <c r="D134" s="87"/>
      <c r="E134" s="87"/>
      <c r="F134" s="87"/>
      <c r="G134" s="100"/>
      <c r="H134" s="42">
        <v>3</v>
      </c>
      <c r="I134" s="43" t="s">
        <v>1197</v>
      </c>
      <c r="J134" s="43" t="s">
        <v>1197</v>
      </c>
      <c r="K134" s="100"/>
    </row>
    <row r="135" spans="1:11">
      <c r="A135" s="94"/>
      <c r="B135" s="94"/>
      <c r="C135" s="89"/>
      <c r="D135" s="88"/>
      <c r="E135" s="88"/>
      <c r="F135" s="88"/>
      <c r="G135" s="101"/>
      <c r="H135" s="44">
        <v>4</v>
      </c>
      <c r="I135" s="43" t="s">
        <v>1130</v>
      </c>
      <c r="J135" s="43" t="s">
        <v>1126</v>
      </c>
      <c r="K135" s="101"/>
    </row>
    <row r="136" spans="1:11" ht="14.15" customHeight="1">
      <c r="A136" s="94"/>
      <c r="B136" s="94"/>
      <c r="C136" s="89"/>
      <c r="D136" s="86" t="s">
        <v>1198</v>
      </c>
      <c r="E136" s="86" t="s">
        <v>1199</v>
      </c>
      <c r="F136" s="86" t="s">
        <v>1200</v>
      </c>
      <c r="G136" s="99" t="s">
        <v>1198</v>
      </c>
      <c r="H136" s="42">
        <v>1</v>
      </c>
      <c r="I136" s="43" t="s">
        <v>972</v>
      </c>
      <c r="J136" s="43" t="s">
        <v>972</v>
      </c>
      <c r="K136" s="99" t="s">
        <v>1135</v>
      </c>
    </row>
    <row r="137" spans="1:11" ht="28">
      <c r="A137" s="94"/>
      <c r="B137" s="94"/>
      <c r="C137" s="89"/>
      <c r="D137" s="87"/>
      <c r="E137" s="87"/>
      <c r="F137" s="87"/>
      <c r="G137" s="100"/>
      <c r="H137" s="42">
        <v>2</v>
      </c>
      <c r="I137" s="43" t="s">
        <v>973</v>
      </c>
      <c r="J137" s="43" t="s">
        <v>973</v>
      </c>
      <c r="K137" s="100"/>
    </row>
    <row r="138" spans="1:11">
      <c r="A138" s="94"/>
      <c r="B138" s="94"/>
      <c r="C138" s="89"/>
      <c r="D138" s="87"/>
      <c r="E138" s="87"/>
      <c r="F138" s="87"/>
      <c r="G138" s="100"/>
      <c r="H138" s="42">
        <v>3</v>
      </c>
      <c r="I138" s="43" t="s">
        <v>974</v>
      </c>
      <c r="J138" s="43" t="s">
        <v>974</v>
      </c>
      <c r="K138" s="100"/>
    </row>
    <row r="139" spans="1:11" ht="28">
      <c r="A139" s="94"/>
      <c r="B139" s="94"/>
      <c r="C139" s="89"/>
      <c r="D139" s="87"/>
      <c r="E139" s="87"/>
      <c r="F139" s="87"/>
      <c r="G139" s="100"/>
      <c r="H139" s="42">
        <v>4</v>
      </c>
      <c r="I139" s="43" t="s">
        <v>975</v>
      </c>
      <c r="J139" s="43" t="s">
        <v>975</v>
      </c>
      <c r="K139" s="100"/>
    </row>
    <row r="140" spans="1:11">
      <c r="A140" s="94"/>
      <c r="B140" s="94"/>
      <c r="C140" s="89"/>
      <c r="D140" s="87"/>
      <c r="E140" s="87"/>
      <c r="F140" s="87"/>
      <c r="G140" s="100"/>
      <c r="H140" s="42">
        <v>5</v>
      </c>
      <c r="I140" s="43" t="s">
        <v>976</v>
      </c>
      <c r="J140" s="43" t="s">
        <v>976</v>
      </c>
      <c r="K140" s="100"/>
    </row>
    <row r="141" spans="1:11">
      <c r="A141" s="94"/>
      <c r="B141" s="94"/>
      <c r="C141" s="89"/>
      <c r="D141" s="88"/>
      <c r="E141" s="88"/>
      <c r="F141" s="88"/>
      <c r="G141" s="101"/>
      <c r="H141" s="44">
        <v>6</v>
      </c>
      <c r="I141" s="43" t="s">
        <v>1130</v>
      </c>
      <c r="J141" s="43" t="s">
        <v>1126</v>
      </c>
      <c r="K141" s="101"/>
    </row>
    <row r="142" spans="1:11" ht="14.15" customHeight="1">
      <c r="A142" s="94"/>
      <c r="B142" s="94"/>
      <c r="C142" s="89"/>
      <c r="D142" s="86" t="s">
        <v>1201</v>
      </c>
      <c r="E142" s="86" t="s">
        <v>1090</v>
      </c>
      <c r="F142" s="86" t="s">
        <v>1091</v>
      </c>
      <c r="G142" s="99" t="s">
        <v>1202</v>
      </c>
      <c r="H142" s="42">
        <v>1</v>
      </c>
      <c r="I142" s="43" t="s">
        <v>1203</v>
      </c>
      <c r="J142" s="43" t="s">
        <v>1203</v>
      </c>
      <c r="K142" s="99" t="s">
        <v>1135</v>
      </c>
    </row>
    <row r="143" spans="1:11">
      <c r="A143" s="94"/>
      <c r="B143" s="94"/>
      <c r="C143" s="89"/>
      <c r="D143" s="87"/>
      <c r="E143" s="87"/>
      <c r="F143" s="87"/>
      <c r="G143" s="100"/>
      <c r="H143" s="42">
        <v>2</v>
      </c>
      <c r="I143" s="43" t="s">
        <v>1204</v>
      </c>
      <c r="J143" s="43" t="s">
        <v>901</v>
      </c>
      <c r="K143" s="100"/>
    </row>
    <row r="144" spans="1:11">
      <c r="A144" s="94"/>
      <c r="B144" s="94"/>
      <c r="C144" s="89"/>
      <c r="D144" s="87"/>
      <c r="E144" s="87"/>
      <c r="F144" s="87"/>
      <c r="G144" s="100"/>
      <c r="H144" s="42">
        <v>3</v>
      </c>
      <c r="I144" s="43" t="s">
        <v>1205</v>
      </c>
      <c r="J144" s="43" t="s">
        <v>1205</v>
      </c>
      <c r="K144" s="100"/>
    </row>
    <row r="145" spans="1:11">
      <c r="A145" s="94"/>
      <c r="B145" s="94"/>
      <c r="C145" s="89"/>
      <c r="D145" s="88"/>
      <c r="E145" s="87"/>
      <c r="F145" s="87"/>
      <c r="G145" s="100"/>
      <c r="H145" s="44">
        <v>4</v>
      </c>
      <c r="I145" s="43" t="s">
        <v>1130</v>
      </c>
      <c r="J145" s="43" t="s">
        <v>1126</v>
      </c>
      <c r="K145" s="101"/>
    </row>
    <row r="146" spans="1:11" ht="17.5" customHeight="1">
      <c r="A146" s="94"/>
      <c r="B146" s="94"/>
      <c r="C146" s="89"/>
      <c r="D146" s="86" t="s">
        <v>1206</v>
      </c>
      <c r="E146" s="86" t="s">
        <v>1097</v>
      </c>
      <c r="F146" s="86" t="s">
        <v>1207</v>
      </c>
      <c r="G146" s="93" t="s">
        <v>1098</v>
      </c>
      <c r="H146" s="42">
        <v>1</v>
      </c>
      <c r="I146" s="43" t="s">
        <v>1093</v>
      </c>
      <c r="J146" s="43" t="s">
        <v>1093</v>
      </c>
      <c r="K146" s="99" t="s">
        <v>986</v>
      </c>
    </row>
    <row r="147" spans="1:11" ht="15" customHeight="1">
      <c r="A147" s="94"/>
      <c r="B147" s="94"/>
      <c r="C147" s="89"/>
      <c r="D147" s="87"/>
      <c r="E147" s="87"/>
      <c r="F147" s="87"/>
      <c r="G147" s="94"/>
      <c r="H147" s="42">
        <v>2</v>
      </c>
      <c r="I147" s="43" t="s">
        <v>1094</v>
      </c>
      <c r="J147" s="43" t="s">
        <v>1094</v>
      </c>
      <c r="K147" s="100"/>
    </row>
    <row r="148" spans="1:11" ht="16.5" customHeight="1">
      <c r="A148" s="94"/>
      <c r="B148" s="94"/>
      <c r="C148" s="89"/>
      <c r="D148" s="87"/>
      <c r="E148" s="87"/>
      <c r="F148" s="87"/>
      <c r="G148" s="94"/>
      <c r="H148" s="42">
        <v>3</v>
      </c>
      <c r="I148" s="43" t="s">
        <v>1095</v>
      </c>
      <c r="J148" s="43" t="s">
        <v>1095</v>
      </c>
      <c r="K148" s="100"/>
    </row>
    <row r="149" spans="1:11">
      <c r="A149" s="94"/>
      <c r="B149" s="94"/>
      <c r="C149" s="89"/>
      <c r="D149" s="87"/>
      <c r="E149" s="87"/>
      <c r="F149" s="87"/>
      <c r="G149" s="94"/>
      <c r="H149" s="42">
        <v>4</v>
      </c>
      <c r="I149" s="43" t="s">
        <v>1096</v>
      </c>
      <c r="J149" s="43" t="s">
        <v>1096</v>
      </c>
      <c r="K149" s="100"/>
    </row>
    <row r="150" spans="1:11">
      <c r="A150" s="94"/>
      <c r="B150" s="94"/>
      <c r="C150" s="90"/>
      <c r="D150" s="88"/>
      <c r="E150" s="88"/>
      <c r="F150" s="88"/>
      <c r="G150" s="97"/>
      <c r="H150" s="44">
        <v>5</v>
      </c>
      <c r="I150" s="43" t="s">
        <v>994</v>
      </c>
      <c r="J150" s="43" t="s">
        <v>1126</v>
      </c>
      <c r="K150" s="101"/>
    </row>
    <row r="151" spans="1:11" ht="14.15" customHeight="1">
      <c r="A151" s="94"/>
      <c r="B151" s="94"/>
      <c r="C151" s="89"/>
      <c r="D151" s="86" t="s">
        <v>915</v>
      </c>
      <c r="E151" s="86" t="s">
        <v>1208</v>
      </c>
      <c r="F151" s="86" t="s">
        <v>1209</v>
      </c>
      <c r="G151" s="99" t="s">
        <v>1210</v>
      </c>
      <c r="H151" s="42">
        <v>1</v>
      </c>
      <c r="I151" s="43" t="s">
        <v>1102</v>
      </c>
      <c r="J151" s="43" t="s">
        <v>1102</v>
      </c>
      <c r="K151" s="99" t="s">
        <v>1135</v>
      </c>
    </row>
    <row r="152" spans="1:11">
      <c r="A152" s="94"/>
      <c r="B152" s="94"/>
      <c r="C152" s="89"/>
      <c r="D152" s="87"/>
      <c r="E152" s="87"/>
      <c r="F152" s="87"/>
      <c r="G152" s="100"/>
      <c r="H152" s="42">
        <v>2</v>
      </c>
      <c r="I152" s="43" t="s">
        <v>1103</v>
      </c>
      <c r="J152" s="43" t="s">
        <v>1103</v>
      </c>
      <c r="K152" s="100"/>
    </row>
    <row r="153" spans="1:11">
      <c r="A153" s="94"/>
      <c r="B153" s="94"/>
      <c r="C153" s="89"/>
      <c r="D153" s="87"/>
      <c r="E153" s="87"/>
      <c r="F153" s="87"/>
      <c r="G153" s="100"/>
      <c r="H153" s="42">
        <v>3</v>
      </c>
      <c r="I153" s="43" t="s">
        <v>1105</v>
      </c>
      <c r="J153" s="43" t="s">
        <v>1105</v>
      </c>
      <c r="K153" s="100"/>
    </row>
    <row r="154" spans="1:11">
      <c r="A154" s="94"/>
      <c r="B154" s="94"/>
      <c r="C154" s="89"/>
      <c r="D154" s="87"/>
      <c r="E154" s="87"/>
      <c r="F154" s="87"/>
      <c r="G154" s="100"/>
      <c r="H154" s="42">
        <v>4</v>
      </c>
      <c r="I154" s="43" t="s">
        <v>1100</v>
      </c>
      <c r="J154" s="43" t="s">
        <v>1100</v>
      </c>
      <c r="K154" s="100"/>
    </row>
    <row r="155" spans="1:11">
      <c r="A155" s="94"/>
      <c r="B155" s="94"/>
      <c r="C155" s="89"/>
      <c r="D155" s="87"/>
      <c r="E155" s="87"/>
      <c r="F155" s="87"/>
      <c r="G155" s="100"/>
      <c r="H155" s="42">
        <v>5</v>
      </c>
      <c r="I155" s="43" t="s">
        <v>1101</v>
      </c>
      <c r="J155" s="43" t="s">
        <v>1101</v>
      </c>
      <c r="K155" s="100"/>
    </row>
    <row r="156" spans="1:11">
      <c r="A156" s="94"/>
      <c r="B156" s="94"/>
      <c r="C156" s="89"/>
      <c r="D156" s="88"/>
      <c r="E156" s="88"/>
      <c r="F156" s="88"/>
      <c r="G156" s="101"/>
      <c r="H156" s="44">
        <v>6</v>
      </c>
      <c r="I156" s="43" t="s">
        <v>1130</v>
      </c>
      <c r="J156" s="43" t="s">
        <v>1126</v>
      </c>
      <c r="K156" s="101"/>
    </row>
    <row r="157" spans="1:11" ht="14.15" customHeight="1">
      <c r="A157" s="94"/>
      <c r="B157" s="94"/>
      <c r="C157" s="89"/>
      <c r="D157" s="86" t="s">
        <v>916</v>
      </c>
      <c r="E157" s="86" t="s">
        <v>1106</v>
      </c>
      <c r="F157" s="86" t="s">
        <v>977</v>
      </c>
      <c r="G157" s="99" t="s">
        <v>1211</v>
      </c>
      <c r="H157" s="42">
        <v>1</v>
      </c>
      <c r="I157" s="43" t="s">
        <v>1102</v>
      </c>
      <c r="J157" s="43" t="s">
        <v>1102</v>
      </c>
      <c r="K157" s="99" t="s">
        <v>987</v>
      </c>
    </row>
    <row r="158" spans="1:11">
      <c r="A158" s="94"/>
      <c r="B158" s="94"/>
      <c r="C158" s="89"/>
      <c r="D158" s="87"/>
      <c r="E158" s="87"/>
      <c r="F158" s="87"/>
      <c r="G158" s="100"/>
      <c r="H158" s="42">
        <v>2</v>
      </c>
      <c r="I158" s="43" t="s">
        <v>1103</v>
      </c>
      <c r="J158" s="43" t="s">
        <v>1103</v>
      </c>
      <c r="K158" s="100"/>
    </row>
    <row r="159" spans="1:11">
      <c r="A159" s="94"/>
      <c r="B159" s="94"/>
      <c r="C159" s="89"/>
      <c r="D159" s="87"/>
      <c r="E159" s="87"/>
      <c r="F159" s="87"/>
      <c r="G159" s="100"/>
      <c r="H159" s="42">
        <v>3</v>
      </c>
      <c r="I159" s="43" t="s">
        <v>1105</v>
      </c>
      <c r="J159" s="43" t="s">
        <v>1105</v>
      </c>
      <c r="K159" s="100"/>
    </row>
    <row r="160" spans="1:11">
      <c r="A160" s="94"/>
      <c r="B160" s="94"/>
      <c r="C160" s="89"/>
      <c r="D160" s="87"/>
      <c r="E160" s="87"/>
      <c r="F160" s="87"/>
      <c r="G160" s="100"/>
      <c r="H160" s="42">
        <v>4</v>
      </c>
      <c r="I160" s="43" t="s">
        <v>1100</v>
      </c>
      <c r="J160" s="43" t="s">
        <v>1100</v>
      </c>
      <c r="K160" s="100"/>
    </row>
    <row r="161" spans="1:11" ht="14.15" customHeight="1">
      <c r="A161" s="94"/>
      <c r="B161" s="94"/>
      <c r="C161" s="89"/>
      <c r="D161" s="87"/>
      <c r="E161" s="87"/>
      <c r="F161" s="87"/>
      <c r="G161" s="100"/>
      <c r="H161" s="42">
        <v>5</v>
      </c>
      <c r="I161" s="43" t="s">
        <v>1101</v>
      </c>
      <c r="J161" s="43" t="s">
        <v>1101</v>
      </c>
      <c r="K161" s="100"/>
    </row>
    <row r="162" spans="1:11" ht="14.5" customHeight="1">
      <c r="A162" s="94"/>
      <c r="B162" s="94"/>
      <c r="C162" s="89"/>
      <c r="D162" s="88"/>
      <c r="E162" s="88"/>
      <c r="F162" s="88"/>
      <c r="G162" s="101"/>
      <c r="H162" s="44">
        <v>6</v>
      </c>
      <c r="I162" s="43" t="s">
        <v>1130</v>
      </c>
      <c r="J162" s="43" t="s">
        <v>1126</v>
      </c>
      <c r="K162" s="101"/>
    </row>
    <row r="163" spans="1:11" ht="14.15" customHeight="1">
      <c r="A163" s="94"/>
      <c r="B163" s="94"/>
      <c r="C163" s="89"/>
      <c r="D163" s="86" t="s">
        <v>1212</v>
      </c>
      <c r="E163" s="86" t="s">
        <v>1213</v>
      </c>
      <c r="F163" s="86" t="s">
        <v>977</v>
      </c>
      <c r="G163" s="99" t="s">
        <v>1214</v>
      </c>
      <c r="H163" s="42">
        <v>1</v>
      </c>
      <c r="I163" s="43" t="s">
        <v>1102</v>
      </c>
      <c r="J163" s="43" t="s">
        <v>1102</v>
      </c>
      <c r="K163" s="99" t="s">
        <v>1135</v>
      </c>
    </row>
    <row r="164" spans="1:11">
      <c r="A164" s="94"/>
      <c r="B164" s="94"/>
      <c r="C164" s="89"/>
      <c r="D164" s="87"/>
      <c r="E164" s="87"/>
      <c r="F164" s="87"/>
      <c r="G164" s="100"/>
      <c r="H164" s="42">
        <v>2</v>
      </c>
      <c r="I164" s="43" t="s">
        <v>1107</v>
      </c>
      <c r="J164" s="43" t="s">
        <v>1107</v>
      </c>
      <c r="K164" s="100"/>
    </row>
    <row r="165" spans="1:11">
      <c r="A165" s="94"/>
      <c r="B165" s="94"/>
      <c r="C165" s="89"/>
      <c r="D165" s="87"/>
      <c r="E165" s="87"/>
      <c r="F165" s="87"/>
      <c r="G165" s="100"/>
      <c r="H165" s="42">
        <v>3</v>
      </c>
      <c r="I165" s="43" t="s">
        <v>1108</v>
      </c>
      <c r="J165" s="43" t="s">
        <v>1108</v>
      </c>
      <c r="K165" s="100"/>
    </row>
    <row r="166" spans="1:11">
      <c r="A166" s="94"/>
      <c r="B166" s="94"/>
      <c r="C166" s="89"/>
      <c r="D166" s="87"/>
      <c r="E166" s="87"/>
      <c r="F166" s="87"/>
      <c r="G166" s="100"/>
      <c r="H166" s="42">
        <v>4</v>
      </c>
      <c r="I166" s="43" t="s">
        <v>1104</v>
      </c>
      <c r="J166" s="43" t="s">
        <v>1104</v>
      </c>
      <c r="K166" s="100"/>
    </row>
    <row r="167" spans="1:11">
      <c r="A167" s="94"/>
      <c r="B167" s="94"/>
      <c r="C167" s="89"/>
      <c r="D167" s="87"/>
      <c r="E167" s="87"/>
      <c r="F167" s="87"/>
      <c r="G167" s="100"/>
      <c r="H167" s="42">
        <v>5</v>
      </c>
      <c r="I167" s="43" t="s">
        <v>1029</v>
      </c>
      <c r="J167" s="43" t="s">
        <v>1029</v>
      </c>
      <c r="K167" s="100"/>
    </row>
    <row r="168" spans="1:11">
      <c r="A168" s="94"/>
      <c r="B168" s="94"/>
      <c r="C168" s="90"/>
      <c r="D168" s="88"/>
      <c r="E168" s="88"/>
      <c r="F168" s="88"/>
      <c r="G168" s="101"/>
      <c r="H168" s="44">
        <v>6</v>
      </c>
      <c r="I168" s="43" t="s">
        <v>1130</v>
      </c>
      <c r="J168" s="43" t="s">
        <v>1126</v>
      </c>
      <c r="K168" s="101"/>
    </row>
    <row r="169" spans="1:11" ht="14.15" customHeight="1">
      <c r="A169" s="94"/>
      <c r="B169" s="94"/>
      <c r="C169" s="91" t="s">
        <v>978</v>
      </c>
      <c r="D169" s="86" t="s">
        <v>1215</v>
      </c>
      <c r="E169" s="91" t="s">
        <v>979</v>
      </c>
      <c r="F169" s="91" t="s">
        <v>1216</v>
      </c>
      <c r="G169" s="95" t="s">
        <v>980</v>
      </c>
      <c r="H169" s="42">
        <v>1</v>
      </c>
      <c r="I169" s="43" t="s">
        <v>1099</v>
      </c>
      <c r="J169" s="43" t="s">
        <v>1099</v>
      </c>
      <c r="K169" s="93" t="s">
        <v>1135</v>
      </c>
    </row>
    <row r="170" spans="1:11">
      <c r="A170" s="94"/>
      <c r="B170" s="94"/>
      <c r="C170" s="91"/>
      <c r="D170" s="87"/>
      <c r="E170" s="91"/>
      <c r="F170" s="91"/>
      <c r="G170" s="95"/>
      <c r="H170" s="42">
        <v>2</v>
      </c>
      <c r="I170" s="43" t="s">
        <v>1109</v>
      </c>
      <c r="J170" s="43" t="s">
        <v>1109</v>
      </c>
      <c r="K170" s="94"/>
    </row>
    <row r="171" spans="1:11">
      <c r="A171" s="94"/>
      <c r="B171" s="94"/>
      <c r="C171" s="91"/>
      <c r="D171" s="87"/>
      <c r="E171" s="91"/>
      <c r="F171" s="91"/>
      <c r="G171" s="95"/>
      <c r="H171" s="42">
        <v>3</v>
      </c>
      <c r="I171" s="43" t="s">
        <v>1110</v>
      </c>
      <c r="J171" s="43" t="s">
        <v>1110</v>
      </c>
      <c r="K171" s="94"/>
    </row>
    <row r="172" spans="1:11">
      <c r="A172" s="94"/>
      <c r="B172" s="94"/>
      <c r="C172" s="91"/>
      <c r="D172" s="87"/>
      <c r="E172" s="91"/>
      <c r="F172" s="91"/>
      <c r="G172" s="95"/>
      <c r="H172" s="42">
        <v>4</v>
      </c>
      <c r="I172" s="43" t="s">
        <v>1111</v>
      </c>
      <c r="J172" s="43" t="s">
        <v>1111</v>
      </c>
      <c r="K172" s="94"/>
    </row>
    <row r="173" spans="1:11">
      <c r="A173" s="94"/>
      <c r="B173" s="94"/>
      <c r="C173" s="91"/>
      <c r="D173" s="88"/>
      <c r="E173" s="91"/>
      <c r="F173" s="91"/>
      <c r="G173" s="95"/>
      <c r="H173" s="44">
        <v>5</v>
      </c>
      <c r="I173" s="43" t="s">
        <v>994</v>
      </c>
      <c r="J173" s="43" t="s">
        <v>1126</v>
      </c>
      <c r="K173" s="97"/>
    </row>
    <row r="174" spans="1:11" ht="14.15" customHeight="1">
      <c r="A174" s="94"/>
      <c r="B174" s="94"/>
      <c r="C174" s="91"/>
      <c r="D174" s="86" t="s">
        <v>1217</v>
      </c>
      <c r="E174" s="91" t="s">
        <v>1218</v>
      </c>
      <c r="F174" s="91" t="s">
        <v>1219</v>
      </c>
      <c r="G174" s="95" t="s">
        <v>982</v>
      </c>
      <c r="H174" s="42">
        <v>1</v>
      </c>
      <c r="I174" s="43" t="s">
        <v>1112</v>
      </c>
      <c r="J174" s="43" t="s">
        <v>1112</v>
      </c>
      <c r="K174" s="93" t="s">
        <v>1135</v>
      </c>
    </row>
    <row r="175" spans="1:11">
      <c r="A175" s="94"/>
      <c r="B175" s="94"/>
      <c r="C175" s="91"/>
      <c r="D175" s="87"/>
      <c r="E175" s="91"/>
      <c r="F175" s="91"/>
      <c r="G175" s="95"/>
      <c r="H175" s="42">
        <v>2</v>
      </c>
      <c r="I175" s="43" t="s">
        <v>1113</v>
      </c>
      <c r="J175" s="43" t="s">
        <v>1113</v>
      </c>
      <c r="K175" s="94"/>
    </row>
    <row r="176" spans="1:11">
      <c r="A176" s="94"/>
      <c r="B176" s="94"/>
      <c r="C176" s="91"/>
      <c r="D176" s="87"/>
      <c r="E176" s="91"/>
      <c r="F176" s="91"/>
      <c r="G176" s="95"/>
      <c r="H176" s="42">
        <v>3</v>
      </c>
      <c r="I176" s="43" t="s">
        <v>1076</v>
      </c>
      <c r="J176" s="43" t="s">
        <v>1076</v>
      </c>
      <c r="K176" s="94"/>
    </row>
    <row r="177" spans="1:11">
      <c r="A177" s="94"/>
      <c r="B177" s="94"/>
      <c r="C177" s="91"/>
      <c r="D177" s="87"/>
      <c r="E177" s="91"/>
      <c r="F177" s="91"/>
      <c r="G177" s="95"/>
      <c r="H177" s="42">
        <v>4</v>
      </c>
      <c r="I177" s="43" t="s">
        <v>1114</v>
      </c>
      <c r="J177" s="43" t="s">
        <v>1114</v>
      </c>
      <c r="K177" s="94"/>
    </row>
    <row r="178" spans="1:11">
      <c r="A178" s="94"/>
      <c r="B178" s="94"/>
      <c r="C178" s="91"/>
      <c r="D178" s="88"/>
      <c r="E178" s="91"/>
      <c r="F178" s="91"/>
      <c r="G178" s="95"/>
      <c r="H178" s="44">
        <v>5</v>
      </c>
      <c r="I178" s="43" t="s">
        <v>1130</v>
      </c>
      <c r="J178" s="43" t="s">
        <v>1126</v>
      </c>
      <c r="K178" s="97"/>
    </row>
    <row r="179" spans="1:11" ht="14.15" customHeight="1">
      <c r="A179" s="94"/>
      <c r="B179" s="94"/>
      <c r="C179" s="91"/>
      <c r="D179" s="86" t="s">
        <v>917</v>
      </c>
      <c r="E179" s="91" t="s">
        <v>983</v>
      </c>
      <c r="F179" s="91" t="s">
        <v>981</v>
      </c>
      <c r="G179" s="95" t="s">
        <v>1220</v>
      </c>
      <c r="H179" s="42">
        <v>1</v>
      </c>
      <c r="I179" s="43" t="s">
        <v>1112</v>
      </c>
      <c r="J179" s="43" t="s">
        <v>1112</v>
      </c>
      <c r="K179" s="93" t="s">
        <v>1135</v>
      </c>
    </row>
    <row r="180" spans="1:11">
      <c r="A180" s="94"/>
      <c r="B180" s="94"/>
      <c r="C180" s="91"/>
      <c r="D180" s="87"/>
      <c r="E180" s="91"/>
      <c r="F180" s="91"/>
      <c r="G180" s="95"/>
      <c r="H180" s="42">
        <v>2</v>
      </c>
      <c r="I180" s="43" t="s">
        <v>1113</v>
      </c>
      <c r="J180" s="43" t="s">
        <v>1113</v>
      </c>
      <c r="K180" s="94"/>
    </row>
    <row r="181" spans="1:11">
      <c r="A181" s="94"/>
      <c r="B181" s="94"/>
      <c r="C181" s="91"/>
      <c r="D181" s="87"/>
      <c r="E181" s="91"/>
      <c r="F181" s="91"/>
      <c r="G181" s="95"/>
      <c r="H181" s="42">
        <v>3</v>
      </c>
      <c r="I181" s="43" t="s">
        <v>1076</v>
      </c>
      <c r="J181" s="43" t="s">
        <v>1076</v>
      </c>
      <c r="K181" s="94"/>
    </row>
    <row r="182" spans="1:11">
      <c r="A182" s="94"/>
      <c r="B182" s="94"/>
      <c r="C182" s="91"/>
      <c r="D182" s="87"/>
      <c r="E182" s="91"/>
      <c r="F182" s="91"/>
      <c r="G182" s="95"/>
      <c r="H182" s="42">
        <v>4</v>
      </c>
      <c r="I182" s="43" t="s">
        <v>1077</v>
      </c>
      <c r="J182" s="43" t="s">
        <v>1077</v>
      </c>
      <c r="K182" s="94"/>
    </row>
    <row r="183" spans="1:11" ht="15.65" customHeight="1">
      <c r="A183" s="94"/>
      <c r="B183" s="94"/>
      <c r="C183" s="91"/>
      <c r="D183" s="88"/>
      <c r="E183" s="91"/>
      <c r="F183" s="91"/>
      <c r="G183" s="95"/>
      <c r="H183" s="44">
        <v>5</v>
      </c>
      <c r="I183" s="43" t="s">
        <v>1130</v>
      </c>
      <c r="J183" s="43" t="s">
        <v>1126</v>
      </c>
      <c r="K183" s="97"/>
    </row>
    <row r="184" spans="1:11" ht="14.15" customHeight="1">
      <c r="A184" s="94"/>
      <c r="B184" s="94"/>
      <c r="C184" s="91"/>
      <c r="D184" s="96" t="s">
        <v>902</v>
      </c>
      <c r="E184" s="91" t="s">
        <v>1221</v>
      </c>
      <c r="F184" s="91" t="s">
        <v>984</v>
      </c>
      <c r="G184" s="95" t="s">
        <v>1222</v>
      </c>
      <c r="H184" s="42">
        <v>1</v>
      </c>
      <c r="I184" s="43" t="s">
        <v>1115</v>
      </c>
      <c r="J184" s="43" t="s">
        <v>1115</v>
      </c>
      <c r="K184" s="93" t="s">
        <v>987</v>
      </c>
    </row>
    <row r="185" spans="1:11">
      <c r="A185" s="94"/>
      <c r="B185" s="94"/>
      <c r="C185" s="91"/>
      <c r="D185" s="96"/>
      <c r="E185" s="91"/>
      <c r="F185" s="91"/>
      <c r="G185" s="95"/>
      <c r="H185" s="42">
        <v>2</v>
      </c>
      <c r="I185" s="43" t="s">
        <v>1116</v>
      </c>
      <c r="J185" s="43" t="s">
        <v>1116</v>
      </c>
      <c r="K185" s="94"/>
    </row>
    <row r="186" spans="1:11">
      <c r="A186" s="94"/>
      <c r="B186" s="94"/>
      <c r="C186" s="91"/>
      <c r="D186" s="96"/>
      <c r="E186" s="91"/>
      <c r="F186" s="91"/>
      <c r="G186" s="95"/>
      <c r="H186" s="42">
        <v>3</v>
      </c>
      <c r="I186" s="43" t="s">
        <v>1117</v>
      </c>
      <c r="J186" s="43" t="s">
        <v>1117</v>
      </c>
      <c r="K186" s="94"/>
    </row>
    <row r="187" spans="1:11">
      <c r="A187" s="94"/>
      <c r="B187" s="94"/>
      <c r="C187" s="91"/>
      <c r="D187" s="96"/>
      <c r="E187" s="91"/>
      <c r="F187" s="91"/>
      <c r="G187" s="95"/>
      <c r="H187" s="44">
        <v>4</v>
      </c>
      <c r="I187" s="43" t="s">
        <v>994</v>
      </c>
      <c r="J187" s="43" t="s">
        <v>1126</v>
      </c>
      <c r="K187" s="97"/>
    </row>
    <row r="188" spans="1:11">
      <c r="A188" s="45"/>
      <c r="B188" s="45"/>
      <c r="C188" s="46"/>
      <c r="D188" s="47"/>
      <c r="E188" s="47"/>
      <c r="F188" s="48"/>
      <c r="G188" s="47"/>
      <c r="H188" s="46"/>
      <c r="I188" s="49"/>
      <c r="J188" s="49"/>
      <c r="K188" s="45"/>
    </row>
  </sheetData>
  <autoFilter ref="A1:R187"/>
  <mergeCells count="190">
    <mergeCell ref="K184:K187"/>
    <mergeCell ref="K151:K156"/>
    <mergeCell ref="E157:E162"/>
    <mergeCell ref="K157:K162"/>
    <mergeCell ref="E163:E168"/>
    <mergeCell ref="K163:K168"/>
    <mergeCell ref="K169:K173"/>
    <mergeCell ref="K174:K178"/>
    <mergeCell ref="K179:K183"/>
    <mergeCell ref="G174:G178"/>
    <mergeCell ref="G163:G168"/>
    <mergeCell ref="G151:G156"/>
    <mergeCell ref="F163:F168"/>
    <mergeCell ref="G169:G173"/>
    <mergeCell ref="K97:K102"/>
    <mergeCell ref="E103:E107"/>
    <mergeCell ref="F103:F107"/>
    <mergeCell ref="K103:K107"/>
    <mergeCell ref="K108:K113"/>
    <mergeCell ref="E114:E119"/>
    <mergeCell ref="K114:K119"/>
    <mergeCell ref="E120:E125"/>
    <mergeCell ref="K120:K125"/>
    <mergeCell ref="G108:G113"/>
    <mergeCell ref="F120:F125"/>
    <mergeCell ref="G120:G125"/>
    <mergeCell ref="E108:E113"/>
    <mergeCell ref="F108:F113"/>
    <mergeCell ref="G97:G102"/>
    <mergeCell ref="G103:G107"/>
    <mergeCell ref="K44:K49"/>
    <mergeCell ref="K50:K57"/>
    <mergeCell ref="K58:K63"/>
    <mergeCell ref="K64:K69"/>
    <mergeCell ref="K70:K74"/>
    <mergeCell ref="K75:K79"/>
    <mergeCell ref="K80:K84"/>
    <mergeCell ref="K85:K90"/>
    <mergeCell ref="K91:K96"/>
    <mergeCell ref="K2:K7"/>
    <mergeCell ref="K8:K13"/>
    <mergeCell ref="K14:K18"/>
    <mergeCell ref="E19:E23"/>
    <mergeCell ref="K19:K23"/>
    <mergeCell ref="K24:K28"/>
    <mergeCell ref="K29:K33"/>
    <mergeCell ref="K34:K38"/>
    <mergeCell ref="K39:K43"/>
    <mergeCell ref="F34:F38"/>
    <mergeCell ref="G34:G38"/>
    <mergeCell ref="G2:G7"/>
    <mergeCell ref="G24:G28"/>
    <mergeCell ref="G39:G43"/>
    <mergeCell ref="F39:F43"/>
    <mergeCell ref="G29:G33"/>
    <mergeCell ref="G8:G13"/>
    <mergeCell ref="K126:K131"/>
    <mergeCell ref="E132:E135"/>
    <mergeCell ref="K132:K135"/>
    <mergeCell ref="E136:E141"/>
    <mergeCell ref="K136:K141"/>
    <mergeCell ref="E142:E145"/>
    <mergeCell ref="K142:K145"/>
    <mergeCell ref="E146:E150"/>
    <mergeCell ref="K146:K150"/>
    <mergeCell ref="G146:G150"/>
    <mergeCell ref="G136:G141"/>
    <mergeCell ref="B132:B187"/>
    <mergeCell ref="F142:F145"/>
    <mergeCell ref="G142:G145"/>
    <mergeCell ref="D184:D187"/>
    <mergeCell ref="E184:E187"/>
    <mergeCell ref="F184:F187"/>
    <mergeCell ref="G184:G187"/>
    <mergeCell ref="F179:F183"/>
    <mergeCell ref="G179:G183"/>
    <mergeCell ref="D179:D183"/>
    <mergeCell ref="E179:E183"/>
    <mergeCell ref="D157:D162"/>
    <mergeCell ref="F157:F162"/>
    <mergeCell ref="G157:G162"/>
    <mergeCell ref="E151:E156"/>
    <mergeCell ref="D174:D178"/>
    <mergeCell ref="E174:E178"/>
    <mergeCell ref="F174:F178"/>
    <mergeCell ref="C132:C150"/>
    <mergeCell ref="D132:D135"/>
    <mergeCell ref="F132:F135"/>
    <mergeCell ref="G132:G135"/>
    <mergeCell ref="D146:D150"/>
    <mergeCell ref="F146:F150"/>
    <mergeCell ref="B97:B131"/>
    <mergeCell ref="D126:D131"/>
    <mergeCell ref="E126:E131"/>
    <mergeCell ref="F126:F131"/>
    <mergeCell ref="G126:G131"/>
    <mergeCell ref="B50:B96"/>
    <mergeCell ref="C108:C131"/>
    <mergeCell ref="C103:C107"/>
    <mergeCell ref="E97:E102"/>
    <mergeCell ref="F97:F102"/>
    <mergeCell ref="C75:C84"/>
    <mergeCell ref="D75:D79"/>
    <mergeCell ref="E75:E79"/>
    <mergeCell ref="F75:F79"/>
    <mergeCell ref="G75:G79"/>
    <mergeCell ref="D80:D84"/>
    <mergeCell ref="E80:E84"/>
    <mergeCell ref="F80:F84"/>
    <mergeCell ref="G80:G84"/>
    <mergeCell ref="D114:D119"/>
    <mergeCell ref="F114:F119"/>
    <mergeCell ref="G114:G119"/>
    <mergeCell ref="C97:C102"/>
    <mergeCell ref="D120:D125"/>
    <mergeCell ref="C44:C49"/>
    <mergeCell ref="D44:D49"/>
    <mergeCell ref="E44:E49"/>
    <mergeCell ref="F44:F49"/>
    <mergeCell ref="G44:G49"/>
    <mergeCell ref="G50:G57"/>
    <mergeCell ref="D58:D63"/>
    <mergeCell ref="C70:C74"/>
    <mergeCell ref="D70:D74"/>
    <mergeCell ref="E70:E74"/>
    <mergeCell ref="F70:F74"/>
    <mergeCell ref="G70:G74"/>
    <mergeCell ref="C50:C69"/>
    <mergeCell ref="D50:D57"/>
    <mergeCell ref="G58:G63"/>
    <mergeCell ref="D14:D18"/>
    <mergeCell ref="E14:E18"/>
    <mergeCell ref="D19:D23"/>
    <mergeCell ref="F19:F23"/>
    <mergeCell ref="G19:G23"/>
    <mergeCell ref="G14:G18"/>
    <mergeCell ref="D34:D38"/>
    <mergeCell ref="E34:E38"/>
    <mergeCell ref="G91:G96"/>
    <mergeCell ref="F58:F63"/>
    <mergeCell ref="D64:D69"/>
    <mergeCell ref="E64:E69"/>
    <mergeCell ref="G85:G90"/>
    <mergeCell ref="D91:D96"/>
    <mergeCell ref="E91:E96"/>
    <mergeCell ref="F91:F96"/>
    <mergeCell ref="F64:F69"/>
    <mergeCell ref="G64:G69"/>
    <mergeCell ref="A2:A187"/>
    <mergeCell ref="B2:B49"/>
    <mergeCell ref="C2:C7"/>
    <mergeCell ref="D2:D7"/>
    <mergeCell ref="E2:E7"/>
    <mergeCell ref="F2:F7"/>
    <mergeCell ref="F14:F18"/>
    <mergeCell ref="C29:C43"/>
    <mergeCell ref="D29:D33"/>
    <mergeCell ref="E29:E33"/>
    <mergeCell ref="C24:C28"/>
    <mergeCell ref="D24:D28"/>
    <mergeCell ref="E24:E28"/>
    <mergeCell ref="F24:F28"/>
    <mergeCell ref="F29:F33"/>
    <mergeCell ref="D39:D43"/>
    <mergeCell ref="E39:E43"/>
    <mergeCell ref="C8:C23"/>
    <mergeCell ref="D8:D13"/>
    <mergeCell ref="E8:E13"/>
    <mergeCell ref="F8:F13"/>
    <mergeCell ref="E50:E57"/>
    <mergeCell ref="F50:F57"/>
    <mergeCell ref="E58:E63"/>
    <mergeCell ref="D142:D145"/>
    <mergeCell ref="C151:C168"/>
    <mergeCell ref="D163:D168"/>
    <mergeCell ref="D151:D156"/>
    <mergeCell ref="F151:F156"/>
    <mergeCell ref="C169:C187"/>
    <mergeCell ref="D108:D113"/>
    <mergeCell ref="C85:C96"/>
    <mergeCell ref="D85:D90"/>
    <mergeCell ref="E85:E90"/>
    <mergeCell ref="F85:F90"/>
    <mergeCell ref="D169:D173"/>
    <mergeCell ref="E169:E173"/>
    <mergeCell ref="F169:F173"/>
    <mergeCell ref="D136:D141"/>
    <mergeCell ref="F136:F141"/>
    <mergeCell ref="D97:D102"/>
    <mergeCell ref="D103:D10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O100"/>
  <sheetViews>
    <sheetView tabSelected="1" zoomScaleNormal="100" workbookViewId="0">
      <pane xSplit="9" ySplit="3" topLeftCell="J4" activePane="bottomRight" state="frozen"/>
      <selection pane="topRight" activeCell="J1" sqref="J1"/>
      <selection pane="bottomLeft" activeCell="A4" sqref="A4"/>
      <selection pane="bottomRight" activeCell="L11" sqref="L11"/>
    </sheetView>
  </sheetViews>
  <sheetFormatPr defaultColWidth="8.58203125" defaultRowHeight="14"/>
  <cols>
    <col min="1" max="1" width="11.25" style="35" bestFit="1" customWidth="1"/>
    <col min="2" max="2" width="15.5" style="35" customWidth="1"/>
    <col min="3" max="3" width="10.83203125" style="35" customWidth="1"/>
    <col min="4" max="4" width="11.83203125" style="35" customWidth="1"/>
    <col min="5" max="5" width="12.08203125" style="35" customWidth="1"/>
    <col min="6" max="6" width="12.33203125" style="35" customWidth="1"/>
    <col min="7" max="7" width="25.08203125" style="35" customWidth="1"/>
    <col min="8" max="8" width="17.58203125" style="37" customWidth="1"/>
    <col min="9" max="9" width="12.75" style="35" customWidth="1"/>
    <col min="10" max="13" width="8.58203125" style="35"/>
    <col min="14" max="14" width="9.25" style="35" bestFit="1" customWidth="1"/>
    <col min="15" max="15" width="15" style="35" customWidth="1"/>
    <col min="16" max="16" width="12.08203125" style="35" customWidth="1"/>
    <col min="17" max="17" width="9.25" style="35" bestFit="1" customWidth="1"/>
    <col min="18" max="18" width="11.75" style="35" customWidth="1"/>
    <col min="19" max="19" width="9.25" style="35" customWidth="1"/>
    <col min="20" max="20" width="11.5" style="35" customWidth="1"/>
    <col min="21" max="21" width="11.25" style="35" customWidth="1"/>
    <col min="22" max="30" width="8.58203125" style="35" customWidth="1"/>
    <col min="31" max="31" width="9.33203125" style="35" customWidth="1"/>
    <col min="32" max="33" width="8.58203125" style="35" customWidth="1"/>
    <col min="34" max="34" width="8.58203125" style="35"/>
    <col min="35" max="35" width="11.5" style="35" bestFit="1" customWidth="1"/>
    <col min="36" max="38" width="8.58203125" style="35"/>
    <col min="39" max="39" width="9.5" style="35" bestFit="1" customWidth="1"/>
    <col min="40" max="42" width="8.58203125" style="35"/>
    <col min="43" max="43" width="9.25" style="35" bestFit="1" customWidth="1"/>
    <col min="44" max="46" width="8.58203125" style="35"/>
    <col min="47" max="47" width="9.25" style="35" bestFit="1" customWidth="1"/>
    <col min="48" max="50" width="8.58203125" style="35"/>
    <col min="51" max="51" width="9.5" style="35" bestFit="1" customWidth="1"/>
    <col min="52" max="54" width="8.58203125" style="35"/>
    <col min="55" max="55" width="9.5" style="35" bestFit="1" customWidth="1"/>
    <col min="56" max="58" width="8.58203125" style="35"/>
    <col min="59" max="59" width="9.25" style="35" bestFit="1" customWidth="1"/>
    <col min="60" max="62" width="8.58203125" style="35"/>
    <col min="63" max="63" width="9.5" style="35" bestFit="1" customWidth="1"/>
    <col min="64" max="66" width="8.58203125" style="35"/>
    <col min="67" max="67" width="9.5" style="35" bestFit="1" customWidth="1"/>
    <col min="68" max="70" width="8.58203125" style="35"/>
    <col min="71" max="71" width="9.25" style="35" bestFit="1" customWidth="1"/>
    <col min="72" max="74" width="8.58203125" style="35"/>
    <col min="75" max="75" width="9.25" style="35" bestFit="1" customWidth="1"/>
    <col min="76" max="82" width="8.58203125" style="35"/>
    <col min="83" max="83" width="9.25" style="35" bestFit="1" customWidth="1"/>
    <col min="84" max="84" width="10.25" style="35" bestFit="1" customWidth="1"/>
    <col min="85" max="86" width="8.58203125" style="35"/>
    <col min="87" max="87" width="11" style="35" customWidth="1"/>
    <col min="88" max="90" width="8.58203125" style="35"/>
    <col min="91" max="91" width="11.33203125" style="35" customWidth="1"/>
    <col min="92" max="94" width="8.58203125" style="35"/>
    <col min="95" max="95" width="9.25" style="35" bestFit="1" customWidth="1"/>
    <col min="96" max="98" width="8.58203125" style="35"/>
    <col min="99" max="99" width="11.75" style="35" customWidth="1"/>
    <col min="100" max="102" width="8.58203125" style="35"/>
    <col min="103" max="103" width="12.25" style="35" customWidth="1"/>
    <col min="104" max="106" width="8.58203125" style="35"/>
    <col min="107" max="107" width="11.58203125" style="35" customWidth="1"/>
    <col min="108" max="110" width="8.58203125" style="35"/>
    <col min="111" max="111" width="10.83203125" style="35" customWidth="1"/>
    <col min="112" max="113" width="8.58203125" style="35"/>
    <col min="114" max="114" width="9.25" style="35" bestFit="1" customWidth="1"/>
    <col min="115" max="119" width="8.58203125" style="35"/>
    <col min="120" max="120" width="10.25" style="35" bestFit="1" customWidth="1"/>
    <col min="121" max="122" width="8.58203125" style="35"/>
    <col min="123" max="123" width="10.33203125" style="35" customWidth="1"/>
    <col min="124" max="126" width="8.58203125" style="35"/>
    <col min="127" max="127" width="9.33203125" style="35" customWidth="1"/>
    <col min="128" max="128" width="10.25" style="35" bestFit="1" customWidth="1"/>
    <col min="129" max="129" width="10.33203125" style="35" bestFit="1" customWidth="1"/>
    <col min="130" max="131" width="9.25" style="35" bestFit="1" customWidth="1"/>
    <col min="132" max="133" width="8.58203125" style="35"/>
    <col min="134" max="135" width="9.25" style="35" bestFit="1" customWidth="1"/>
    <col min="136" max="137" width="8.58203125" style="35"/>
    <col min="138" max="139" width="9.25" style="35" bestFit="1" customWidth="1"/>
    <col min="140" max="141" width="8.58203125" style="35"/>
    <col min="142" max="143" width="9.25" style="35" bestFit="1" customWidth="1"/>
    <col min="144" max="145" width="8.58203125" style="35"/>
    <col min="146" max="146" width="8.58203125" style="35" customWidth="1"/>
    <col min="147" max="147" width="9.58203125" style="36" bestFit="1" customWidth="1"/>
    <col min="148" max="150" width="8.58203125" style="35"/>
    <col min="151" max="151" width="11.25" style="36" bestFit="1" customWidth="1"/>
    <col min="152" max="152" width="8.58203125" style="35"/>
    <col min="153" max="153" width="10.5" style="35" bestFit="1" customWidth="1"/>
    <col min="154" max="154" width="8.58203125" style="35"/>
    <col min="155" max="155" width="9.58203125" style="36" bestFit="1" customWidth="1"/>
    <col min="156" max="156" width="10.5" style="35" bestFit="1" customWidth="1"/>
    <col min="157" max="158" width="8.58203125" style="35"/>
    <col min="159" max="159" width="9.58203125" style="36" bestFit="1" customWidth="1"/>
    <col min="160" max="162" width="8.58203125" style="35"/>
    <col min="163" max="163" width="9.58203125" style="36" customWidth="1"/>
    <col min="164" max="164" width="10.5" style="35" bestFit="1" customWidth="1"/>
    <col min="165" max="166" width="8.58203125" style="35"/>
    <col min="167" max="167" width="11.33203125" style="36" bestFit="1" customWidth="1"/>
    <col min="168" max="170" width="8.58203125" style="35"/>
    <col min="171" max="171" width="9.58203125" style="36" bestFit="1" customWidth="1"/>
    <col min="172" max="174" width="8.58203125" style="35"/>
    <col min="175" max="175" width="9.58203125" style="36" bestFit="1" customWidth="1"/>
    <col min="176" max="176" width="10.5" style="35" bestFit="1" customWidth="1"/>
    <col min="177" max="178" width="8.58203125" style="35"/>
    <col min="179" max="179" width="9.58203125" style="36" bestFit="1" customWidth="1"/>
    <col min="180" max="180" width="10.5" style="35" bestFit="1" customWidth="1"/>
    <col min="181" max="182" width="8.58203125" style="35"/>
    <col min="183" max="183" width="9.58203125" style="36" bestFit="1" customWidth="1"/>
    <col min="184" max="186" width="8.58203125" style="35"/>
    <col min="187" max="187" width="9.25" style="36" bestFit="1" customWidth="1"/>
    <col min="188" max="188" width="10.5" style="35" bestFit="1" customWidth="1"/>
    <col min="189" max="190" width="8.58203125" style="35"/>
    <col min="191" max="191" width="9.58203125" style="36" bestFit="1" customWidth="1"/>
    <col min="192" max="194" width="8.58203125" style="35"/>
    <col min="195" max="195" width="14.25" style="36" customWidth="1"/>
    <col min="196" max="198" width="8.58203125" style="35"/>
    <col min="199" max="199" width="14.25" style="36" customWidth="1"/>
    <col min="200" max="202" width="8.58203125" style="35"/>
    <col min="203" max="203" width="13.33203125" style="36" customWidth="1"/>
    <col min="204" max="206" width="8.58203125" style="35"/>
    <col min="207" max="207" width="11.33203125" style="36" bestFit="1" customWidth="1"/>
    <col min="208" max="210" width="8.58203125" style="35"/>
    <col min="211" max="211" width="11.33203125" style="36" bestFit="1" customWidth="1"/>
    <col min="212" max="214" width="8.58203125" style="35"/>
    <col min="215" max="215" width="9.25" style="36" bestFit="1" customWidth="1"/>
    <col min="216" max="218" width="8.58203125" style="35"/>
    <col min="219" max="219" width="15.83203125" style="36" customWidth="1"/>
    <col min="220" max="16384" width="8.58203125" style="35"/>
  </cols>
  <sheetData>
    <row r="1" spans="1:222" s="55" customFormat="1" ht="16.899999999999999" customHeight="1">
      <c r="A1" s="106" t="s">
        <v>1223</v>
      </c>
      <c r="B1" s="106" t="s">
        <v>1224</v>
      </c>
      <c r="C1" s="107" t="s">
        <v>0</v>
      </c>
      <c r="D1" s="106" t="s">
        <v>1</v>
      </c>
      <c r="E1" s="106" t="s">
        <v>2</v>
      </c>
      <c r="F1" s="108" t="s">
        <v>3</v>
      </c>
      <c r="G1" s="109" t="s">
        <v>1225</v>
      </c>
      <c r="H1" s="110" t="s">
        <v>1262</v>
      </c>
      <c r="I1" s="109" t="s">
        <v>1263</v>
      </c>
      <c r="J1" s="102" t="s">
        <v>1227</v>
      </c>
      <c r="K1" s="102"/>
      <c r="L1" s="102"/>
      <c r="M1" s="102"/>
      <c r="N1" s="102" t="s">
        <v>1264</v>
      </c>
      <c r="O1" s="102"/>
      <c r="P1" s="102"/>
      <c r="Q1" s="102"/>
      <c r="R1" s="103" t="s">
        <v>1405</v>
      </c>
      <c r="S1" s="103"/>
      <c r="T1" s="103"/>
      <c r="U1" s="103"/>
      <c r="V1" s="102" t="s">
        <v>1228</v>
      </c>
      <c r="W1" s="102"/>
      <c r="X1" s="102"/>
      <c r="Y1" s="102"/>
      <c r="Z1" s="102" t="s">
        <v>1229</v>
      </c>
      <c r="AA1" s="102"/>
      <c r="AB1" s="102"/>
      <c r="AC1" s="102"/>
      <c r="AD1" s="102" t="s">
        <v>1265</v>
      </c>
      <c r="AE1" s="102"/>
      <c r="AF1" s="102"/>
      <c r="AG1" s="102"/>
      <c r="AH1" s="102" t="s">
        <v>5</v>
      </c>
      <c r="AI1" s="102"/>
      <c r="AJ1" s="102"/>
      <c r="AK1" s="102"/>
      <c r="AL1" s="102" t="s">
        <v>6</v>
      </c>
      <c r="AM1" s="102"/>
      <c r="AN1" s="102"/>
      <c r="AO1" s="102"/>
      <c r="AP1" s="102" t="s">
        <v>7</v>
      </c>
      <c r="AQ1" s="102"/>
      <c r="AR1" s="102"/>
      <c r="AS1" s="102"/>
      <c r="AT1" s="102" t="s">
        <v>1230</v>
      </c>
      <c r="AU1" s="102"/>
      <c r="AV1" s="102"/>
      <c r="AW1" s="102"/>
      <c r="AX1" s="102" t="s">
        <v>8</v>
      </c>
      <c r="AY1" s="102"/>
      <c r="AZ1" s="102"/>
      <c r="BA1" s="102"/>
      <c r="BB1" s="102" t="s">
        <v>9</v>
      </c>
      <c r="BC1" s="102"/>
      <c r="BD1" s="102"/>
      <c r="BE1" s="102"/>
      <c r="BF1" s="102" t="s">
        <v>10</v>
      </c>
      <c r="BG1" s="102"/>
      <c r="BH1" s="102"/>
      <c r="BI1" s="102"/>
      <c r="BJ1" s="102" t="s">
        <v>11</v>
      </c>
      <c r="BK1" s="102"/>
      <c r="BL1" s="102"/>
      <c r="BM1" s="102"/>
      <c r="BN1" s="102" t="s">
        <v>12</v>
      </c>
      <c r="BO1" s="102"/>
      <c r="BP1" s="102"/>
      <c r="BQ1" s="102"/>
      <c r="BR1" s="102" t="s">
        <v>13</v>
      </c>
      <c r="BS1" s="102"/>
      <c r="BT1" s="102"/>
      <c r="BU1" s="102"/>
      <c r="BV1" s="103" t="s">
        <v>13</v>
      </c>
      <c r="BW1" s="103"/>
      <c r="BX1" s="103"/>
      <c r="BY1" s="103"/>
      <c r="BZ1" s="103"/>
      <c r="CA1" s="103"/>
      <c r="CB1" s="103"/>
      <c r="CC1" s="103"/>
      <c r="CD1" s="102" t="s">
        <v>900</v>
      </c>
      <c r="CE1" s="102"/>
      <c r="CF1" s="102"/>
      <c r="CG1" s="102"/>
      <c r="CH1" s="102" t="s">
        <v>14</v>
      </c>
      <c r="CI1" s="102"/>
      <c r="CJ1" s="102"/>
      <c r="CK1" s="102"/>
      <c r="CL1" s="102" t="s">
        <v>15</v>
      </c>
      <c r="CM1" s="102"/>
      <c r="CN1" s="102"/>
      <c r="CO1" s="102"/>
      <c r="CP1" s="102" t="s">
        <v>16</v>
      </c>
      <c r="CQ1" s="102"/>
      <c r="CR1" s="102"/>
      <c r="CS1" s="102"/>
      <c r="CT1" s="102" t="s">
        <v>17</v>
      </c>
      <c r="CU1" s="102"/>
      <c r="CV1" s="102"/>
      <c r="CW1" s="102"/>
      <c r="CX1" s="102" t="s">
        <v>18</v>
      </c>
      <c r="CY1" s="102"/>
      <c r="CZ1" s="102"/>
      <c r="DA1" s="102"/>
      <c r="DB1" s="102" t="s">
        <v>19</v>
      </c>
      <c r="DC1" s="102"/>
      <c r="DD1" s="102"/>
      <c r="DE1" s="102"/>
      <c r="DF1" s="102" t="s">
        <v>20</v>
      </c>
      <c r="DG1" s="102"/>
      <c r="DH1" s="102"/>
      <c r="DI1" s="102"/>
      <c r="DJ1" s="102" t="s">
        <v>21</v>
      </c>
      <c r="DK1" s="102"/>
      <c r="DL1" s="102"/>
      <c r="DM1" s="102"/>
      <c r="DN1" s="102" t="s">
        <v>22</v>
      </c>
      <c r="DO1" s="102"/>
      <c r="DP1" s="102"/>
      <c r="DQ1" s="102"/>
      <c r="DR1" s="102" t="s">
        <v>23</v>
      </c>
      <c r="DS1" s="102"/>
      <c r="DT1" s="102"/>
      <c r="DU1" s="102"/>
      <c r="DV1" s="102" t="s">
        <v>24</v>
      </c>
      <c r="DW1" s="102"/>
      <c r="DX1" s="102"/>
      <c r="DY1" s="102"/>
      <c r="DZ1" s="102" t="s">
        <v>1266</v>
      </c>
      <c r="EA1" s="102"/>
      <c r="EB1" s="102"/>
      <c r="EC1" s="102"/>
      <c r="ED1" s="104"/>
      <c r="EE1" s="105"/>
      <c r="EF1" s="104"/>
      <c r="EG1" s="104"/>
      <c r="EH1" s="104"/>
      <c r="EI1" s="105"/>
      <c r="EJ1" s="104"/>
      <c r="EK1" s="104"/>
      <c r="EL1" s="104"/>
      <c r="EM1" s="104"/>
      <c r="EN1" s="104"/>
      <c r="EO1" s="104"/>
      <c r="EP1" s="102"/>
      <c r="EQ1" s="102"/>
      <c r="ER1" s="102"/>
      <c r="ES1" s="102"/>
      <c r="ET1" s="102"/>
      <c r="EU1" s="102"/>
      <c r="EV1" s="102"/>
      <c r="EW1" s="102"/>
      <c r="EX1" s="102"/>
      <c r="EY1" s="102"/>
      <c r="EZ1" s="102"/>
      <c r="FA1" s="102"/>
      <c r="FB1" s="103"/>
      <c r="FC1" s="103"/>
      <c r="FD1" s="103"/>
      <c r="FE1" s="103"/>
      <c r="FF1" s="103"/>
      <c r="FG1" s="103"/>
      <c r="FH1" s="103"/>
      <c r="FI1" s="103"/>
      <c r="FJ1" s="102"/>
      <c r="FK1" s="102"/>
      <c r="FL1" s="102"/>
      <c r="FM1" s="102"/>
      <c r="FN1" s="102"/>
      <c r="FO1" s="102"/>
      <c r="FP1" s="102"/>
      <c r="FQ1" s="102"/>
      <c r="FR1" s="102"/>
      <c r="FS1" s="102"/>
      <c r="FT1" s="102"/>
      <c r="FU1" s="102"/>
      <c r="FV1" s="103"/>
      <c r="FW1" s="103"/>
      <c r="FX1" s="103"/>
      <c r="FY1" s="103"/>
      <c r="FZ1" s="102"/>
      <c r="GA1" s="102"/>
      <c r="GB1" s="102"/>
      <c r="GC1" s="102"/>
      <c r="GD1" s="102"/>
      <c r="GE1" s="102"/>
      <c r="GF1" s="102"/>
      <c r="GG1" s="102"/>
      <c r="GH1" s="102"/>
      <c r="GI1" s="102"/>
      <c r="GJ1" s="102"/>
      <c r="GK1" s="102"/>
      <c r="GL1" s="102" t="s">
        <v>1231</v>
      </c>
      <c r="GM1" s="102"/>
      <c r="GN1" s="102"/>
      <c r="GO1" s="102"/>
      <c r="GP1" s="102" t="s">
        <v>1231</v>
      </c>
      <c r="GQ1" s="102"/>
      <c r="GR1" s="102"/>
      <c r="GS1" s="102"/>
      <c r="GT1" s="102" t="s">
        <v>1231</v>
      </c>
      <c r="GU1" s="102"/>
      <c r="GV1" s="102"/>
      <c r="GW1" s="102"/>
      <c r="GX1" s="102" t="s">
        <v>1232</v>
      </c>
      <c r="GY1" s="102"/>
      <c r="GZ1" s="102"/>
      <c r="HA1" s="102"/>
      <c r="HB1" s="102" t="s">
        <v>1267</v>
      </c>
      <c r="HC1" s="102"/>
      <c r="HD1" s="102"/>
      <c r="HE1" s="102"/>
      <c r="HF1" s="102" t="s">
        <v>1267</v>
      </c>
      <c r="HG1" s="102"/>
      <c r="HH1" s="102"/>
      <c r="HI1" s="102"/>
      <c r="HJ1" s="102" t="s">
        <v>1268</v>
      </c>
      <c r="HK1" s="102"/>
      <c r="HL1" s="102"/>
      <c r="HM1" s="102"/>
      <c r="HN1" s="102"/>
    </row>
    <row r="2" spans="1:222" s="55" customFormat="1" ht="18.399999999999999" customHeight="1">
      <c r="A2" s="106"/>
      <c r="B2" s="106"/>
      <c r="C2" s="107"/>
      <c r="D2" s="106"/>
      <c r="E2" s="106"/>
      <c r="F2" s="108"/>
      <c r="G2" s="109"/>
      <c r="H2" s="110"/>
      <c r="I2" s="109"/>
      <c r="J2" s="102" t="s">
        <v>1269</v>
      </c>
      <c r="K2" s="102"/>
      <c r="L2" s="102"/>
      <c r="M2" s="102"/>
      <c r="N2" s="102" t="s">
        <v>1270</v>
      </c>
      <c r="O2" s="102"/>
      <c r="P2" s="102"/>
      <c r="Q2" s="102"/>
      <c r="R2" s="103" t="s">
        <v>1406</v>
      </c>
      <c r="S2" s="103"/>
      <c r="T2" s="103"/>
      <c r="U2" s="103"/>
      <c r="V2" s="102" t="s">
        <v>1271</v>
      </c>
      <c r="W2" s="102"/>
      <c r="X2" s="102"/>
      <c r="Y2" s="102"/>
      <c r="Z2" s="102" t="s">
        <v>1272</v>
      </c>
      <c r="AA2" s="102"/>
      <c r="AB2" s="102"/>
      <c r="AC2" s="102"/>
      <c r="AD2" s="102" t="s">
        <v>1273</v>
      </c>
      <c r="AE2" s="102"/>
      <c r="AF2" s="102"/>
      <c r="AG2" s="102"/>
      <c r="AH2" s="102" t="s">
        <v>1235</v>
      </c>
      <c r="AI2" s="102"/>
      <c r="AJ2" s="102"/>
      <c r="AK2" s="102"/>
      <c r="AL2" s="102" t="s">
        <v>1274</v>
      </c>
      <c r="AM2" s="102"/>
      <c r="AN2" s="102"/>
      <c r="AO2" s="102"/>
      <c r="AP2" s="102" t="s">
        <v>1275</v>
      </c>
      <c r="AQ2" s="102"/>
      <c r="AR2" s="102"/>
      <c r="AS2" s="102"/>
      <c r="AT2" s="102" t="s">
        <v>1276</v>
      </c>
      <c r="AU2" s="102"/>
      <c r="AV2" s="102"/>
      <c r="AW2" s="102"/>
      <c r="AX2" s="102" t="s">
        <v>1277</v>
      </c>
      <c r="AY2" s="102"/>
      <c r="AZ2" s="102"/>
      <c r="BA2" s="102"/>
      <c r="BB2" s="102" t="s">
        <v>1278</v>
      </c>
      <c r="BC2" s="102"/>
      <c r="BD2" s="102"/>
      <c r="BE2" s="102"/>
      <c r="BF2" s="102" t="s">
        <v>1237</v>
      </c>
      <c r="BG2" s="102"/>
      <c r="BH2" s="102"/>
      <c r="BI2" s="102"/>
      <c r="BJ2" s="102" t="s">
        <v>1279</v>
      </c>
      <c r="BK2" s="102"/>
      <c r="BL2" s="102"/>
      <c r="BM2" s="102"/>
      <c r="BN2" s="102" t="s">
        <v>1280</v>
      </c>
      <c r="BO2" s="102"/>
      <c r="BP2" s="102"/>
      <c r="BQ2" s="102"/>
      <c r="BR2" s="102" t="s">
        <v>1281</v>
      </c>
      <c r="BS2" s="102"/>
      <c r="BT2" s="102"/>
      <c r="BU2" s="102"/>
      <c r="BV2" s="103" t="s">
        <v>1238</v>
      </c>
      <c r="BW2" s="103"/>
      <c r="BX2" s="103"/>
      <c r="BY2" s="103"/>
      <c r="BZ2" s="103" t="s">
        <v>2175</v>
      </c>
      <c r="CA2" s="103"/>
      <c r="CB2" s="103"/>
      <c r="CC2" s="103"/>
      <c r="CD2" s="102" t="s">
        <v>1282</v>
      </c>
      <c r="CE2" s="102"/>
      <c r="CF2" s="102"/>
      <c r="CG2" s="102"/>
      <c r="CH2" s="102" t="s">
        <v>1283</v>
      </c>
      <c r="CI2" s="102"/>
      <c r="CJ2" s="102"/>
      <c r="CK2" s="102"/>
      <c r="CL2" s="102" t="s">
        <v>1239</v>
      </c>
      <c r="CM2" s="102"/>
      <c r="CN2" s="102"/>
      <c r="CO2" s="102"/>
      <c r="CP2" s="102" t="s">
        <v>1284</v>
      </c>
      <c r="CQ2" s="102"/>
      <c r="CR2" s="102"/>
      <c r="CS2" s="102"/>
      <c r="CT2" s="102" t="s">
        <v>1240</v>
      </c>
      <c r="CU2" s="102"/>
      <c r="CV2" s="102"/>
      <c r="CW2" s="102"/>
      <c r="CX2" s="102" t="s">
        <v>1285</v>
      </c>
      <c r="CY2" s="102"/>
      <c r="CZ2" s="102"/>
      <c r="DA2" s="102"/>
      <c r="DB2" s="102" t="s">
        <v>1241</v>
      </c>
      <c r="DC2" s="102"/>
      <c r="DD2" s="102"/>
      <c r="DE2" s="102"/>
      <c r="DF2" s="102" t="s">
        <v>1286</v>
      </c>
      <c r="DG2" s="102"/>
      <c r="DH2" s="102"/>
      <c r="DI2" s="102"/>
      <c r="DJ2" s="102" t="s">
        <v>1287</v>
      </c>
      <c r="DK2" s="102"/>
      <c r="DL2" s="102"/>
      <c r="DM2" s="102"/>
      <c r="DN2" s="102" t="s">
        <v>347</v>
      </c>
      <c r="DO2" s="102"/>
      <c r="DP2" s="102"/>
      <c r="DQ2" s="102"/>
      <c r="DR2" s="102" t="s">
        <v>1242</v>
      </c>
      <c r="DS2" s="102"/>
      <c r="DT2" s="102"/>
      <c r="DU2" s="102"/>
      <c r="DV2" s="102" t="s">
        <v>1288</v>
      </c>
      <c r="DW2" s="102"/>
      <c r="DX2" s="102"/>
      <c r="DY2" s="102"/>
      <c r="DZ2" s="102" t="s">
        <v>1289</v>
      </c>
      <c r="EA2" s="102"/>
      <c r="EB2" s="102"/>
      <c r="EC2" s="102"/>
      <c r="ED2" s="104" t="s">
        <v>1290</v>
      </c>
      <c r="EE2" s="105"/>
      <c r="EF2" s="104"/>
      <c r="EG2" s="104"/>
      <c r="EH2" s="104" t="s">
        <v>1291</v>
      </c>
      <c r="EI2" s="105"/>
      <c r="EJ2" s="104"/>
      <c r="EK2" s="104"/>
      <c r="EL2" s="104" t="s">
        <v>1243</v>
      </c>
      <c r="EM2" s="104"/>
      <c r="EN2" s="104"/>
      <c r="EO2" s="104"/>
      <c r="EP2" s="102" t="s">
        <v>1480</v>
      </c>
      <c r="EQ2" s="102"/>
      <c r="ER2" s="102"/>
      <c r="ES2" s="102"/>
      <c r="ET2" s="102" t="s">
        <v>1245</v>
      </c>
      <c r="EU2" s="102"/>
      <c r="EV2" s="102"/>
      <c r="EW2" s="102"/>
      <c r="EX2" s="102" t="s">
        <v>908</v>
      </c>
      <c r="EY2" s="102"/>
      <c r="EZ2" s="102"/>
      <c r="FA2" s="102"/>
      <c r="FB2" s="103" t="s">
        <v>1246</v>
      </c>
      <c r="FC2" s="103"/>
      <c r="FD2" s="103"/>
      <c r="FE2" s="103"/>
      <c r="FF2" s="103" t="s">
        <v>1292</v>
      </c>
      <c r="FG2" s="103"/>
      <c r="FH2" s="103"/>
      <c r="FI2" s="103"/>
      <c r="FJ2" s="102" t="s">
        <v>1247</v>
      </c>
      <c r="FK2" s="102"/>
      <c r="FL2" s="102"/>
      <c r="FM2" s="102"/>
      <c r="FN2" s="102" t="s">
        <v>1293</v>
      </c>
      <c r="FO2" s="102"/>
      <c r="FP2" s="102"/>
      <c r="FQ2" s="102"/>
      <c r="FR2" s="102" t="s">
        <v>1294</v>
      </c>
      <c r="FS2" s="102"/>
      <c r="FT2" s="102"/>
      <c r="FU2" s="102"/>
      <c r="FV2" s="103" t="s">
        <v>1248</v>
      </c>
      <c r="FW2" s="103"/>
      <c r="FX2" s="103"/>
      <c r="FY2" s="103"/>
      <c r="FZ2" s="102" t="s">
        <v>1249</v>
      </c>
      <c r="GA2" s="102"/>
      <c r="GB2" s="102"/>
      <c r="GC2" s="102"/>
      <c r="GD2" s="102" t="s">
        <v>1295</v>
      </c>
      <c r="GE2" s="102"/>
      <c r="GF2" s="102"/>
      <c r="GG2" s="102"/>
      <c r="GH2" s="102" t="s">
        <v>1296</v>
      </c>
      <c r="GI2" s="102"/>
      <c r="GJ2" s="102"/>
      <c r="GK2" s="102"/>
      <c r="GL2" s="102" t="s">
        <v>1297</v>
      </c>
      <c r="GM2" s="102"/>
      <c r="GN2" s="102"/>
      <c r="GO2" s="102"/>
      <c r="GP2" s="103" t="s">
        <v>1298</v>
      </c>
      <c r="GQ2" s="103"/>
      <c r="GR2" s="103"/>
      <c r="GS2" s="103"/>
      <c r="GT2" s="103" t="s">
        <v>1250</v>
      </c>
      <c r="GU2" s="103"/>
      <c r="GV2" s="103"/>
      <c r="GW2" s="103"/>
      <c r="GX2" s="102" t="s">
        <v>1299</v>
      </c>
      <c r="GY2" s="102"/>
      <c r="GZ2" s="102"/>
      <c r="HA2" s="102"/>
      <c r="HB2" s="103" t="s">
        <v>1300</v>
      </c>
      <c r="HC2" s="103"/>
      <c r="HD2" s="103"/>
      <c r="HE2" s="103"/>
      <c r="HF2" s="103" t="s">
        <v>1251</v>
      </c>
      <c r="HG2" s="103"/>
      <c r="HH2" s="103"/>
      <c r="HI2" s="103"/>
      <c r="HJ2" s="102" t="s">
        <v>1301</v>
      </c>
      <c r="HK2" s="102"/>
      <c r="HL2" s="102"/>
      <c r="HM2" s="102"/>
      <c r="HN2" s="102"/>
    </row>
    <row r="3" spans="1:222" s="56" customFormat="1" ht="15.75" customHeight="1">
      <c r="A3" s="106"/>
      <c r="B3" s="106"/>
      <c r="C3" s="107"/>
      <c r="D3" s="106"/>
      <c r="E3" s="106"/>
      <c r="F3" s="108"/>
      <c r="G3" s="109"/>
      <c r="H3" s="110"/>
      <c r="I3" s="109"/>
      <c r="J3" s="62" t="s">
        <v>1302</v>
      </c>
      <c r="K3" s="62" t="s">
        <v>1258</v>
      </c>
      <c r="L3" s="62" t="s">
        <v>1260</v>
      </c>
      <c r="M3" s="62" t="s">
        <v>1259</v>
      </c>
      <c r="N3" s="61" t="s">
        <v>1256</v>
      </c>
      <c r="O3" s="61" t="s">
        <v>1254</v>
      </c>
      <c r="P3" s="61" t="s">
        <v>1252</v>
      </c>
      <c r="Q3" s="61" t="s">
        <v>1255</v>
      </c>
      <c r="R3" s="61" t="s">
        <v>1407</v>
      </c>
      <c r="S3" s="61" t="s">
        <v>1408</v>
      </c>
      <c r="T3" s="61" t="s">
        <v>1409</v>
      </c>
      <c r="U3" s="61" t="s">
        <v>1259</v>
      </c>
      <c r="V3" s="61" t="s">
        <v>1303</v>
      </c>
      <c r="W3" s="61" t="s">
        <v>1254</v>
      </c>
      <c r="X3" s="61" t="s">
        <v>1304</v>
      </c>
      <c r="Y3" s="61" t="s">
        <v>1259</v>
      </c>
      <c r="Z3" s="61" t="s">
        <v>1303</v>
      </c>
      <c r="AA3" s="61" t="s">
        <v>1305</v>
      </c>
      <c r="AB3" s="61" t="s">
        <v>1260</v>
      </c>
      <c r="AC3" s="61" t="s">
        <v>1257</v>
      </c>
      <c r="AD3" s="61" t="s">
        <v>1253</v>
      </c>
      <c r="AE3" s="61" t="s">
        <v>1258</v>
      </c>
      <c r="AF3" s="61" t="s">
        <v>1252</v>
      </c>
      <c r="AG3" s="61" t="s">
        <v>1306</v>
      </c>
      <c r="AH3" s="61" t="s">
        <v>1256</v>
      </c>
      <c r="AI3" s="61" t="s">
        <v>1254</v>
      </c>
      <c r="AJ3" s="61" t="s">
        <v>1260</v>
      </c>
      <c r="AK3" s="61" t="s">
        <v>1259</v>
      </c>
      <c r="AL3" s="61" t="s">
        <v>1256</v>
      </c>
      <c r="AM3" s="61" t="s">
        <v>1254</v>
      </c>
      <c r="AN3" s="61" t="s">
        <v>1304</v>
      </c>
      <c r="AO3" s="61" t="s">
        <v>1257</v>
      </c>
      <c r="AP3" s="61" t="s">
        <v>1253</v>
      </c>
      <c r="AQ3" s="61" t="s">
        <v>1254</v>
      </c>
      <c r="AR3" s="61" t="s">
        <v>1252</v>
      </c>
      <c r="AS3" s="61" t="s">
        <v>1257</v>
      </c>
      <c r="AT3" s="61" t="s">
        <v>1303</v>
      </c>
      <c r="AU3" s="61" t="s">
        <v>1254</v>
      </c>
      <c r="AV3" s="61" t="s">
        <v>1260</v>
      </c>
      <c r="AW3" s="61" t="s">
        <v>1259</v>
      </c>
      <c r="AX3" s="61" t="s">
        <v>1253</v>
      </c>
      <c r="AY3" s="61" t="s">
        <v>1305</v>
      </c>
      <c r="AZ3" s="61" t="s">
        <v>1260</v>
      </c>
      <c r="BA3" s="61" t="s">
        <v>1257</v>
      </c>
      <c r="BB3" s="61" t="s">
        <v>1303</v>
      </c>
      <c r="BC3" s="61" t="s">
        <v>1258</v>
      </c>
      <c r="BD3" s="61" t="s">
        <v>1252</v>
      </c>
      <c r="BE3" s="61" t="s">
        <v>1257</v>
      </c>
      <c r="BF3" s="61" t="s">
        <v>1253</v>
      </c>
      <c r="BG3" s="61" t="s">
        <v>1254</v>
      </c>
      <c r="BH3" s="61" t="s">
        <v>1260</v>
      </c>
      <c r="BI3" s="61" t="s">
        <v>1257</v>
      </c>
      <c r="BJ3" s="61" t="s">
        <v>1256</v>
      </c>
      <c r="BK3" s="61" t="s">
        <v>1258</v>
      </c>
      <c r="BL3" s="61" t="s">
        <v>1252</v>
      </c>
      <c r="BM3" s="61" t="s">
        <v>1257</v>
      </c>
      <c r="BN3" s="61" t="s">
        <v>1256</v>
      </c>
      <c r="BO3" s="61" t="s">
        <v>1254</v>
      </c>
      <c r="BP3" s="61" t="s">
        <v>1260</v>
      </c>
      <c r="BQ3" s="61" t="s">
        <v>1306</v>
      </c>
      <c r="BR3" s="61" t="s">
        <v>1256</v>
      </c>
      <c r="BS3" s="61" t="s">
        <v>1254</v>
      </c>
      <c r="BT3" s="61" t="s">
        <v>1252</v>
      </c>
      <c r="BU3" s="61" t="s">
        <v>1259</v>
      </c>
      <c r="BV3" s="61" t="s">
        <v>1256</v>
      </c>
      <c r="BW3" s="61" t="s">
        <v>1254</v>
      </c>
      <c r="BX3" s="61" t="s">
        <v>1252</v>
      </c>
      <c r="BY3" s="61" t="s">
        <v>1257</v>
      </c>
      <c r="BZ3" s="61" t="s">
        <v>1253</v>
      </c>
      <c r="CA3" s="61" t="s">
        <v>1254</v>
      </c>
      <c r="CB3" s="61" t="s">
        <v>1252</v>
      </c>
      <c r="CC3" s="61" t="s">
        <v>1257</v>
      </c>
      <c r="CD3" s="61" t="s">
        <v>1253</v>
      </c>
      <c r="CE3" s="61" t="s">
        <v>1254</v>
      </c>
      <c r="CF3" s="61" t="s">
        <v>1260</v>
      </c>
      <c r="CG3" s="61" t="s">
        <v>1257</v>
      </c>
      <c r="CH3" s="61" t="s">
        <v>1256</v>
      </c>
      <c r="CI3" s="61" t="s">
        <v>1254</v>
      </c>
      <c r="CJ3" s="61" t="s">
        <v>1252</v>
      </c>
      <c r="CK3" s="61" t="s">
        <v>1257</v>
      </c>
      <c r="CL3" s="61" t="s">
        <v>1256</v>
      </c>
      <c r="CM3" s="61" t="s">
        <v>1254</v>
      </c>
      <c r="CN3" s="61" t="s">
        <v>1252</v>
      </c>
      <c r="CO3" s="61" t="s">
        <v>1259</v>
      </c>
      <c r="CP3" s="61" t="s">
        <v>1253</v>
      </c>
      <c r="CQ3" s="61" t="s">
        <v>1305</v>
      </c>
      <c r="CR3" s="61" t="s">
        <v>1252</v>
      </c>
      <c r="CS3" s="61" t="s">
        <v>1257</v>
      </c>
      <c r="CT3" s="61" t="s">
        <v>1253</v>
      </c>
      <c r="CU3" s="61" t="s">
        <v>1254</v>
      </c>
      <c r="CV3" s="61" t="s">
        <v>1252</v>
      </c>
      <c r="CW3" s="61" t="s">
        <v>1259</v>
      </c>
      <c r="CX3" s="61" t="s">
        <v>1256</v>
      </c>
      <c r="CY3" s="61" t="s">
        <v>1258</v>
      </c>
      <c r="CZ3" s="61" t="s">
        <v>1252</v>
      </c>
      <c r="DA3" s="61" t="s">
        <v>1306</v>
      </c>
      <c r="DB3" s="61" t="s">
        <v>1303</v>
      </c>
      <c r="DC3" s="61" t="s">
        <v>1258</v>
      </c>
      <c r="DD3" s="61" t="s">
        <v>1260</v>
      </c>
      <c r="DE3" s="61" t="s">
        <v>1259</v>
      </c>
      <c r="DF3" s="61" t="s">
        <v>1256</v>
      </c>
      <c r="DG3" s="61" t="s">
        <v>1254</v>
      </c>
      <c r="DH3" s="61" t="s">
        <v>1304</v>
      </c>
      <c r="DI3" s="61" t="s">
        <v>1306</v>
      </c>
      <c r="DJ3" s="61" t="s">
        <v>1303</v>
      </c>
      <c r="DK3" s="61" t="s">
        <v>1254</v>
      </c>
      <c r="DL3" s="61" t="s">
        <v>1304</v>
      </c>
      <c r="DM3" s="61" t="s">
        <v>1257</v>
      </c>
      <c r="DN3" s="63" t="s">
        <v>1256</v>
      </c>
      <c r="DO3" s="61" t="s">
        <v>1254</v>
      </c>
      <c r="DP3" s="61" t="s">
        <v>1252</v>
      </c>
      <c r="DQ3" s="61" t="s">
        <v>1257</v>
      </c>
      <c r="DR3" s="61" t="s">
        <v>1253</v>
      </c>
      <c r="DS3" s="61" t="s">
        <v>1254</v>
      </c>
      <c r="DT3" s="61" t="s">
        <v>1252</v>
      </c>
      <c r="DU3" s="61" t="s">
        <v>1259</v>
      </c>
      <c r="DV3" s="61" t="s">
        <v>1256</v>
      </c>
      <c r="DW3" s="61" t="s">
        <v>1258</v>
      </c>
      <c r="DX3" s="61" t="s">
        <v>1304</v>
      </c>
      <c r="DY3" s="61" t="s">
        <v>1257</v>
      </c>
      <c r="DZ3" s="61" t="s">
        <v>1256</v>
      </c>
      <c r="EA3" s="61" t="s">
        <v>1254</v>
      </c>
      <c r="EB3" s="61" t="s">
        <v>1252</v>
      </c>
      <c r="EC3" s="61" t="s">
        <v>1259</v>
      </c>
      <c r="ED3" s="61" t="s">
        <v>1256</v>
      </c>
      <c r="EE3" s="61" t="s">
        <v>1305</v>
      </c>
      <c r="EF3" s="61" t="s">
        <v>1304</v>
      </c>
      <c r="EG3" s="61" t="s">
        <v>1259</v>
      </c>
      <c r="EH3" s="61" t="s">
        <v>1256</v>
      </c>
      <c r="EI3" s="61" t="s">
        <v>1305</v>
      </c>
      <c r="EJ3" s="61" t="s">
        <v>1252</v>
      </c>
      <c r="EK3" s="61" t="s">
        <v>1257</v>
      </c>
      <c r="EL3" s="61" t="s">
        <v>1256</v>
      </c>
      <c r="EM3" s="61" t="s">
        <v>1254</v>
      </c>
      <c r="EN3" s="61" t="s">
        <v>1252</v>
      </c>
      <c r="EO3" s="61" t="s">
        <v>1259</v>
      </c>
      <c r="EP3" s="61" t="s">
        <v>1256</v>
      </c>
      <c r="EQ3" s="61" t="s">
        <v>1254</v>
      </c>
      <c r="ER3" s="61" t="s">
        <v>1260</v>
      </c>
      <c r="ES3" s="61" t="s">
        <v>1306</v>
      </c>
      <c r="ET3" s="61" t="s">
        <v>1256</v>
      </c>
      <c r="EU3" s="61" t="s">
        <v>1254</v>
      </c>
      <c r="EV3" s="61" t="s">
        <v>1260</v>
      </c>
      <c r="EW3" s="61" t="s">
        <v>1259</v>
      </c>
      <c r="EX3" s="61" t="s">
        <v>1253</v>
      </c>
      <c r="EY3" s="61" t="s">
        <v>1258</v>
      </c>
      <c r="EZ3" s="61" t="s">
        <v>1252</v>
      </c>
      <c r="FA3" s="61" t="s">
        <v>1306</v>
      </c>
      <c r="FB3" s="61" t="s">
        <v>1256</v>
      </c>
      <c r="FC3" s="61" t="s">
        <v>1305</v>
      </c>
      <c r="FD3" s="61" t="s">
        <v>1252</v>
      </c>
      <c r="FE3" s="61" t="s">
        <v>1257</v>
      </c>
      <c r="FF3" s="61" t="s">
        <v>1303</v>
      </c>
      <c r="FG3" s="61" t="s">
        <v>1254</v>
      </c>
      <c r="FH3" s="61" t="s">
        <v>1260</v>
      </c>
      <c r="FI3" s="61" t="s">
        <v>1259</v>
      </c>
      <c r="FJ3" s="61" t="s">
        <v>1256</v>
      </c>
      <c r="FK3" s="61" t="s">
        <v>1258</v>
      </c>
      <c r="FL3" s="61" t="s">
        <v>1252</v>
      </c>
      <c r="FM3" s="61" t="s">
        <v>1257</v>
      </c>
      <c r="FN3" s="61" t="s">
        <v>1303</v>
      </c>
      <c r="FO3" s="61" t="s">
        <v>1254</v>
      </c>
      <c r="FP3" s="61" t="s">
        <v>1260</v>
      </c>
      <c r="FQ3" s="61" t="s">
        <v>1257</v>
      </c>
      <c r="FR3" s="61" t="s">
        <v>1303</v>
      </c>
      <c r="FS3" s="61" t="s">
        <v>1258</v>
      </c>
      <c r="FT3" s="61" t="s">
        <v>1260</v>
      </c>
      <c r="FU3" s="61" t="s">
        <v>1257</v>
      </c>
      <c r="FV3" s="61" t="s">
        <v>1256</v>
      </c>
      <c r="FW3" s="61" t="s">
        <v>1305</v>
      </c>
      <c r="FX3" s="61" t="s">
        <v>1260</v>
      </c>
      <c r="FY3" s="61" t="s">
        <v>1257</v>
      </c>
      <c r="FZ3" s="61" t="s">
        <v>1253</v>
      </c>
      <c r="GA3" s="61" t="s">
        <v>1254</v>
      </c>
      <c r="GB3" s="61" t="s">
        <v>1252</v>
      </c>
      <c r="GC3" s="61" t="s">
        <v>1257</v>
      </c>
      <c r="GD3" s="61" t="s">
        <v>1253</v>
      </c>
      <c r="GE3" s="61" t="s">
        <v>1305</v>
      </c>
      <c r="GF3" s="61" t="s">
        <v>1252</v>
      </c>
      <c r="GG3" s="61" t="s">
        <v>1259</v>
      </c>
      <c r="GH3" s="61" t="s">
        <v>1253</v>
      </c>
      <c r="GI3" s="61" t="s">
        <v>1254</v>
      </c>
      <c r="GJ3" s="61" t="s">
        <v>1260</v>
      </c>
      <c r="GK3" s="61" t="s">
        <v>1259</v>
      </c>
      <c r="GL3" s="61" t="s">
        <v>1253</v>
      </c>
      <c r="GM3" s="61" t="s">
        <v>1254</v>
      </c>
      <c r="GN3" s="61" t="s">
        <v>1252</v>
      </c>
      <c r="GO3" s="61" t="s">
        <v>1259</v>
      </c>
      <c r="GP3" s="61" t="s">
        <v>1256</v>
      </c>
      <c r="GQ3" s="61" t="s">
        <v>1258</v>
      </c>
      <c r="GR3" s="61" t="s">
        <v>1260</v>
      </c>
      <c r="GS3" s="61" t="s">
        <v>1257</v>
      </c>
      <c r="GT3" s="61" t="s">
        <v>1256</v>
      </c>
      <c r="GU3" s="61" t="s">
        <v>1254</v>
      </c>
      <c r="GV3" s="61" t="s">
        <v>1260</v>
      </c>
      <c r="GW3" s="61" t="s">
        <v>1259</v>
      </c>
      <c r="GX3" s="61" t="s">
        <v>1253</v>
      </c>
      <c r="GY3" s="61" t="s">
        <v>1254</v>
      </c>
      <c r="GZ3" s="61" t="s">
        <v>1252</v>
      </c>
      <c r="HA3" s="61" t="s">
        <v>1257</v>
      </c>
      <c r="HB3" s="61" t="s">
        <v>1256</v>
      </c>
      <c r="HC3" s="61" t="s">
        <v>1305</v>
      </c>
      <c r="HD3" s="61" t="s">
        <v>1304</v>
      </c>
      <c r="HE3" s="61" t="s">
        <v>1259</v>
      </c>
      <c r="HF3" s="61" t="s">
        <v>1303</v>
      </c>
      <c r="HG3" s="61" t="s">
        <v>1254</v>
      </c>
      <c r="HH3" s="61" t="s">
        <v>1252</v>
      </c>
      <c r="HI3" s="61" t="s">
        <v>1257</v>
      </c>
      <c r="HJ3" s="61" t="s">
        <v>1256</v>
      </c>
      <c r="HK3" s="61" t="s">
        <v>1254</v>
      </c>
      <c r="HL3" s="61" t="s">
        <v>1252</v>
      </c>
      <c r="HM3" s="61" t="s">
        <v>1306</v>
      </c>
      <c r="HN3" s="61" t="s">
        <v>1261</v>
      </c>
    </row>
    <row r="4" spans="1:222" s="53" customFormat="1" ht="14.25" customHeight="1">
      <c r="A4" s="54">
        <v>4749452</v>
      </c>
      <c r="B4" s="54" t="s">
        <v>1497</v>
      </c>
      <c r="C4" s="67">
        <v>43238</v>
      </c>
      <c r="D4" s="53" t="s">
        <v>1416</v>
      </c>
      <c r="E4" s="54" t="s">
        <v>1498</v>
      </c>
      <c r="F4" s="54" t="s">
        <v>1499</v>
      </c>
      <c r="G4" s="54" t="s">
        <v>1490</v>
      </c>
      <c r="H4" s="67">
        <v>42735</v>
      </c>
      <c r="I4" s="53" t="s">
        <v>2105</v>
      </c>
      <c r="J4" s="54" t="s">
        <v>31</v>
      </c>
      <c r="K4" s="53" t="s">
        <v>1500</v>
      </c>
      <c r="L4" s="53" t="s">
        <v>1501</v>
      </c>
      <c r="M4" s="53">
        <v>1</v>
      </c>
      <c r="N4" s="53">
        <v>5</v>
      </c>
      <c r="O4" s="53" t="s">
        <v>1502</v>
      </c>
      <c r="P4" s="53" t="s">
        <v>1501</v>
      </c>
      <c r="Q4" s="53">
        <v>17</v>
      </c>
      <c r="S4" s="54">
        <v>420625</v>
      </c>
      <c r="T4" s="53" t="s">
        <v>1401</v>
      </c>
      <c r="W4" s="65" t="s">
        <v>1491</v>
      </c>
      <c r="AA4" s="53" t="s">
        <v>1503</v>
      </c>
      <c r="AE4" s="53" t="s">
        <v>1504</v>
      </c>
      <c r="AI4" s="53">
        <v>51562.5</v>
      </c>
      <c r="AJ4" s="53" t="s">
        <v>1505</v>
      </c>
      <c r="AM4" s="53">
        <v>310.2</v>
      </c>
      <c r="AN4" s="53" t="s">
        <v>1492</v>
      </c>
      <c r="AQ4" s="53">
        <v>8.8999999999999996E-2</v>
      </c>
      <c r="AR4" s="53" t="s">
        <v>1492</v>
      </c>
      <c r="AU4" s="53">
        <v>37</v>
      </c>
      <c r="AV4" s="53" t="s">
        <v>1492</v>
      </c>
      <c r="AY4" s="53">
        <v>192.6</v>
      </c>
      <c r="AZ4" s="53" t="s">
        <v>1492</v>
      </c>
      <c r="BC4" s="53">
        <v>80.599999999999994</v>
      </c>
      <c r="BD4" s="53" t="s">
        <v>1492</v>
      </c>
      <c r="BG4" s="53">
        <v>107.52</v>
      </c>
      <c r="BH4" s="53" t="s">
        <v>1492</v>
      </c>
      <c r="BK4" s="53">
        <v>279.14999999999998</v>
      </c>
      <c r="BL4" s="53" t="s">
        <v>1492</v>
      </c>
      <c r="BO4" s="53">
        <v>233.18</v>
      </c>
      <c r="BP4" s="53" t="s">
        <v>1492</v>
      </c>
      <c r="BS4" s="53">
        <v>60.16</v>
      </c>
      <c r="BT4" s="53" t="s">
        <v>1492</v>
      </c>
      <c r="BU4" s="53" t="s">
        <v>1506</v>
      </c>
      <c r="BW4" s="53">
        <v>59.92</v>
      </c>
      <c r="BX4" s="53" t="s">
        <v>1494</v>
      </c>
      <c r="BY4" s="53" t="s">
        <v>1507</v>
      </c>
      <c r="CA4" s="53">
        <v>4.0053404539384108E-3</v>
      </c>
      <c r="CC4" s="53" t="s">
        <v>1508</v>
      </c>
      <c r="CE4" s="53">
        <v>-0.09</v>
      </c>
      <c r="CF4" s="53" t="s">
        <v>1496</v>
      </c>
      <c r="CI4" s="53">
        <v>19.804600000000001</v>
      </c>
      <c r="CJ4" s="53" t="s">
        <v>1496</v>
      </c>
      <c r="CM4" s="53">
        <v>11.3337</v>
      </c>
      <c r="CN4" s="53" t="s">
        <v>1496</v>
      </c>
      <c r="CQ4" s="53">
        <v>24.188500000000001</v>
      </c>
      <c r="CR4" s="53" t="s">
        <v>1496</v>
      </c>
      <c r="CW4" s="53" t="s">
        <v>1509</v>
      </c>
      <c r="CY4" s="53">
        <v>51.1496</v>
      </c>
      <c r="CZ4" s="53" t="s">
        <v>1496</v>
      </c>
      <c r="DC4" s="53">
        <v>15.3827</v>
      </c>
      <c r="DD4" s="53" t="s">
        <v>1496</v>
      </c>
      <c r="DG4" s="53">
        <v>44.567799999999998</v>
      </c>
      <c r="DH4" s="53" t="s">
        <v>1496</v>
      </c>
      <c r="DJ4" s="54">
        <v>4</v>
      </c>
      <c r="DK4" s="54" t="s">
        <v>37</v>
      </c>
      <c r="DL4" s="53" t="s">
        <v>1510</v>
      </c>
      <c r="DN4" s="54" t="s">
        <v>92</v>
      </c>
      <c r="DO4" s="53" t="s">
        <v>1511</v>
      </c>
      <c r="DP4" s="53" t="s">
        <v>1512</v>
      </c>
      <c r="DQ4" s="53">
        <v>1</v>
      </c>
      <c r="DS4" s="53">
        <v>0</v>
      </c>
      <c r="DT4" s="53" t="s">
        <v>1477</v>
      </c>
      <c r="DW4" s="53">
        <v>4.8869249999999997</v>
      </c>
      <c r="DX4" s="53" t="s">
        <v>1477</v>
      </c>
      <c r="DZ4" s="53">
        <v>0</v>
      </c>
      <c r="EB4" s="53" t="s">
        <v>1501</v>
      </c>
      <c r="EE4" s="53">
        <v>1.3327580000000001</v>
      </c>
      <c r="EF4" s="53" t="s">
        <v>1512</v>
      </c>
      <c r="EI4" s="53">
        <v>3.8</v>
      </c>
      <c r="EJ4" s="53" t="s">
        <v>1510</v>
      </c>
      <c r="EM4" s="69">
        <v>2005</v>
      </c>
      <c r="EO4" s="70">
        <v>20050615</v>
      </c>
      <c r="EQ4" s="65">
        <v>0</v>
      </c>
      <c r="ER4" s="53" t="s">
        <v>1843</v>
      </c>
      <c r="EU4" s="65">
        <v>5.28</v>
      </c>
      <c r="EV4" s="53" t="s">
        <v>1843</v>
      </c>
      <c r="EY4" s="65">
        <v>4.7724456673000004</v>
      </c>
      <c r="EZ4" s="53" t="s">
        <v>1843</v>
      </c>
      <c r="FC4" s="65">
        <v>0</v>
      </c>
      <c r="FD4" s="53" t="s">
        <v>1843</v>
      </c>
      <c r="FG4" s="65">
        <v>0</v>
      </c>
      <c r="FH4" s="53" t="s">
        <v>1843</v>
      </c>
      <c r="FK4" s="65">
        <v>0.98699999999999999</v>
      </c>
      <c r="FL4" s="53" t="s">
        <v>1843</v>
      </c>
      <c r="FO4" s="65">
        <v>0</v>
      </c>
      <c r="FP4" s="53" t="s">
        <v>1843</v>
      </c>
      <c r="FS4" s="65">
        <v>0.46</v>
      </c>
      <c r="FT4" s="53" t="s">
        <v>1843</v>
      </c>
      <c r="FW4" s="65">
        <v>0</v>
      </c>
      <c r="FX4" s="53" t="s">
        <v>1843</v>
      </c>
      <c r="GA4" s="65">
        <v>5.28</v>
      </c>
      <c r="GB4" s="53" t="s">
        <v>1843</v>
      </c>
      <c r="GE4" s="65">
        <v>0</v>
      </c>
      <c r="GF4" s="53" t="s">
        <v>1843</v>
      </c>
      <c r="GI4" s="65">
        <v>27.185617847</v>
      </c>
      <c r="GJ4" s="53" t="s">
        <v>1843</v>
      </c>
      <c r="GM4" s="65">
        <v>6.7270000000000003</v>
      </c>
      <c r="GN4" s="53" t="s">
        <v>1845</v>
      </c>
      <c r="GQ4" s="65">
        <v>7.8470000000000004</v>
      </c>
      <c r="GR4" s="53" t="s">
        <v>1845</v>
      </c>
      <c r="GU4" s="65">
        <v>7.8470000000000004</v>
      </c>
      <c r="GV4" s="53" t="s">
        <v>1845</v>
      </c>
      <c r="GX4" s="65"/>
      <c r="GY4" s="65">
        <v>6.7270000000000003</v>
      </c>
      <c r="GZ4" s="53" t="s">
        <v>1845</v>
      </c>
      <c r="HC4" s="53">
        <v>7.8470000000000004</v>
      </c>
      <c r="HD4" s="53" t="s">
        <v>1845</v>
      </c>
      <c r="HG4" s="53">
        <v>7.8470000000000004</v>
      </c>
      <c r="HH4" s="53" t="s">
        <v>1845</v>
      </c>
      <c r="HJ4" s="53">
        <v>2</v>
      </c>
      <c r="HK4" s="53" t="s">
        <v>2106</v>
      </c>
      <c r="HL4" s="53" t="s">
        <v>1836</v>
      </c>
      <c r="HN4" s="53">
        <v>1</v>
      </c>
    </row>
    <row r="5" spans="1:222" s="53" customFormat="1" ht="14.25" customHeight="1">
      <c r="A5" s="54">
        <v>11893068</v>
      </c>
      <c r="B5" s="54" t="s">
        <v>1680</v>
      </c>
      <c r="C5" s="67">
        <v>43238</v>
      </c>
      <c r="D5" s="53" t="s">
        <v>1524</v>
      </c>
      <c r="E5" s="54" t="s">
        <v>1538</v>
      </c>
      <c r="F5" s="54" t="s">
        <v>1539</v>
      </c>
      <c r="G5" s="54" t="s">
        <v>1513</v>
      </c>
      <c r="H5" s="67">
        <v>42735</v>
      </c>
      <c r="I5" s="53" t="s">
        <v>2107</v>
      </c>
      <c r="J5" s="54" t="s">
        <v>31</v>
      </c>
      <c r="K5" s="53" t="s">
        <v>1514</v>
      </c>
      <c r="L5" s="53" t="s">
        <v>1515</v>
      </c>
      <c r="M5" s="53">
        <v>1</v>
      </c>
      <c r="N5" s="53">
        <v>5</v>
      </c>
      <c r="O5" s="53" t="s">
        <v>1681</v>
      </c>
      <c r="P5" s="53" t="s">
        <v>1682</v>
      </c>
      <c r="Q5" s="53">
        <v>19</v>
      </c>
      <c r="S5" s="54">
        <v>330411</v>
      </c>
      <c r="T5" s="53" t="s">
        <v>1683</v>
      </c>
      <c r="W5" s="65" t="s">
        <v>1516</v>
      </c>
      <c r="AA5" s="53" t="s">
        <v>1684</v>
      </c>
      <c r="AE5" s="53" t="s">
        <v>1685</v>
      </c>
      <c r="AI5" s="53">
        <v>75068</v>
      </c>
      <c r="AJ5" s="53" t="s">
        <v>1686</v>
      </c>
      <c r="AK5" s="53" t="s">
        <v>1517</v>
      </c>
      <c r="AM5" s="53">
        <v>317.47000000000003</v>
      </c>
      <c r="AN5" s="53" t="s">
        <v>1518</v>
      </c>
      <c r="AO5" s="53" t="s">
        <v>1519</v>
      </c>
      <c r="AQ5" s="53">
        <v>7.5999999999999998E-2</v>
      </c>
      <c r="AR5" s="53" t="s">
        <v>1518</v>
      </c>
      <c r="AU5" s="53">
        <v>16.23</v>
      </c>
      <c r="AV5" s="53" t="s">
        <v>1518</v>
      </c>
      <c r="AY5" s="53">
        <v>155.12</v>
      </c>
      <c r="AZ5" s="53" t="s">
        <v>1518</v>
      </c>
      <c r="BC5" s="53">
        <v>146.11000000000001</v>
      </c>
      <c r="BD5" s="53" t="s">
        <v>1518</v>
      </c>
      <c r="BG5" s="53">
        <v>88.99</v>
      </c>
      <c r="BH5" s="53" t="s">
        <v>1518</v>
      </c>
      <c r="BK5" s="53">
        <v>219.04</v>
      </c>
      <c r="BL5" s="53" t="s">
        <v>1518</v>
      </c>
      <c r="BO5" s="53">
        <v>431.68</v>
      </c>
      <c r="BP5" s="53" t="s">
        <v>1518</v>
      </c>
      <c r="BS5" s="53">
        <v>59.555336494911273</v>
      </c>
      <c r="BT5" s="53" t="s">
        <v>1518</v>
      </c>
      <c r="BU5" s="53" t="s">
        <v>1687</v>
      </c>
      <c r="BW5" s="53">
        <v>59.085030714516655</v>
      </c>
      <c r="BX5" s="53" t="s">
        <v>1520</v>
      </c>
      <c r="BY5" s="53" t="s">
        <v>1688</v>
      </c>
      <c r="CA5" s="53">
        <v>7.9598127428758044E-3</v>
      </c>
      <c r="CC5" s="53" t="s">
        <v>1689</v>
      </c>
      <c r="CE5" s="53">
        <v>0.10199999999999999</v>
      </c>
      <c r="CF5" s="53" t="s">
        <v>1521</v>
      </c>
      <c r="CI5" s="53">
        <v>18.082999999999998</v>
      </c>
      <c r="CJ5" s="53" t="s">
        <v>1521</v>
      </c>
      <c r="CM5" s="53">
        <v>15.896600000000001</v>
      </c>
      <c r="CN5" s="53" t="s">
        <v>1521</v>
      </c>
      <c r="CQ5" s="53">
        <v>8.2050999999999998</v>
      </c>
      <c r="CR5" s="53" t="s">
        <v>1522</v>
      </c>
      <c r="CU5" s="53">
        <v>23.564499999999999</v>
      </c>
      <c r="CV5" s="53" t="s">
        <v>1521</v>
      </c>
      <c r="CY5" s="53">
        <v>24.368099999999998</v>
      </c>
      <c r="CZ5" s="53" t="s">
        <v>1521</v>
      </c>
      <c r="DE5" s="53" t="s">
        <v>1523</v>
      </c>
      <c r="DG5" s="53">
        <v>11.6561</v>
      </c>
      <c r="DH5" s="53" t="s">
        <v>1521</v>
      </c>
      <c r="DJ5" s="54">
        <v>4</v>
      </c>
      <c r="DK5" s="54" t="s">
        <v>37</v>
      </c>
      <c r="DL5" s="53" t="s">
        <v>1682</v>
      </c>
      <c r="DN5" s="54" t="s">
        <v>92</v>
      </c>
      <c r="DO5" s="53" t="s">
        <v>1690</v>
      </c>
      <c r="DP5" s="53" t="s">
        <v>1682</v>
      </c>
      <c r="DQ5" s="53">
        <v>1</v>
      </c>
      <c r="DS5" s="53">
        <v>0</v>
      </c>
      <c r="DT5" s="53" t="s">
        <v>1542</v>
      </c>
      <c r="DW5" s="53">
        <v>4.5</v>
      </c>
      <c r="DX5" s="53" t="s">
        <v>1542</v>
      </c>
      <c r="DZ5" s="53">
        <v>1</v>
      </c>
      <c r="EA5" s="53">
        <v>71.010000000000005</v>
      </c>
      <c r="EB5" s="53" t="s">
        <v>1682</v>
      </c>
      <c r="EE5" s="53">
        <v>1.75</v>
      </c>
      <c r="EF5" s="53" t="s">
        <v>1682</v>
      </c>
      <c r="EI5" s="53">
        <v>0.82</v>
      </c>
      <c r="EJ5" s="53" t="s">
        <v>1515</v>
      </c>
      <c r="EM5" s="69">
        <v>2013</v>
      </c>
      <c r="EO5" s="70">
        <v>20130325</v>
      </c>
      <c r="EQ5" s="65">
        <v>0</v>
      </c>
      <c r="ER5" s="53" t="s">
        <v>1843</v>
      </c>
      <c r="EU5" s="65">
        <v>32.536000000000001</v>
      </c>
      <c r="EV5" s="53" t="s">
        <v>1843</v>
      </c>
      <c r="EY5" s="65">
        <v>28.429805225900001</v>
      </c>
      <c r="EZ5" s="53" t="s">
        <v>1843</v>
      </c>
      <c r="FC5" s="65">
        <v>0</v>
      </c>
      <c r="FD5" s="53" t="s">
        <v>1843</v>
      </c>
      <c r="FG5" s="65">
        <v>0</v>
      </c>
      <c r="FH5" s="53" t="s">
        <v>1843</v>
      </c>
      <c r="FK5" s="65">
        <v>0</v>
      </c>
      <c r="FL5" s="53" t="s">
        <v>1843</v>
      </c>
      <c r="FO5" s="65">
        <v>0</v>
      </c>
      <c r="FP5" s="53" t="s">
        <v>1843</v>
      </c>
      <c r="FS5" s="65">
        <v>0.56399999999999995</v>
      </c>
      <c r="FT5" s="53" t="s">
        <v>1843</v>
      </c>
      <c r="FW5" s="65">
        <v>1.321952E-4</v>
      </c>
      <c r="FX5" s="53" t="s">
        <v>1843</v>
      </c>
      <c r="GA5" s="65">
        <v>32.536000000000001</v>
      </c>
      <c r="GB5" s="53" t="s">
        <v>1843</v>
      </c>
      <c r="GE5" s="65">
        <v>0</v>
      </c>
      <c r="GF5" s="53" t="s">
        <v>1843</v>
      </c>
      <c r="GI5" s="65">
        <v>30.608112674000001</v>
      </c>
      <c r="GJ5" s="53" t="s">
        <v>1843</v>
      </c>
      <c r="GM5" s="65">
        <v>33.1</v>
      </c>
      <c r="GN5" s="53" t="s">
        <v>1845</v>
      </c>
      <c r="GQ5" s="65">
        <v>33.520132195200006</v>
      </c>
      <c r="GR5" s="53" t="s">
        <v>1845</v>
      </c>
      <c r="GU5" s="65">
        <v>33.520132195200006</v>
      </c>
      <c r="GV5" s="53" t="s">
        <v>1845</v>
      </c>
      <c r="GX5" s="65"/>
      <c r="GY5" s="65">
        <v>33.1</v>
      </c>
      <c r="GZ5" s="53" t="s">
        <v>1845</v>
      </c>
      <c r="HC5" s="53">
        <v>33.520132195200006</v>
      </c>
      <c r="HD5" s="53" t="s">
        <v>1845</v>
      </c>
      <c r="HG5" s="53">
        <v>33.520132195200006</v>
      </c>
      <c r="HH5" s="53" t="s">
        <v>1845</v>
      </c>
      <c r="HJ5" s="53">
        <v>2</v>
      </c>
      <c r="HK5" s="53" t="s">
        <v>2106</v>
      </c>
      <c r="HL5" s="53" t="s">
        <v>1836</v>
      </c>
      <c r="HN5" s="53">
        <v>1</v>
      </c>
    </row>
    <row r="6" spans="1:222" s="53" customFormat="1" ht="14.25" customHeight="1">
      <c r="A6" s="54">
        <v>345424</v>
      </c>
      <c r="B6" s="54" t="s">
        <v>1691</v>
      </c>
      <c r="C6" s="67">
        <v>43241</v>
      </c>
      <c r="D6" s="53" t="s">
        <v>1416</v>
      </c>
      <c r="E6" s="54" t="s">
        <v>1481</v>
      </c>
      <c r="F6" s="54" t="s">
        <v>1539</v>
      </c>
      <c r="G6" s="54" t="s">
        <v>1525</v>
      </c>
      <c r="H6" s="67">
        <v>42735</v>
      </c>
      <c r="I6" s="53" t="s">
        <v>2108</v>
      </c>
      <c r="J6" s="54" t="s">
        <v>31</v>
      </c>
      <c r="K6" s="53" t="s">
        <v>1692</v>
      </c>
      <c r="L6" s="53" t="s">
        <v>1527</v>
      </c>
      <c r="M6" s="53">
        <v>1</v>
      </c>
      <c r="N6" s="53">
        <v>5</v>
      </c>
      <c r="O6" s="53" t="s">
        <v>1693</v>
      </c>
      <c r="P6" s="53" t="s">
        <v>1527</v>
      </c>
      <c r="Q6" s="53">
        <v>17</v>
      </c>
      <c r="S6" s="54">
        <v>510121</v>
      </c>
      <c r="T6" s="53" t="s">
        <v>1683</v>
      </c>
      <c r="W6" s="65" t="s">
        <v>1528</v>
      </c>
      <c r="AA6" s="53" t="s">
        <v>1694</v>
      </c>
      <c r="AE6" s="53" t="s">
        <v>1695</v>
      </c>
      <c r="AI6" s="53">
        <v>44896</v>
      </c>
      <c r="AJ6" s="53" t="s">
        <v>1696</v>
      </c>
      <c r="AM6" s="53">
        <v>323.7</v>
      </c>
      <c r="AN6" s="53" t="s">
        <v>1531</v>
      </c>
      <c r="AQ6" s="53">
        <v>0.123</v>
      </c>
      <c r="AR6" s="53" t="s">
        <v>1531</v>
      </c>
      <c r="AU6" s="53">
        <v>43.5</v>
      </c>
      <c r="AV6" s="53" t="s">
        <v>1531</v>
      </c>
      <c r="AY6" s="53">
        <v>148.19999999999999</v>
      </c>
      <c r="AZ6" s="53" t="s">
        <v>1531</v>
      </c>
      <c r="BC6" s="53">
        <v>131.9</v>
      </c>
      <c r="BD6" s="53" t="s">
        <v>1531</v>
      </c>
      <c r="BG6" s="53">
        <v>71.900000000000006</v>
      </c>
      <c r="BH6" s="53" t="s">
        <v>1531</v>
      </c>
      <c r="BK6" s="53">
        <v>369.4</v>
      </c>
      <c r="BL6" s="53" t="s">
        <v>1531</v>
      </c>
      <c r="BO6" s="53">
        <v>485.6</v>
      </c>
      <c r="BP6" s="53" t="s">
        <v>1531</v>
      </c>
      <c r="BQ6" s="53" t="s">
        <v>208</v>
      </c>
      <c r="BS6" s="53">
        <v>89.98</v>
      </c>
      <c r="BT6" s="53" t="s">
        <v>1532</v>
      </c>
      <c r="BU6" s="53" t="s">
        <v>1697</v>
      </c>
      <c r="BW6" s="53">
        <v>89.38</v>
      </c>
      <c r="BX6" s="53" t="s">
        <v>1534</v>
      </c>
      <c r="CA6" s="53">
        <v>6.7129111658090013E-3</v>
      </c>
      <c r="CC6" s="53" t="s">
        <v>1689</v>
      </c>
      <c r="CE6" s="53">
        <v>9.0999999999999998E-2</v>
      </c>
      <c r="CF6" s="53" t="s">
        <v>1535</v>
      </c>
      <c r="CI6" s="53">
        <v>24.510400000000001</v>
      </c>
      <c r="CJ6" s="53" t="s">
        <v>1535</v>
      </c>
      <c r="CM6" s="53">
        <v>16.229299999999999</v>
      </c>
      <c r="CN6" s="53" t="s">
        <v>1535</v>
      </c>
      <c r="CQ6" s="53">
        <v>23.765899999999998</v>
      </c>
      <c r="CR6" s="53" t="s">
        <v>1535</v>
      </c>
      <c r="CU6" s="53">
        <v>5.7980999999999998</v>
      </c>
      <c r="CV6" s="53" t="s">
        <v>1535</v>
      </c>
      <c r="CY6" s="53">
        <v>46.717300000000002</v>
      </c>
      <c r="CZ6" s="53" t="s">
        <v>1535</v>
      </c>
      <c r="DD6" s="53" t="s">
        <v>1398</v>
      </c>
      <c r="DE6" s="53" t="s">
        <v>906</v>
      </c>
      <c r="DG6" s="53">
        <v>26.894100000000002</v>
      </c>
      <c r="DH6" s="53" t="s">
        <v>1535</v>
      </c>
      <c r="DJ6" s="54">
        <v>2</v>
      </c>
      <c r="DK6" s="54" t="s">
        <v>69</v>
      </c>
      <c r="DL6" s="53" t="s">
        <v>1527</v>
      </c>
      <c r="DN6" s="54" t="s">
        <v>92</v>
      </c>
      <c r="DO6" s="53" t="s">
        <v>1698</v>
      </c>
      <c r="DP6" s="53" t="s">
        <v>1527</v>
      </c>
      <c r="DQ6" s="53">
        <v>1</v>
      </c>
      <c r="DS6" s="53">
        <v>0</v>
      </c>
      <c r="DT6" s="53" t="s">
        <v>1542</v>
      </c>
      <c r="DW6" s="53">
        <v>11.041077</v>
      </c>
      <c r="DX6" s="53" t="s">
        <v>1542</v>
      </c>
      <c r="DZ6" s="53">
        <v>1</v>
      </c>
      <c r="EA6" s="53">
        <v>61.83</v>
      </c>
      <c r="EB6" s="53" t="s">
        <v>1479</v>
      </c>
      <c r="EC6" s="53" t="s">
        <v>1537</v>
      </c>
      <c r="EE6" s="53">
        <v>2.89</v>
      </c>
      <c r="EF6" s="53" t="s">
        <v>1527</v>
      </c>
      <c r="EK6" s="53" t="s">
        <v>1482</v>
      </c>
      <c r="EM6" s="69">
        <v>2005</v>
      </c>
      <c r="EO6" s="70">
        <v>20051019</v>
      </c>
      <c r="EQ6" s="65">
        <v>0</v>
      </c>
      <c r="ER6" s="53" t="s">
        <v>1843</v>
      </c>
      <c r="EU6" s="65">
        <v>16.82</v>
      </c>
      <c r="EV6" s="53" t="s">
        <v>1843</v>
      </c>
      <c r="EY6" s="65">
        <v>2.0693912744</v>
      </c>
      <c r="EZ6" s="53" t="s">
        <v>1843</v>
      </c>
      <c r="FC6" s="65">
        <v>0</v>
      </c>
      <c r="FD6" s="53" t="s">
        <v>1843</v>
      </c>
      <c r="FG6" s="65">
        <v>0</v>
      </c>
      <c r="FH6" s="53" t="s">
        <v>1843</v>
      </c>
      <c r="FK6" s="65">
        <v>0</v>
      </c>
      <c r="FL6" s="53" t="s">
        <v>1843</v>
      </c>
      <c r="FO6" s="65">
        <v>0</v>
      </c>
      <c r="FP6" s="53" t="s">
        <v>1843</v>
      </c>
      <c r="FS6" s="65">
        <v>4.9000000000000004</v>
      </c>
      <c r="FT6" s="53" t="s">
        <v>1843</v>
      </c>
      <c r="FW6" s="65">
        <v>0</v>
      </c>
      <c r="FX6" s="53" t="s">
        <v>1843</v>
      </c>
      <c r="GA6" s="65">
        <v>16.82</v>
      </c>
      <c r="GB6" s="53" t="s">
        <v>1843</v>
      </c>
      <c r="GE6" s="65">
        <v>0</v>
      </c>
      <c r="GF6" s="53" t="s">
        <v>1843</v>
      </c>
      <c r="GI6" s="65">
        <v>60.394258249799996</v>
      </c>
      <c r="GJ6" s="53" t="s">
        <v>1843</v>
      </c>
      <c r="GM6" s="65">
        <v>21.72</v>
      </c>
      <c r="GN6" s="53" t="s">
        <v>1845</v>
      </c>
      <c r="GQ6" s="65">
        <v>21.72</v>
      </c>
      <c r="GR6" s="53" t="s">
        <v>1845</v>
      </c>
      <c r="GU6" s="65">
        <v>21.72</v>
      </c>
      <c r="GV6" s="53" t="s">
        <v>1845</v>
      </c>
      <c r="GX6" s="65"/>
      <c r="GY6" s="65">
        <v>205.8269028476</v>
      </c>
      <c r="GZ6" s="53" t="s">
        <v>1845</v>
      </c>
      <c r="HC6" s="53">
        <v>259.1877781151</v>
      </c>
      <c r="HD6" s="53" t="s">
        <v>1845</v>
      </c>
      <c r="HG6" s="53">
        <v>259.1877781151</v>
      </c>
      <c r="HH6" s="53" t="s">
        <v>1845</v>
      </c>
      <c r="HJ6" s="53">
        <v>3</v>
      </c>
      <c r="HK6" s="53" t="s">
        <v>2109</v>
      </c>
      <c r="HL6" s="53" t="s">
        <v>1836</v>
      </c>
      <c r="HM6" s="53">
        <v>-0.75027518715091035</v>
      </c>
      <c r="HN6" s="53">
        <v>5</v>
      </c>
    </row>
    <row r="7" spans="1:222" s="53" customFormat="1" ht="14.25" customHeight="1">
      <c r="A7" s="54">
        <v>55777226</v>
      </c>
      <c r="B7" s="54" t="s">
        <v>1699</v>
      </c>
      <c r="C7" s="67">
        <v>43241</v>
      </c>
      <c r="D7" s="53" t="s">
        <v>1524</v>
      </c>
      <c r="E7" s="54" t="s">
        <v>1538</v>
      </c>
      <c r="F7" s="54" t="s">
        <v>1539</v>
      </c>
      <c r="G7" s="54" t="s">
        <v>1540</v>
      </c>
      <c r="H7" s="67">
        <v>42735</v>
      </c>
      <c r="I7" s="53" t="s">
        <v>2110</v>
      </c>
      <c r="J7" s="54" t="s">
        <v>31</v>
      </c>
      <c r="K7" s="53" t="s">
        <v>1541</v>
      </c>
      <c r="L7" s="53" t="s">
        <v>1542</v>
      </c>
      <c r="M7" s="53">
        <v>1</v>
      </c>
      <c r="N7" s="53">
        <v>5</v>
      </c>
      <c r="O7" s="53" t="s">
        <v>1543</v>
      </c>
      <c r="P7" s="53" t="s">
        <v>1700</v>
      </c>
      <c r="Q7" s="53">
        <v>18</v>
      </c>
      <c r="S7" s="54">
        <v>320583</v>
      </c>
      <c r="T7" s="53" t="s">
        <v>1683</v>
      </c>
      <c r="W7" s="65" t="s">
        <v>1545</v>
      </c>
      <c r="AA7" s="53" t="s">
        <v>1701</v>
      </c>
      <c r="AE7" s="53" t="s">
        <v>1702</v>
      </c>
      <c r="AI7" s="53">
        <v>191100</v>
      </c>
      <c r="AJ7" s="53" t="s">
        <v>1703</v>
      </c>
      <c r="AM7" s="53">
        <v>3160.29</v>
      </c>
      <c r="AN7" s="53" t="s">
        <v>1548</v>
      </c>
      <c r="AQ7" s="53">
        <v>7.3999999999999996E-2</v>
      </c>
      <c r="AR7" s="53" t="s">
        <v>1548</v>
      </c>
      <c r="AU7" s="53">
        <v>30.07</v>
      </c>
      <c r="AV7" s="53" t="s">
        <v>1548</v>
      </c>
      <c r="AY7" s="53">
        <v>1708.82</v>
      </c>
      <c r="AZ7" s="53" t="s">
        <v>1548</v>
      </c>
      <c r="BC7" s="53">
        <v>1421.4</v>
      </c>
      <c r="BD7" s="53" t="s">
        <v>1548</v>
      </c>
      <c r="BG7" s="53">
        <v>815.04</v>
      </c>
      <c r="BH7" s="53" t="s">
        <v>1548</v>
      </c>
      <c r="BK7" s="53">
        <v>757.42</v>
      </c>
      <c r="BL7" s="53" t="s">
        <v>1548</v>
      </c>
      <c r="BO7" s="53">
        <v>4122.91</v>
      </c>
      <c r="BP7" s="53" t="s">
        <v>1548</v>
      </c>
      <c r="BQ7" s="53" t="s">
        <v>208</v>
      </c>
      <c r="BS7" s="53">
        <v>82.354699999999994</v>
      </c>
      <c r="BT7" s="53" t="s">
        <v>1549</v>
      </c>
      <c r="BU7" s="53" t="s">
        <v>1697</v>
      </c>
      <c r="BW7" s="53">
        <v>78.703100000000006</v>
      </c>
      <c r="BX7" s="53" t="s">
        <v>1550</v>
      </c>
      <c r="CA7" s="53">
        <v>4.6397155893477988E-2</v>
      </c>
      <c r="CC7" s="53" t="s">
        <v>1689</v>
      </c>
      <c r="CE7" s="53">
        <v>0.12</v>
      </c>
      <c r="CF7" s="53" t="s">
        <v>1551</v>
      </c>
      <c r="CI7" s="53">
        <v>318.91879999999998</v>
      </c>
      <c r="CJ7" s="53" t="s">
        <v>1552</v>
      </c>
      <c r="CM7" s="53">
        <v>284.06599999999997</v>
      </c>
      <c r="CN7" s="53" t="s">
        <v>1552</v>
      </c>
      <c r="CQ7" s="53">
        <v>9.2033000000000005</v>
      </c>
      <c r="CR7" s="53" t="s">
        <v>1552</v>
      </c>
      <c r="CU7" s="53">
        <v>195.51900000000001</v>
      </c>
      <c r="CV7" s="53" t="s">
        <v>1552</v>
      </c>
      <c r="CY7" s="53">
        <v>269.00290000000001</v>
      </c>
      <c r="CZ7" s="53" t="s">
        <v>1552</v>
      </c>
      <c r="DC7" s="53">
        <v>16.730799999999999</v>
      </c>
      <c r="DD7" s="53" t="s">
        <v>1552</v>
      </c>
      <c r="DE7" s="53" t="s">
        <v>1398</v>
      </c>
      <c r="DG7" s="53">
        <v>138.68389999999999</v>
      </c>
      <c r="DH7" s="53" t="s">
        <v>1552</v>
      </c>
      <c r="DJ7" s="54">
        <v>2</v>
      </c>
      <c r="DK7" s="54" t="s">
        <v>69</v>
      </c>
      <c r="DL7" s="53" t="s">
        <v>1544</v>
      </c>
      <c r="DN7" s="54" t="s">
        <v>96</v>
      </c>
      <c r="DO7" s="53" t="s">
        <v>1553</v>
      </c>
      <c r="DP7" s="53" t="s">
        <v>1544</v>
      </c>
      <c r="DQ7" s="53">
        <v>4</v>
      </c>
      <c r="DS7" s="53">
        <v>0</v>
      </c>
      <c r="DT7" s="53" t="s">
        <v>1477</v>
      </c>
      <c r="DW7" s="53">
        <v>46.984999999999999</v>
      </c>
      <c r="DX7" s="53" t="s">
        <v>1477</v>
      </c>
      <c r="DZ7" s="53">
        <v>1</v>
      </c>
      <c r="EA7" s="53">
        <v>162.76</v>
      </c>
      <c r="EB7" s="53" t="s">
        <v>1704</v>
      </c>
      <c r="EE7" s="53">
        <v>3.33</v>
      </c>
      <c r="EF7" s="53" t="s">
        <v>1544</v>
      </c>
      <c r="EI7" s="53">
        <v>1.42</v>
      </c>
      <c r="EJ7" s="53" t="s">
        <v>1544</v>
      </c>
      <c r="EM7" s="69">
        <v>2004</v>
      </c>
      <c r="EO7" s="70">
        <v>20040330</v>
      </c>
      <c r="EQ7" s="65">
        <v>0</v>
      </c>
      <c r="ER7" s="53" t="s">
        <v>1843</v>
      </c>
      <c r="EU7" s="65">
        <v>109.097268</v>
      </c>
      <c r="EV7" s="53" t="s">
        <v>1843</v>
      </c>
      <c r="EY7" s="65">
        <v>13.8588700222</v>
      </c>
      <c r="EZ7" s="53" t="s">
        <v>1843</v>
      </c>
      <c r="FC7" s="65">
        <v>0</v>
      </c>
      <c r="FD7" s="53" t="s">
        <v>1843</v>
      </c>
      <c r="FG7" s="65">
        <v>1.1864967117</v>
      </c>
      <c r="FH7" s="53" t="s">
        <v>1843</v>
      </c>
      <c r="FK7" s="65">
        <v>0.5</v>
      </c>
      <c r="FL7" s="53" t="s">
        <v>1843</v>
      </c>
      <c r="FO7" s="65">
        <v>1</v>
      </c>
      <c r="FP7" s="53" t="s">
        <v>1843</v>
      </c>
      <c r="FS7" s="65">
        <v>13.4488657403</v>
      </c>
      <c r="FT7" s="53" t="s">
        <v>1843</v>
      </c>
      <c r="FW7" s="65">
        <v>0</v>
      </c>
      <c r="FX7" s="53" t="s">
        <v>1843</v>
      </c>
      <c r="GA7" s="65">
        <v>109.097268</v>
      </c>
      <c r="GB7" s="53" t="s">
        <v>1843</v>
      </c>
      <c r="GE7" s="65">
        <v>0</v>
      </c>
      <c r="GF7" s="53" t="s">
        <v>1843</v>
      </c>
      <c r="GI7" s="65">
        <v>92.573404703099996</v>
      </c>
      <c r="GJ7" s="53" t="s">
        <v>1843</v>
      </c>
      <c r="GM7" s="65">
        <v>124.04613374030001</v>
      </c>
      <c r="GN7" s="53" t="s">
        <v>1845</v>
      </c>
      <c r="GQ7" s="65">
        <v>127.8461337403</v>
      </c>
      <c r="GR7" s="53" t="s">
        <v>1845</v>
      </c>
      <c r="GU7" s="65">
        <v>127.8461337403</v>
      </c>
      <c r="GV7" s="53" t="s">
        <v>1845</v>
      </c>
      <c r="GX7" s="65"/>
      <c r="GY7" s="65">
        <v>678.29938586519995</v>
      </c>
      <c r="GZ7" s="53" t="s">
        <v>1845</v>
      </c>
      <c r="HC7" s="53">
        <v>744.66976809840003</v>
      </c>
      <c r="HD7" s="53" t="s">
        <v>1845</v>
      </c>
      <c r="HG7" s="53">
        <v>744.66976809840003</v>
      </c>
      <c r="HH7" s="53" t="s">
        <v>1845</v>
      </c>
      <c r="HJ7" s="53">
        <v>2</v>
      </c>
      <c r="HK7" s="53" t="s">
        <v>2106</v>
      </c>
      <c r="HL7" s="53" t="s">
        <v>1836</v>
      </c>
      <c r="HM7" s="53">
        <v>-0.18691408978357379</v>
      </c>
      <c r="HN7" s="53">
        <v>5</v>
      </c>
    </row>
    <row r="8" spans="1:222" s="53" customFormat="1" ht="14.25" customHeight="1">
      <c r="A8" s="54">
        <v>460471</v>
      </c>
      <c r="B8" s="54" t="s">
        <v>1705</v>
      </c>
      <c r="C8" s="67">
        <v>43241</v>
      </c>
      <c r="D8" s="53" t="s">
        <v>1524</v>
      </c>
      <c r="E8" s="54" t="s">
        <v>1481</v>
      </c>
      <c r="F8" s="54" t="s">
        <v>1410</v>
      </c>
      <c r="G8" s="54" t="s">
        <v>1555</v>
      </c>
      <c r="H8" s="67">
        <v>42735</v>
      </c>
      <c r="I8" s="53" t="s">
        <v>2111</v>
      </c>
      <c r="J8" s="54" t="s">
        <v>31</v>
      </c>
      <c r="K8" s="53" t="s">
        <v>1706</v>
      </c>
      <c r="L8" s="53" t="s">
        <v>1556</v>
      </c>
      <c r="M8" s="53">
        <v>1</v>
      </c>
      <c r="N8" s="53">
        <v>5</v>
      </c>
      <c r="O8" s="53" t="s">
        <v>1502</v>
      </c>
      <c r="P8" s="53" t="s">
        <v>1707</v>
      </c>
      <c r="Q8" s="53">
        <v>17</v>
      </c>
      <c r="S8" s="54">
        <v>341122</v>
      </c>
      <c r="T8" s="53" t="s">
        <v>1401</v>
      </c>
      <c r="W8" s="65" t="s">
        <v>1558</v>
      </c>
      <c r="AA8" s="53" t="s">
        <v>1708</v>
      </c>
      <c r="AE8" s="53" t="s">
        <v>1709</v>
      </c>
      <c r="AI8" s="53">
        <v>32068.18181818182</v>
      </c>
      <c r="AJ8" s="53" t="s">
        <v>1710</v>
      </c>
      <c r="AK8" s="53" t="s">
        <v>1560</v>
      </c>
      <c r="AM8" s="53">
        <v>141.1</v>
      </c>
      <c r="AN8" s="53" t="s">
        <v>1559</v>
      </c>
      <c r="AQ8" s="53">
        <v>9.1999999999999998E-2</v>
      </c>
      <c r="AR8" s="53" t="s">
        <v>1559</v>
      </c>
      <c r="AU8" s="53">
        <v>21.7</v>
      </c>
      <c r="AV8" s="53" t="s">
        <v>1559</v>
      </c>
      <c r="AY8" s="53">
        <v>69.3</v>
      </c>
      <c r="AZ8" s="53" t="s">
        <v>1559</v>
      </c>
      <c r="BC8" s="53">
        <v>50.3</v>
      </c>
      <c r="BD8" s="53" t="s">
        <v>1559</v>
      </c>
      <c r="BG8" s="53">
        <v>58.8</v>
      </c>
      <c r="BH8" s="53" t="s">
        <v>1559</v>
      </c>
      <c r="BK8" s="53">
        <v>216.2</v>
      </c>
      <c r="BL8" s="53" t="s">
        <v>1559</v>
      </c>
      <c r="BO8" s="53">
        <v>185.2</v>
      </c>
      <c r="BP8" s="53" t="s">
        <v>1559</v>
      </c>
      <c r="BQ8" s="53" t="s">
        <v>208</v>
      </c>
      <c r="BS8" s="53">
        <v>44</v>
      </c>
      <c r="BT8" s="53" t="s">
        <v>1559</v>
      </c>
      <c r="BW8" s="53">
        <v>43.7</v>
      </c>
      <c r="BX8" s="53" t="s">
        <v>1559</v>
      </c>
      <c r="CA8" s="53">
        <v>6.8649885583522696E-3</v>
      </c>
      <c r="CC8" s="53" t="s">
        <v>1689</v>
      </c>
      <c r="CE8" s="53">
        <v>9.9000000000000005E-2</v>
      </c>
      <c r="CF8" s="53" t="s">
        <v>1561</v>
      </c>
      <c r="CI8" s="53">
        <v>13.264200000000001</v>
      </c>
      <c r="CJ8" s="53" t="s">
        <v>1562</v>
      </c>
      <c r="CM8" s="53">
        <v>9.7766999999999999</v>
      </c>
      <c r="CN8" s="53" t="s">
        <v>1563</v>
      </c>
      <c r="CQ8" s="53">
        <v>14.7761</v>
      </c>
      <c r="CR8" s="53" t="s">
        <v>1562</v>
      </c>
      <c r="CU8" s="53">
        <v>9.7998999999999992</v>
      </c>
      <c r="CV8" s="53" t="s">
        <v>1562</v>
      </c>
      <c r="CY8" s="53">
        <v>28.714600000000001</v>
      </c>
      <c r="CZ8" s="53" t="s">
        <v>1562</v>
      </c>
      <c r="DE8" s="53" t="s">
        <v>906</v>
      </c>
      <c r="DI8" s="53" t="s">
        <v>906</v>
      </c>
      <c r="DJ8" s="54">
        <v>4</v>
      </c>
      <c r="DK8" s="54" t="s">
        <v>37</v>
      </c>
      <c r="DL8" s="53" t="s">
        <v>1707</v>
      </c>
      <c r="DN8" s="54" t="s">
        <v>92</v>
      </c>
      <c r="DO8" s="53" t="s">
        <v>1711</v>
      </c>
      <c r="DP8" s="53" t="s">
        <v>1707</v>
      </c>
      <c r="DQ8" s="53">
        <v>1</v>
      </c>
      <c r="DS8" s="53">
        <v>0.6</v>
      </c>
      <c r="DT8" s="53" t="s">
        <v>1542</v>
      </c>
      <c r="DW8" s="53">
        <v>13.49</v>
      </c>
      <c r="DX8" s="53" t="s">
        <v>1542</v>
      </c>
      <c r="DZ8" s="53">
        <v>1</v>
      </c>
      <c r="EA8" s="53">
        <v>23.93</v>
      </c>
      <c r="EB8" s="53" t="s">
        <v>1564</v>
      </c>
      <c r="EE8" s="53">
        <v>1.7388239999999999</v>
      </c>
      <c r="EF8" s="53" t="s">
        <v>1707</v>
      </c>
      <c r="EI8" s="53">
        <v>2.29</v>
      </c>
      <c r="EJ8" s="53" t="s">
        <v>1707</v>
      </c>
      <c r="EM8" s="69">
        <v>2005</v>
      </c>
      <c r="EO8" s="70">
        <v>20051222</v>
      </c>
      <c r="EQ8" s="65">
        <v>0</v>
      </c>
      <c r="ER8" s="53" t="s">
        <v>1843</v>
      </c>
      <c r="EU8" s="65">
        <v>8.09</v>
      </c>
      <c r="EV8" s="53" t="s">
        <v>1843</v>
      </c>
      <c r="EY8" s="65">
        <v>7.9410809340999995</v>
      </c>
      <c r="EZ8" s="53" t="s">
        <v>1843</v>
      </c>
      <c r="FC8" s="65">
        <v>0</v>
      </c>
      <c r="FD8" s="53" t="s">
        <v>1843</v>
      </c>
      <c r="FG8" s="65">
        <v>4.0999999999999996</v>
      </c>
      <c r="FH8" s="53" t="s">
        <v>1843</v>
      </c>
      <c r="FK8" s="65">
        <v>0.3</v>
      </c>
      <c r="FL8" s="53" t="s">
        <v>1843</v>
      </c>
      <c r="FO8" s="65">
        <v>0</v>
      </c>
      <c r="FP8" s="53" t="s">
        <v>1843</v>
      </c>
      <c r="FS8" s="65">
        <v>1.5718000000000001</v>
      </c>
      <c r="FT8" s="53" t="s">
        <v>1843</v>
      </c>
      <c r="FW8" s="65">
        <v>0</v>
      </c>
      <c r="FX8" s="53" t="s">
        <v>1843</v>
      </c>
      <c r="GA8" s="65">
        <v>8.09</v>
      </c>
      <c r="GB8" s="53" t="s">
        <v>1843</v>
      </c>
      <c r="GE8" s="65">
        <v>0</v>
      </c>
      <c r="GF8" s="53" t="s">
        <v>1843</v>
      </c>
      <c r="GI8" s="65">
        <v>36.589434629099998</v>
      </c>
      <c r="GJ8" s="53" t="s">
        <v>1843</v>
      </c>
      <c r="GM8" s="65">
        <v>9.9618000000000002</v>
      </c>
      <c r="GN8" s="53" t="s">
        <v>1845</v>
      </c>
      <c r="GQ8" s="65">
        <v>28.406200000000002</v>
      </c>
      <c r="GR8" s="53" t="s">
        <v>1845</v>
      </c>
      <c r="GU8" s="65">
        <v>28.406200000000002</v>
      </c>
      <c r="GV8" s="53" t="s">
        <v>1845</v>
      </c>
      <c r="GX8" s="65"/>
      <c r="GY8" s="65">
        <v>9.9618000000000002</v>
      </c>
      <c r="GZ8" s="53" t="s">
        <v>1845</v>
      </c>
      <c r="HC8" s="53">
        <v>28.406200000000002</v>
      </c>
      <c r="HD8" s="53" t="s">
        <v>1845</v>
      </c>
      <c r="HG8" s="53">
        <v>28.406200000000002</v>
      </c>
      <c r="HH8" s="53" t="s">
        <v>1845</v>
      </c>
      <c r="HJ8" s="53">
        <v>2</v>
      </c>
      <c r="HK8" s="53" t="s">
        <v>2106</v>
      </c>
      <c r="HL8" s="53" t="s">
        <v>1836</v>
      </c>
      <c r="HN8" s="53">
        <v>1</v>
      </c>
    </row>
    <row r="9" spans="1:222" s="53" customFormat="1" ht="14.25" customHeight="1">
      <c r="A9" s="54">
        <v>7965424</v>
      </c>
      <c r="B9" s="54" t="s">
        <v>1712</v>
      </c>
      <c r="C9" s="67">
        <v>43241</v>
      </c>
      <c r="D9" s="53" t="s">
        <v>1524</v>
      </c>
      <c r="E9" s="54" t="s">
        <v>1538</v>
      </c>
      <c r="F9" s="54" t="s">
        <v>1539</v>
      </c>
      <c r="G9" s="54" t="s">
        <v>1565</v>
      </c>
      <c r="H9" s="67">
        <v>42735</v>
      </c>
      <c r="I9" s="53" t="s">
        <v>2112</v>
      </c>
      <c r="J9" s="54" t="s">
        <v>31</v>
      </c>
      <c r="K9" s="53" t="s">
        <v>1713</v>
      </c>
      <c r="L9" s="53" t="s">
        <v>1714</v>
      </c>
      <c r="M9" s="53">
        <v>1</v>
      </c>
      <c r="N9" s="53">
        <v>3</v>
      </c>
      <c r="O9" s="53" t="s">
        <v>1715</v>
      </c>
      <c r="P9" s="53" t="s">
        <v>1566</v>
      </c>
      <c r="Q9" s="53">
        <v>9</v>
      </c>
      <c r="S9" s="54">
        <v>450100</v>
      </c>
      <c r="T9" s="53" t="s">
        <v>1401</v>
      </c>
      <c r="W9" s="65" t="s">
        <v>1567</v>
      </c>
      <c r="AA9" s="53" t="s">
        <v>1716</v>
      </c>
      <c r="AI9" s="53">
        <v>52724</v>
      </c>
      <c r="AJ9" s="53" t="s">
        <v>1717</v>
      </c>
      <c r="AM9" s="53">
        <v>3703.39</v>
      </c>
      <c r="AN9" s="53" t="s">
        <v>1568</v>
      </c>
      <c r="AQ9" s="53">
        <v>7.0000000000000007E-2</v>
      </c>
      <c r="AR9" s="53" t="s">
        <v>1568</v>
      </c>
      <c r="AU9" s="53">
        <v>400.67</v>
      </c>
      <c r="AV9" s="53" t="s">
        <v>1568</v>
      </c>
      <c r="AY9" s="53">
        <v>1427.16</v>
      </c>
      <c r="AZ9" s="53" t="s">
        <v>1568</v>
      </c>
      <c r="BC9" s="53">
        <v>1875.57</v>
      </c>
      <c r="BD9" s="53" t="s">
        <v>1568</v>
      </c>
      <c r="BG9" s="53">
        <v>1980.36</v>
      </c>
      <c r="BH9" s="53" t="s">
        <v>1568</v>
      </c>
      <c r="BK9" s="53">
        <v>3824.73</v>
      </c>
      <c r="BL9" s="53" t="s">
        <v>1568</v>
      </c>
      <c r="BO9" s="53">
        <v>8901.7199999999993</v>
      </c>
      <c r="BP9" s="53" t="s">
        <v>1568</v>
      </c>
      <c r="BQ9" s="53" t="s">
        <v>1404</v>
      </c>
      <c r="BS9" s="53">
        <v>706.22</v>
      </c>
      <c r="BT9" s="53" t="s">
        <v>1568</v>
      </c>
      <c r="BW9" s="53">
        <v>698.61</v>
      </c>
      <c r="BX9" s="53" t="s">
        <v>1569</v>
      </c>
      <c r="CA9" s="53">
        <v>1.089305907444782E-2</v>
      </c>
      <c r="CC9" s="53" t="s">
        <v>1689</v>
      </c>
      <c r="CE9" s="53">
        <v>5.2900000000000003E-2</v>
      </c>
      <c r="CF9" s="53" t="s">
        <v>1570</v>
      </c>
      <c r="CI9" s="53">
        <v>312.76150000000001</v>
      </c>
      <c r="CJ9" s="53" t="s">
        <v>1571</v>
      </c>
      <c r="CM9" s="53">
        <v>232.90889999999999</v>
      </c>
      <c r="CN9" s="53" t="s">
        <v>1571</v>
      </c>
      <c r="CQ9" s="53">
        <v>246.482</v>
      </c>
      <c r="CR9" s="53" t="s">
        <v>1571</v>
      </c>
      <c r="CU9" s="53">
        <v>283.63159999999999</v>
      </c>
      <c r="CV9" s="53" t="s">
        <v>1571</v>
      </c>
      <c r="CY9" s="53">
        <v>587.06539999999995</v>
      </c>
      <c r="CZ9" s="53" t="s">
        <v>1571</v>
      </c>
      <c r="DC9" s="53">
        <v>169.7037</v>
      </c>
      <c r="DD9" s="53" t="s">
        <v>1571</v>
      </c>
      <c r="DE9" s="53" t="s">
        <v>1398</v>
      </c>
      <c r="DG9" s="53">
        <v>204.09559999999999</v>
      </c>
      <c r="DH9" s="53" t="s">
        <v>1571</v>
      </c>
      <c r="DJ9" s="54">
        <v>3</v>
      </c>
      <c r="DK9" s="54" t="s">
        <v>28</v>
      </c>
      <c r="DL9" s="53" t="s">
        <v>1714</v>
      </c>
      <c r="DN9" s="54" t="s">
        <v>127</v>
      </c>
      <c r="DO9" s="53" t="s">
        <v>1718</v>
      </c>
      <c r="DP9" s="53" t="s">
        <v>1719</v>
      </c>
      <c r="DQ9" s="53">
        <v>5</v>
      </c>
      <c r="DS9" s="53">
        <v>20.9</v>
      </c>
      <c r="DT9" s="53" t="s">
        <v>1542</v>
      </c>
      <c r="DW9" s="53">
        <v>0</v>
      </c>
      <c r="DX9" s="53" t="s">
        <v>1719</v>
      </c>
      <c r="DZ9" s="53">
        <v>1</v>
      </c>
      <c r="EA9" s="53">
        <v>1007.41</v>
      </c>
      <c r="EB9" s="53" t="s">
        <v>1720</v>
      </c>
      <c r="EE9" s="53">
        <v>1.21</v>
      </c>
      <c r="EF9" s="53" t="s">
        <v>1721</v>
      </c>
      <c r="EI9" s="53">
        <v>0.14000000000000001</v>
      </c>
      <c r="EJ9" s="53" t="s">
        <v>1719</v>
      </c>
      <c r="EM9" s="69">
        <v>2008</v>
      </c>
      <c r="EO9" s="70">
        <v>20081223</v>
      </c>
      <c r="EQ9" s="65">
        <v>0</v>
      </c>
      <c r="ER9" s="53" t="s">
        <v>1843</v>
      </c>
      <c r="EU9" s="65">
        <v>220.93916999999999</v>
      </c>
      <c r="EV9" s="53" t="s">
        <v>1843</v>
      </c>
      <c r="EY9" s="65">
        <v>36.877155096899997</v>
      </c>
      <c r="EZ9" s="53" t="s">
        <v>1843</v>
      </c>
      <c r="FC9" s="65">
        <v>0</v>
      </c>
      <c r="FD9" s="53" t="s">
        <v>1843</v>
      </c>
      <c r="FG9" s="65">
        <v>3.7563894287999999</v>
      </c>
      <c r="FH9" s="53" t="s">
        <v>1843</v>
      </c>
      <c r="FK9" s="65">
        <v>0.9</v>
      </c>
      <c r="FL9" s="53" t="s">
        <v>1843</v>
      </c>
      <c r="FO9" s="65">
        <v>0</v>
      </c>
      <c r="FP9" s="53" t="s">
        <v>1843</v>
      </c>
      <c r="FS9" s="65">
        <v>0</v>
      </c>
      <c r="FT9" s="53" t="s">
        <v>1843</v>
      </c>
      <c r="FW9" s="65">
        <v>1.31232846E-2</v>
      </c>
      <c r="FX9" s="53" t="s">
        <v>1843</v>
      </c>
      <c r="GA9" s="65">
        <v>220.93916999999999</v>
      </c>
      <c r="GB9" s="53" t="s">
        <v>1843</v>
      </c>
      <c r="GE9" s="65">
        <v>0</v>
      </c>
      <c r="GF9" s="53" t="s">
        <v>1843</v>
      </c>
      <c r="GI9" s="65">
        <v>119.0432259665</v>
      </c>
      <c r="GJ9" s="53" t="s">
        <v>1843</v>
      </c>
      <c r="GM9" s="65">
        <v>221.83917</v>
      </c>
      <c r="GN9" s="53" t="s">
        <v>1845</v>
      </c>
      <c r="GQ9" s="65">
        <v>221.94495203459999</v>
      </c>
      <c r="GR9" s="53" t="s">
        <v>1845</v>
      </c>
      <c r="GU9" s="65">
        <v>221.94495203459999</v>
      </c>
      <c r="GV9" s="53" t="s">
        <v>1845</v>
      </c>
      <c r="GX9" s="65"/>
      <c r="GY9" s="65">
        <v>883.60021621999999</v>
      </c>
      <c r="GZ9" s="53" t="s">
        <v>1845</v>
      </c>
      <c r="HC9" s="53">
        <v>920.26242137779991</v>
      </c>
      <c r="HD9" s="53" t="s">
        <v>1845</v>
      </c>
      <c r="HG9" s="53">
        <v>920.26242137779991</v>
      </c>
      <c r="HH9" s="53" t="s">
        <v>1845</v>
      </c>
      <c r="HJ9" s="53">
        <v>3</v>
      </c>
      <c r="HK9" s="53" t="s">
        <v>2109</v>
      </c>
      <c r="HL9" s="53" t="s">
        <v>1836</v>
      </c>
      <c r="HM9" s="53">
        <v>-0.82231976402307716</v>
      </c>
      <c r="HN9" s="53">
        <v>3</v>
      </c>
    </row>
    <row r="10" spans="1:222" s="53" customFormat="1" ht="14.25" customHeight="1">
      <c r="A10" s="54">
        <v>63506296</v>
      </c>
      <c r="B10" s="54" t="s">
        <v>1722</v>
      </c>
      <c r="C10" s="67">
        <v>43241</v>
      </c>
      <c r="D10" s="53" t="s">
        <v>1524</v>
      </c>
      <c r="E10" s="54" t="s">
        <v>1481</v>
      </c>
      <c r="F10" s="54" t="s">
        <v>1539</v>
      </c>
      <c r="G10" s="54" t="s">
        <v>1572</v>
      </c>
      <c r="H10" s="67">
        <v>42735</v>
      </c>
      <c r="I10" s="53" t="s">
        <v>2113</v>
      </c>
      <c r="J10" s="54" t="s">
        <v>26</v>
      </c>
      <c r="K10" s="53" t="s">
        <v>1723</v>
      </c>
      <c r="L10" s="53" t="s">
        <v>1724</v>
      </c>
      <c r="M10" s="53">
        <v>2</v>
      </c>
      <c r="N10" s="53">
        <v>5</v>
      </c>
      <c r="O10" s="53" t="s">
        <v>1543</v>
      </c>
      <c r="P10" s="53" t="s">
        <v>1582</v>
      </c>
      <c r="Q10" s="53">
        <v>18</v>
      </c>
      <c r="S10" s="54">
        <v>330281</v>
      </c>
      <c r="T10" s="53" t="s">
        <v>1683</v>
      </c>
      <c r="W10" s="65" t="s">
        <v>1574</v>
      </c>
      <c r="AA10" s="53" t="s">
        <v>1725</v>
      </c>
      <c r="AE10" s="53" t="s">
        <v>1726</v>
      </c>
      <c r="AI10" s="53">
        <v>105973</v>
      </c>
      <c r="AJ10" s="53" t="s">
        <v>1727</v>
      </c>
      <c r="AK10" s="53" t="s">
        <v>1577</v>
      </c>
      <c r="AM10" s="53">
        <v>887.11</v>
      </c>
      <c r="AN10" s="53" t="s">
        <v>1576</v>
      </c>
      <c r="AQ10" s="53">
        <v>7.2999999999999995E-2</v>
      </c>
      <c r="AR10" s="53" t="s">
        <v>1576</v>
      </c>
      <c r="AU10" s="53">
        <v>45.15</v>
      </c>
      <c r="AV10" s="53" t="s">
        <v>1576</v>
      </c>
      <c r="AY10" s="53">
        <v>486.89</v>
      </c>
      <c r="AZ10" s="53" t="s">
        <v>1576</v>
      </c>
      <c r="BC10" s="53">
        <v>355.07</v>
      </c>
      <c r="BD10" s="53" t="s">
        <v>1576</v>
      </c>
      <c r="BG10" s="53">
        <v>390.17</v>
      </c>
      <c r="BH10" s="53" t="s">
        <v>1576</v>
      </c>
      <c r="BK10" s="53">
        <v>584.97</v>
      </c>
      <c r="BL10" s="53" t="s">
        <v>1576</v>
      </c>
      <c r="BO10" s="53">
        <v>1376.07</v>
      </c>
      <c r="BP10" s="53" t="s">
        <v>1576</v>
      </c>
      <c r="BQ10" s="53" t="s">
        <v>208</v>
      </c>
      <c r="BS10" s="53">
        <v>83.768900000000002</v>
      </c>
      <c r="BT10" s="53" t="s">
        <v>1576</v>
      </c>
      <c r="BU10" s="53" t="s">
        <v>1507</v>
      </c>
      <c r="BW10" s="53">
        <v>83.653000000000006</v>
      </c>
      <c r="BX10" s="53" t="s">
        <v>1578</v>
      </c>
      <c r="CA10" s="53">
        <v>1.3854852784718208E-3</v>
      </c>
      <c r="CC10" s="53" t="s">
        <v>1689</v>
      </c>
      <c r="CE10" s="53">
        <v>7.8E-2</v>
      </c>
      <c r="CF10" s="53" t="s">
        <v>1579</v>
      </c>
      <c r="CG10" s="53" t="s">
        <v>1580</v>
      </c>
      <c r="CI10" s="53">
        <v>81.163300000000007</v>
      </c>
      <c r="CJ10" s="53" t="s">
        <v>1579</v>
      </c>
      <c r="CM10" s="53">
        <v>71.044799999999995</v>
      </c>
      <c r="CN10" s="53" t="s">
        <v>1579</v>
      </c>
      <c r="CQ10" s="53">
        <v>23.070900000000002</v>
      </c>
      <c r="CR10" s="53" t="s">
        <v>1579</v>
      </c>
      <c r="CU10" s="53">
        <v>32.871000000000002</v>
      </c>
      <c r="CV10" s="53" t="s">
        <v>1579</v>
      </c>
      <c r="CY10" s="53">
        <v>93.688400000000001</v>
      </c>
      <c r="CZ10" s="53" t="s">
        <v>1579</v>
      </c>
      <c r="DD10" s="53" t="s">
        <v>1398</v>
      </c>
      <c r="DE10" s="53" t="s">
        <v>906</v>
      </c>
      <c r="DG10" s="53">
        <v>56.277900000000002</v>
      </c>
      <c r="DH10" s="53" t="s">
        <v>1579</v>
      </c>
      <c r="DJ10" s="54">
        <v>3</v>
      </c>
      <c r="DK10" s="54" t="s">
        <v>28</v>
      </c>
      <c r="DL10" s="53" t="s">
        <v>1670</v>
      </c>
      <c r="DN10" s="54" t="s">
        <v>96</v>
      </c>
      <c r="DO10" s="53" t="s">
        <v>1581</v>
      </c>
      <c r="DP10" s="53" t="s">
        <v>1582</v>
      </c>
      <c r="DQ10" s="53">
        <v>4</v>
      </c>
      <c r="DS10" s="53">
        <v>0</v>
      </c>
      <c r="DT10" s="53" t="s">
        <v>1678</v>
      </c>
      <c r="DW10" s="53">
        <v>24.96</v>
      </c>
      <c r="DX10" s="53" t="s">
        <v>1678</v>
      </c>
      <c r="DZ10" s="53">
        <v>1</v>
      </c>
      <c r="EA10" s="53">
        <v>152.32999999999998</v>
      </c>
      <c r="EB10" s="53" t="s">
        <v>1728</v>
      </c>
      <c r="EE10" s="53">
        <v>2.2799999999999998</v>
      </c>
      <c r="EF10" s="53" t="s">
        <v>1670</v>
      </c>
      <c r="EI10" s="53">
        <v>0.4</v>
      </c>
      <c r="EJ10" s="53" t="s">
        <v>1670</v>
      </c>
      <c r="EM10" s="69">
        <v>1996</v>
      </c>
      <c r="EO10" s="70">
        <v>19960409</v>
      </c>
      <c r="EQ10" s="65">
        <v>0</v>
      </c>
      <c r="ER10" s="53" t="s">
        <v>1843</v>
      </c>
      <c r="EU10" s="65">
        <v>51.937524000000003</v>
      </c>
      <c r="EV10" s="53" t="s">
        <v>1843</v>
      </c>
      <c r="EY10" s="65">
        <v>17.701710922100002</v>
      </c>
      <c r="EZ10" s="53" t="s">
        <v>1843</v>
      </c>
      <c r="FC10" s="65">
        <v>0</v>
      </c>
      <c r="FD10" s="53" t="s">
        <v>1843</v>
      </c>
      <c r="FG10" s="65">
        <v>0.18039891960000001</v>
      </c>
      <c r="FH10" s="53" t="s">
        <v>1843</v>
      </c>
      <c r="FK10" s="65">
        <v>2.5865999999999998</v>
      </c>
      <c r="FL10" s="53" t="s">
        <v>1843</v>
      </c>
      <c r="FO10" s="65">
        <v>0</v>
      </c>
      <c r="FP10" s="53" t="s">
        <v>1843</v>
      </c>
      <c r="FS10" s="65">
        <v>6.202</v>
      </c>
      <c r="FT10" s="53" t="s">
        <v>1843</v>
      </c>
      <c r="FW10" s="65">
        <v>0</v>
      </c>
      <c r="FX10" s="53" t="s">
        <v>1843</v>
      </c>
      <c r="GA10" s="65">
        <v>51.937524000000003</v>
      </c>
      <c r="GB10" s="53" t="s">
        <v>1843</v>
      </c>
      <c r="GE10" s="65">
        <v>12.723222599000001</v>
      </c>
      <c r="GF10" s="53" t="s">
        <v>1843</v>
      </c>
      <c r="GI10" s="65">
        <v>69.694592760000006</v>
      </c>
      <c r="GJ10" s="53" t="s">
        <v>1843</v>
      </c>
      <c r="GM10" s="65">
        <v>73.449346598999995</v>
      </c>
      <c r="GN10" s="53" t="s">
        <v>1845</v>
      </c>
      <c r="GQ10" s="65">
        <v>73.718367309800001</v>
      </c>
      <c r="GR10" s="53" t="s">
        <v>1845</v>
      </c>
      <c r="GU10" s="65">
        <v>73.718367309800001</v>
      </c>
      <c r="GV10" s="53" t="s">
        <v>1845</v>
      </c>
      <c r="GX10" s="65"/>
      <c r="GY10" s="65">
        <v>318.06996012159999</v>
      </c>
      <c r="GZ10" s="53" t="s">
        <v>1845</v>
      </c>
      <c r="HC10" s="53">
        <v>321.55728350930002</v>
      </c>
      <c r="HD10" s="53" t="s">
        <v>1845</v>
      </c>
      <c r="HG10" s="53">
        <v>321.55728350930002</v>
      </c>
      <c r="HH10" s="53" t="s">
        <v>1845</v>
      </c>
      <c r="HJ10" s="53">
        <v>2</v>
      </c>
      <c r="HK10" s="53" t="s">
        <v>2106</v>
      </c>
      <c r="HL10" s="53" t="s">
        <v>1836</v>
      </c>
      <c r="HM10" s="53">
        <v>-0.31630061884713445</v>
      </c>
      <c r="HN10" s="53">
        <v>4</v>
      </c>
    </row>
    <row r="11" spans="1:222" s="53" customFormat="1" ht="14.25" customHeight="1">
      <c r="A11" s="54">
        <v>2909332</v>
      </c>
      <c r="B11" s="54" t="s">
        <v>1729</v>
      </c>
      <c r="C11" s="67">
        <v>43241</v>
      </c>
      <c r="D11" s="53" t="s">
        <v>1524</v>
      </c>
      <c r="E11" s="54" t="s">
        <v>1481</v>
      </c>
      <c r="F11" s="54" t="s">
        <v>1410</v>
      </c>
      <c r="G11" s="54" t="s">
        <v>1583</v>
      </c>
      <c r="H11" s="67">
        <v>42735</v>
      </c>
      <c r="I11" s="53" t="s">
        <v>2114</v>
      </c>
      <c r="J11" s="54" t="s">
        <v>31</v>
      </c>
      <c r="K11" s="53" t="s">
        <v>1730</v>
      </c>
      <c r="L11" s="53" t="s">
        <v>1731</v>
      </c>
      <c r="M11" s="53">
        <v>1</v>
      </c>
      <c r="N11" s="53">
        <v>5</v>
      </c>
      <c r="O11" s="53" t="s">
        <v>1693</v>
      </c>
      <c r="P11" s="53" t="s">
        <v>1731</v>
      </c>
      <c r="Q11" s="53">
        <v>17</v>
      </c>
      <c r="S11" s="54">
        <v>360430</v>
      </c>
      <c r="T11" s="53" t="s">
        <v>1683</v>
      </c>
      <c r="W11" s="65" t="s">
        <v>1584</v>
      </c>
      <c r="AA11" s="53" t="s">
        <v>1732</v>
      </c>
      <c r="AE11" s="53" t="s">
        <v>1733</v>
      </c>
      <c r="AI11" s="53">
        <v>29500</v>
      </c>
      <c r="AJ11" s="53" t="s">
        <v>1734</v>
      </c>
      <c r="AM11" s="53">
        <v>106.4</v>
      </c>
      <c r="AN11" s="53" t="s">
        <v>1483</v>
      </c>
      <c r="AQ11" s="53">
        <v>0.09</v>
      </c>
      <c r="AR11" s="53" t="s">
        <v>1483</v>
      </c>
      <c r="AU11" s="53">
        <v>17.399999999999999</v>
      </c>
      <c r="AV11" s="53" t="s">
        <v>1483</v>
      </c>
      <c r="AY11" s="53">
        <v>61.9</v>
      </c>
      <c r="AZ11" s="53" t="s">
        <v>1483</v>
      </c>
      <c r="BC11" s="53">
        <v>27.1</v>
      </c>
      <c r="BD11" s="53" t="s">
        <v>1483</v>
      </c>
      <c r="BG11" s="53">
        <v>28.728200000000001</v>
      </c>
      <c r="BH11" s="53" t="s">
        <v>1585</v>
      </c>
      <c r="BK11" s="53">
        <v>154.64760000000001</v>
      </c>
      <c r="BL11" s="53" t="s">
        <v>1585</v>
      </c>
      <c r="BO11" s="53">
        <v>126.4375</v>
      </c>
      <c r="BP11" s="53" t="s">
        <v>1585</v>
      </c>
      <c r="BQ11" s="53" t="s">
        <v>208</v>
      </c>
      <c r="BS11" s="53">
        <v>36.1</v>
      </c>
      <c r="BT11" s="53" t="s">
        <v>1483</v>
      </c>
      <c r="BY11" s="53" t="s">
        <v>1735</v>
      </c>
      <c r="CC11" s="53" t="s">
        <v>1735</v>
      </c>
      <c r="CE11" s="53">
        <v>0.1696</v>
      </c>
      <c r="CF11" s="53" t="s">
        <v>1483</v>
      </c>
      <c r="CG11" s="53" t="s">
        <v>1586</v>
      </c>
      <c r="CI11" s="53">
        <v>15.398999999999999</v>
      </c>
      <c r="CJ11" s="53" t="s">
        <v>1587</v>
      </c>
      <c r="CM11" s="53">
        <v>11.566800000000001</v>
      </c>
      <c r="CN11" s="53" t="s">
        <v>1588</v>
      </c>
      <c r="CQ11" s="53">
        <v>13.2204</v>
      </c>
      <c r="CR11" s="53" t="s">
        <v>1589</v>
      </c>
      <c r="CU11" s="53">
        <v>7.3894000000000002</v>
      </c>
      <c r="CV11" s="53" t="s">
        <v>1587</v>
      </c>
      <c r="CY11" s="53">
        <v>28.8108</v>
      </c>
      <c r="CZ11" s="53" t="s">
        <v>1587</v>
      </c>
      <c r="DE11" s="53" t="s">
        <v>906</v>
      </c>
      <c r="DI11" s="53" t="s">
        <v>906</v>
      </c>
      <c r="DJ11" s="54">
        <v>4</v>
      </c>
      <c r="DK11" s="54" t="s">
        <v>37</v>
      </c>
      <c r="DL11" s="53" t="s">
        <v>1483</v>
      </c>
      <c r="DN11" s="54" t="s">
        <v>92</v>
      </c>
      <c r="DO11" s="53" t="s">
        <v>1590</v>
      </c>
      <c r="DP11" s="53" t="s">
        <v>1483</v>
      </c>
      <c r="DQ11" s="53">
        <v>1</v>
      </c>
      <c r="DS11" s="53">
        <v>0</v>
      </c>
      <c r="DT11" s="53" t="s">
        <v>1477</v>
      </c>
      <c r="DW11" s="53">
        <v>15.71</v>
      </c>
      <c r="DX11" s="53" t="s">
        <v>1736</v>
      </c>
      <c r="DZ11" s="53">
        <v>0</v>
      </c>
      <c r="EB11" s="53" t="s">
        <v>1734</v>
      </c>
      <c r="EE11" s="53">
        <v>1.276211</v>
      </c>
      <c r="EF11" s="53" t="s">
        <v>1734</v>
      </c>
      <c r="EI11" s="53">
        <v>0.89</v>
      </c>
      <c r="EJ11" s="53" t="s">
        <v>1483</v>
      </c>
      <c r="EM11" s="69">
        <v>2008</v>
      </c>
      <c r="EO11" s="70" t="s">
        <v>2089</v>
      </c>
      <c r="EQ11" s="65">
        <v>0</v>
      </c>
      <c r="ER11" s="53" t="s">
        <v>1843</v>
      </c>
      <c r="EU11" s="65">
        <v>2.0874999999999999</v>
      </c>
      <c r="EV11" s="53" t="s">
        <v>1843</v>
      </c>
      <c r="EY11" s="65">
        <v>4.6624258740000002</v>
      </c>
      <c r="EZ11" s="53" t="s">
        <v>1843</v>
      </c>
      <c r="FC11" s="65">
        <v>0</v>
      </c>
      <c r="FD11" s="53" t="s">
        <v>1843</v>
      </c>
      <c r="FG11" s="65">
        <v>0</v>
      </c>
      <c r="FH11" s="53" t="s">
        <v>1843</v>
      </c>
      <c r="FK11" s="65">
        <v>0.97</v>
      </c>
      <c r="FL11" s="53" t="s">
        <v>1843</v>
      </c>
      <c r="FO11" s="65">
        <v>0</v>
      </c>
      <c r="FP11" s="53" t="s">
        <v>1843</v>
      </c>
      <c r="FS11" s="65">
        <v>0</v>
      </c>
      <c r="FT11" s="53" t="s">
        <v>1843</v>
      </c>
      <c r="FW11" s="65">
        <v>0</v>
      </c>
      <c r="FX11" s="53" t="s">
        <v>1843</v>
      </c>
      <c r="GA11" s="65">
        <v>2.0874999999999999</v>
      </c>
      <c r="GB11" s="53" t="s">
        <v>1843</v>
      </c>
      <c r="GE11" s="65">
        <v>0</v>
      </c>
      <c r="GF11" s="53" t="s">
        <v>1843</v>
      </c>
      <c r="GI11" s="65">
        <v>34.068553833800003</v>
      </c>
      <c r="GJ11" s="53" t="s">
        <v>1843</v>
      </c>
      <c r="GM11" s="65">
        <v>3.0575000000000001</v>
      </c>
      <c r="GN11" s="53" t="s">
        <v>1845</v>
      </c>
      <c r="GQ11" s="65">
        <v>8.057500000000001</v>
      </c>
      <c r="GR11" s="53" t="s">
        <v>1845</v>
      </c>
      <c r="GU11" s="65">
        <v>8.057500000000001</v>
      </c>
      <c r="GV11" s="53" t="s">
        <v>1845</v>
      </c>
      <c r="GX11" s="65"/>
      <c r="GY11" s="65">
        <v>3.0575000000000001</v>
      </c>
      <c r="GZ11" s="53" t="s">
        <v>1845</v>
      </c>
      <c r="HC11" s="53">
        <v>8.057500000000001</v>
      </c>
      <c r="HD11" s="53" t="s">
        <v>1845</v>
      </c>
      <c r="HG11" s="53">
        <v>8.057500000000001</v>
      </c>
      <c r="HH11" s="53" t="s">
        <v>1845</v>
      </c>
      <c r="HJ11" s="53">
        <v>2</v>
      </c>
      <c r="HK11" s="53" t="s">
        <v>2106</v>
      </c>
      <c r="HL11" s="53" t="s">
        <v>1836</v>
      </c>
      <c r="HN11" s="53">
        <v>1</v>
      </c>
    </row>
    <row r="12" spans="1:222" s="53" customFormat="1" ht="14.25" customHeight="1">
      <c r="A12" s="54">
        <v>16893</v>
      </c>
      <c r="B12" s="54" t="s">
        <v>1737</v>
      </c>
      <c r="C12" s="67">
        <v>43236</v>
      </c>
      <c r="D12" s="53" t="s">
        <v>1416</v>
      </c>
      <c r="E12" s="54" t="s">
        <v>1481</v>
      </c>
      <c r="F12" s="54" t="s">
        <v>1738</v>
      </c>
      <c r="G12" s="54" t="s">
        <v>1591</v>
      </c>
      <c r="H12" s="67">
        <v>42735</v>
      </c>
      <c r="I12" s="53" t="s">
        <v>2115</v>
      </c>
      <c r="J12" s="54" t="s">
        <v>31</v>
      </c>
      <c r="K12" s="53" t="s">
        <v>1739</v>
      </c>
      <c r="L12" s="53" t="s">
        <v>1740</v>
      </c>
      <c r="M12" s="53">
        <v>1</v>
      </c>
      <c r="N12" s="53">
        <v>5</v>
      </c>
      <c r="O12" s="53" t="s">
        <v>1741</v>
      </c>
      <c r="P12" s="53" t="s">
        <v>1484</v>
      </c>
      <c r="Q12" s="53">
        <v>18</v>
      </c>
      <c r="S12" s="54">
        <v>330482</v>
      </c>
      <c r="T12" s="53" t="s">
        <v>1742</v>
      </c>
      <c r="W12" s="65" t="s">
        <v>1574</v>
      </c>
      <c r="AA12" s="53" t="s">
        <v>1743</v>
      </c>
      <c r="AE12" s="53" t="s">
        <v>1744</v>
      </c>
      <c r="AI12" s="53">
        <v>74909</v>
      </c>
      <c r="AJ12" s="53" t="s">
        <v>1740</v>
      </c>
      <c r="AM12" s="53">
        <v>513.1</v>
      </c>
      <c r="AN12" s="53" t="s">
        <v>1484</v>
      </c>
      <c r="AQ12" s="53">
        <v>6.6000000000000003E-2</v>
      </c>
      <c r="AR12" s="53" t="s">
        <v>1484</v>
      </c>
      <c r="AU12" s="53">
        <v>16</v>
      </c>
      <c r="AV12" s="53" t="s">
        <v>1484</v>
      </c>
      <c r="AY12" s="53">
        <v>294.3</v>
      </c>
      <c r="AZ12" s="53" t="s">
        <v>1484</v>
      </c>
      <c r="BC12" s="53">
        <v>202.8</v>
      </c>
      <c r="BD12" s="53" t="s">
        <v>1484</v>
      </c>
      <c r="BG12" s="53">
        <v>181.7</v>
      </c>
      <c r="BH12" s="53" t="s">
        <v>1594</v>
      </c>
      <c r="BK12" s="53">
        <v>365.5</v>
      </c>
      <c r="BL12" s="53" t="s">
        <v>1484</v>
      </c>
      <c r="BO12" s="53">
        <v>793.5</v>
      </c>
      <c r="BP12" s="53" t="s">
        <v>1594</v>
      </c>
      <c r="BQ12" s="53" t="s">
        <v>208</v>
      </c>
      <c r="BS12" s="53">
        <v>68.61</v>
      </c>
      <c r="BT12" s="53" t="s">
        <v>1595</v>
      </c>
      <c r="BW12" s="53">
        <v>68.38</v>
      </c>
      <c r="BX12" s="53" t="s">
        <v>1596</v>
      </c>
      <c r="CA12" s="53">
        <v>1.7028714543931844E-3</v>
      </c>
      <c r="CC12" s="53" t="s">
        <v>1689</v>
      </c>
      <c r="CE12" s="53">
        <v>0.11799999999999999</v>
      </c>
      <c r="CF12" s="53" t="s">
        <v>1597</v>
      </c>
      <c r="CI12" s="53">
        <v>56.789099999999998</v>
      </c>
      <c r="CJ12" s="53" t="s">
        <v>1597</v>
      </c>
      <c r="CM12" s="53">
        <v>51.504399999999997</v>
      </c>
      <c r="CN12" s="53" t="s">
        <v>1597</v>
      </c>
      <c r="CQ12" s="53">
        <v>13.229600000000001</v>
      </c>
      <c r="CR12" s="53" t="s">
        <v>1597</v>
      </c>
      <c r="CU12" s="53">
        <v>40.5822</v>
      </c>
      <c r="CV12" s="53" t="s">
        <v>1597</v>
      </c>
      <c r="CY12" s="53">
        <v>56.414400000000001</v>
      </c>
      <c r="CZ12" s="53" t="s">
        <v>1597</v>
      </c>
      <c r="DD12" s="53" t="s">
        <v>1398</v>
      </c>
      <c r="DE12" s="53" t="s">
        <v>906</v>
      </c>
      <c r="DG12" s="53">
        <v>40.748399999999997</v>
      </c>
      <c r="DH12" s="53" t="s">
        <v>1597</v>
      </c>
      <c r="DJ12" s="54">
        <v>4</v>
      </c>
      <c r="DK12" s="54" t="s">
        <v>37</v>
      </c>
      <c r="DL12" s="53" t="s">
        <v>1484</v>
      </c>
      <c r="DN12" s="54" t="s">
        <v>96</v>
      </c>
      <c r="DO12" s="53" t="s">
        <v>1745</v>
      </c>
      <c r="DP12" s="53" t="s">
        <v>1484</v>
      </c>
      <c r="DQ12" s="53">
        <v>4</v>
      </c>
      <c r="DS12" s="53">
        <v>6.3100000000000003E-2</v>
      </c>
      <c r="DT12" s="53" t="s">
        <v>1477</v>
      </c>
      <c r="DW12" s="53">
        <v>53.097700000000003</v>
      </c>
      <c r="DX12" s="53" t="s">
        <v>1736</v>
      </c>
      <c r="DZ12" s="53">
        <v>0</v>
      </c>
      <c r="EB12" s="53" t="s">
        <v>1484</v>
      </c>
      <c r="EE12" s="53">
        <v>4.5599999999999996</v>
      </c>
      <c r="EF12" s="53" t="s">
        <v>1740</v>
      </c>
      <c r="EI12" s="53">
        <v>0.48</v>
      </c>
      <c r="EJ12" s="53" t="s">
        <v>1740</v>
      </c>
      <c r="EM12" s="69">
        <v>1998</v>
      </c>
      <c r="EO12" s="70" t="s">
        <v>2090</v>
      </c>
      <c r="EQ12" s="65">
        <v>0</v>
      </c>
      <c r="ER12" s="53" t="s">
        <v>1843</v>
      </c>
      <c r="EU12" s="65">
        <v>108.4593196667</v>
      </c>
      <c r="EV12" s="53" t="s">
        <v>1843</v>
      </c>
      <c r="EY12" s="65">
        <v>55.080141123500006</v>
      </c>
      <c r="EZ12" s="53" t="s">
        <v>1843</v>
      </c>
      <c r="FC12" s="65">
        <v>0</v>
      </c>
      <c r="FD12" s="53" t="s">
        <v>1843</v>
      </c>
      <c r="FG12" s="65">
        <v>1.2284781752</v>
      </c>
      <c r="FH12" s="53" t="s">
        <v>1843</v>
      </c>
      <c r="FK12" s="65">
        <v>3.2793683739999997</v>
      </c>
      <c r="FL12" s="53" t="s">
        <v>1843</v>
      </c>
      <c r="FO12" s="65">
        <v>3.8276853E-2</v>
      </c>
      <c r="FP12" s="53" t="s">
        <v>1843</v>
      </c>
      <c r="FS12" s="65">
        <v>32.906766266600002</v>
      </c>
      <c r="FT12" s="53" t="s">
        <v>1843</v>
      </c>
      <c r="FW12" s="65">
        <v>0</v>
      </c>
      <c r="FX12" s="53" t="s">
        <v>1843</v>
      </c>
      <c r="GA12" s="65">
        <v>108.4593196667</v>
      </c>
      <c r="GB12" s="53" t="s">
        <v>1843</v>
      </c>
      <c r="GE12" s="65">
        <v>22.756063255500003</v>
      </c>
      <c r="GF12" s="53" t="s">
        <v>1843</v>
      </c>
      <c r="GI12" s="65">
        <v>264.4561705511</v>
      </c>
      <c r="GJ12" s="53" t="s">
        <v>1843</v>
      </c>
      <c r="GM12" s="65">
        <v>167.43979441580001</v>
      </c>
      <c r="GN12" s="53" t="s">
        <v>1845</v>
      </c>
      <c r="GQ12" s="65">
        <v>170.38482979510002</v>
      </c>
      <c r="GR12" s="53" t="s">
        <v>1845</v>
      </c>
      <c r="GU12" s="65">
        <v>170.38482979510002</v>
      </c>
      <c r="GV12" s="53" t="s">
        <v>1845</v>
      </c>
      <c r="GX12" s="65"/>
      <c r="GY12" s="65">
        <v>323.9042685366</v>
      </c>
      <c r="GZ12" s="53" t="s">
        <v>1845</v>
      </c>
      <c r="HC12" s="53">
        <v>328.9593773153</v>
      </c>
      <c r="HD12" s="53" t="s">
        <v>1845</v>
      </c>
      <c r="HG12" s="53">
        <v>328.9593773153</v>
      </c>
      <c r="HH12" s="53" t="s">
        <v>1845</v>
      </c>
      <c r="HJ12" s="53">
        <v>1</v>
      </c>
      <c r="HK12" s="53" t="s">
        <v>2116</v>
      </c>
      <c r="HL12" s="53" t="s">
        <v>1836</v>
      </c>
      <c r="HM12" s="53">
        <v>0.8975131219837148</v>
      </c>
      <c r="HN12" s="53">
        <v>3</v>
      </c>
    </row>
    <row r="13" spans="1:222" s="53" customFormat="1" ht="14.25" customHeight="1">
      <c r="A13" s="54">
        <v>6138651</v>
      </c>
      <c r="B13" s="54" t="s">
        <v>1746</v>
      </c>
      <c r="C13" s="67">
        <v>43236</v>
      </c>
      <c r="D13" s="53" t="s">
        <v>1747</v>
      </c>
      <c r="E13" s="54" t="s">
        <v>1481</v>
      </c>
      <c r="F13" s="54" t="s">
        <v>1410</v>
      </c>
      <c r="G13" s="54" t="s">
        <v>1598</v>
      </c>
      <c r="H13" s="67">
        <v>42735</v>
      </c>
      <c r="I13" s="53" t="s">
        <v>2117</v>
      </c>
      <c r="J13" s="54" t="s">
        <v>31</v>
      </c>
      <c r="K13" s="53" t="s">
        <v>1748</v>
      </c>
      <c r="L13" s="53" t="s">
        <v>1501</v>
      </c>
      <c r="M13" s="53">
        <v>1</v>
      </c>
      <c r="N13" s="53">
        <v>4</v>
      </c>
      <c r="O13" s="53" t="s">
        <v>1467</v>
      </c>
      <c r="P13" s="53" t="s">
        <v>1749</v>
      </c>
      <c r="Q13" s="53">
        <v>16</v>
      </c>
      <c r="S13" s="54">
        <v>370211</v>
      </c>
      <c r="T13" s="53" t="s">
        <v>1401</v>
      </c>
      <c r="W13" s="65" t="s">
        <v>1600</v>
      </c>
      <c r="AA13" s="53" t="s">
        <v>1750</v>
      </c>
      <c r="AE13" s="53" t="s">
        <v>1751</v>
      </c>
      <c r="AI13" s="53">
        <v>182445.41196648855</v>
      </c>
      <c r="AJ13" s="53" t="s">
        <v>1752</v>
      </c>
      <c r="AK13" s="53" t="s">
        <v>1603</v>
      </c>
      <c r="AM13" s="53">
        <v>2765.69</v>
      </c>
      <c r="AN13" s="53" t="s">
        <v>1602</v>
      </c>
      <c r="AQ13" s="53">
        <v>0.12300000000000001</v>
      </c>
      <c r="AR13" s="53" t="s">
        <v>1602</v>
      </c>
      <c r="AU13" s="53">
        <v>63.26</v>
      </c>
      <c r="AV13" s="53" t="s">
        <v>1602</v>
      </c>
      <c r="AY13" s="53">
        <v>1281.27</v>
      </c>
      <c r="AZ13" s="53" t="s">
        <v>1602</v>
      </c>
      <c r="BC13" s="53">
        <v>1421.16</v>
      </c>
      <c r="BD13" s="53" t="s">
        <v>1602</v>
      </c>
      <c r="BG13" s="53">
        <v>516</v>
      </c>
      <c r="BH13" s="53" t="s">
        <v>1602</v>
      </c>
      <c r="BK13" s="53">
        <v>2003.5</v>
      </c>
      <c r="BL13" s="53" t="s">
        <v>1602</v>
      </c>
      <c r="BO13" s="53">
        <v>1483.8</v>
      </c>
      <c r="BP13" s="53" t="s">
        <v>1602</v>
      </c>
      <c r="BQ13" s="53" t="s">
        <v>208</v>
      </c>
      <c r="BS13" s="53">
        <v>151.59</v>
      </c>
      <c r="BT13" s="53" t="s">
        <v>1604</v>
      </c>
      <c r="BY13" s="53" t="s">
        <v>1482</v>
      </c>
      <c r="CC13" s="53" t="s">
        <v>1735</v>
      </c>
      <c r="CE13" s="53">
        <v>0.1133</v>
      </c>
      <c r="CF13" s="53" t="s">
        <v>1605</v>
      </c>
      <c r="CI13" s="53">
        <v>212.40799999999999</v>
      </c>
      <c r="CJ13" s="53" t="s">
        <v>1606</v>
      </c>
      <c r="CM13" s="53">
        <v>158.6011</v>
      </c>
      <c r="CN13" s="53" t="s">
        <v>1606</v>
      </c>
      <c r="CQ13" s="53">
        <v>37.984699999999997</v>
      </c>
      <c r="CR13" s="53" t="s">
        <v>1606</v>
      </c>
      <c r="CU13" s="53">
        <v>82.009600000000006</v>
      </c>
      <c r="CV13" s="53" t="s">
        <v>1606</v>
      </c>
      <c r="CY13" s="53">
        <v>185.27979999999999</v>
      </c>
      <c r="CZ13" s="53" t="s">
        <v>1606</v>
      </c>
      <c r="DD13" s="53" t="s">
        <v>1398</v>
      </c>
      <c r="DE13" s="53" t="s">
        <v>906</v>
      </c>
      <c r="DG13" s="53">
        <v>126.09</v>
      </c>
      <c r="DH13" s="53" t="s">
        <v>1605</v>
      </c>
      <c r="DJ13" s="54">
        <v>3</v>
      </c>
      <c r="DK13" s="54" t="s">
        <v>28</v>
      </c>
      <c r="DL13" s="53" t="s">
        <v>1749</v>
      </c>
      <c r="DN13" s="54" t="s">
        <v>96</v>
      </c>
      <c r="DO13" s="53" t="s">
        <v>1607</v>
      </c>
      <c r="DP13" s="53" t="s">
        <v>1749</v>
      </c>
      <c r="DQ13" s="53">
        <v>4</v>
      </c>
      <c r="DS13" s="53">
        <v>6.4</v>
      </c>
      <c r="DT13" s="53" t="s">
        <v>1753</v>
      </c>
      <c r="DW13" s="53">
        <v>20.117999999999999</v>
      </c>
      <c r="DX13" s="53" t="s">
        <v>1415</v>
      </c>
      <c r="DZ13" s="53">
        <v>1</v>
      </c>
      <c r="EA13" s="53">
        <v>77.400000000000006</v>
      </c>
      <c r="EB13" s="53" t="s">
        <v>1749</v>
      </c>
      <c r="EE13" s="53">
        <v>3.31</v>
      </c>
      <c r="EF13" s="53" t="s">
        <v>1749</v>
      </c>
      <c r="EI13" s="53">
        <v>1.02</v>
      </c>
      <c r="EJ13" s="53" t="s">
        <v>1501</v>
      </c>
      <c r="EM13" s="69">
        <v>2002</v>
      </c>
      <c r="EO13" s="70" t="s">
        <v>2091</v>
      </c>
      <c r="EQ13" s="65">
        <v>0</v>
      </c>
      <c r="ER13" s="53" t="s">
        <v>1843</v>
      </c>
      <c r="EU13" s="65">
        <v>21.745000000000001</v>
      </c>
      <c r="EV13" s="53" t="s">
        <v>1843</v>
      </c>
      <c r="EY13" s="65">
        <v>9.4367814355000004</v>
      </c>
      <c r="EZ13" s="53" t="s">
        <v>1843</v>
      </c>
      <c r="FC13" s="65">
        <v>0</v>
      </c>
      <c r="FD13" s="53" t="s">
        <v>1843</v>
      </c>
      <c r="FG13" s="65">
        <v>0.88151582599999989</v>
      </c>
      <c r="FH13" s="53" t="s">
        <v>1843</v>
      </c>
      <c r="FK13" s="65">
        <v>1.8</v>
      </c>
      <c r="FL13" s="53" t="s">
        <v>1843</v>
      </c>
      <c r="FO13" s="65">
        <v>0</v>
      </c>
      <c r="FP13" s="53" t="s">
        <v>1843</v>
      </c>
      <c r="FS13" s="65">
        <v>16.766698859000002</v>
      </c>
      <c r="FT13" s="53" t="s">
        <v>1843</v>
      </c>
      <c r="FW13" s="65">
        <v>0</v>
      </c>
      <c r="FX13" s="53" t="s">
        <v>1843</v>
      </c>
      <c r="GA13" s="65">
        <v>21.745000000000001</v>
      </c>
      <c r="GB13" s="53" t="s">
        <v>1843</v>
      </c>
      <c r="GE13" s="65">
        <v>0</v>
      </c>
      <c r="GF13" s="53" t="s">
        <v>1843</v>
      </c>
      <c r="GI13" s="65">
        <v>43.002221943999999</v>
      </c>
      <c r="GJ13" s="53" t="s">
        <v>1843</v>
      </c>
      <c r="GM13" s="65">
        <v>40.311698859000003</v>
      </c>
      <c r="GN13" s="53" t="s">
        <v>1845</v>
      </c>
      <c r="GQ13" s="65">
        <v>52.175951808800008</v>
      </c>
      <c r="GR13" s="53" t="s">
        <v>1845</v>
      </c>
      <c r="GU13" s="65">
        <v>52.175951808800008</v>
      </c>
      <c r="GV13" s="53" t="s">
        <v>1845</v>
      </c>
      <c r="GX13" s="65"/>
      <c r="GY13" s="65">
        <v>128.3935447202</v>
      </c>
      <c r="GZ13" s="53" t="s">
        <v>1845</v>
      </c>
      <c r="HC13" s="53">
        <v>153.64316798890002</v>
      </c>
      <c r="HD13" s="53" t="s">
        <v>1845</v>
      </c>
      <c r="HG13" s="53">
        <v>153.64316798890002</v>
      </c>
      <c r="HH13" s="53" t="s">
        <v>1845</v>
      </c>
      <c r="HJ13" s="53">
        <v>2</v>
      </c>
      <c r="HK13" s="53" t="s">
        <v>2106</v>
      </c>
      <c r="HL13" s="53" t="s">
        <v>1836</v>
      </c>
      <c r="HM13" s="53">
        <v>-0.12768323034856291</v>
      </c>
      <c r="HN13" s="53">
        <v>3</v>
      </c>
    </row>
    <row r="14" spans="1:222" s="53" customFormat="1" ht="14.25" customHeight="1">
      <c r="A14" s="54">
        <v>498488</v>
      </c>
      <c r="B14" s="54" t="s">
        <v>1754</v>
      </c>
      <c r="C14" s="67">
        <v>43236</v>
      </c>
      <c r="D14" s="53" t="s">
        <v>1747</v>
      </c>
      <c r="E14" s="54" t="s">
        <v>1481</v>
      </c>
      <c r="F14" s="54" t="s">
        <v>1738</v>
      </c>
      <c r="G14" s="54" t="s">
        <v>1608</v>
      </c>
      <c r="H14" s="67">
        <v>42735</v>
      </c>
      <c r="I14" s="53" t="s">
        <v>2118</v>
      </c>
      <c r="J14" s="54" t="s">
        <v>31</v>
      </c>
      <c r="K14" s="53" t="s">
        <v>1755</v>
      </c>
      <c r="L14" s="53" t="s">
        <v>1609</v>
      </c>
      <c r="M14" s="53">
        <v>1</v>
      </c>
      <c r="N14" s="53">
        <v>5</v>
      </c>
      <c r="O14" s="53" t="s">
        <v>1756</v>
      </c>
      <c r="P14" s="53" t="s">
        <v>1609</v>
      </c>
      <c r="Q14" s="53">
        <v>19</v>
      </c>
      <c r="S14" s="54">
        <v>330604</v>
      </c>
      <c r="T14" s="53" t="s">
        <v>1401</v>
      </c>
      <c r="W14" s="65" t="s">
        <v>1574</v>
      </c>
      <c r="AA14" s="53" t="s">
        <v>1757</v>
      </c>
      <c r="AE14" s="53" t="s">
        <v>1758</v>
      </c>
      <c r="AI14" s="53">
        <v>99125</v>
      </c>
      <c r="AJ14" s="53" t="s">
        <v>1759</v>
      </c>
      <c r="AM14" s="53">
        <v>773.22</v>
      </c>
      <c r="AN14" s="53" t="s">
        <v>1612</v>
      </c>
      <c r="AQ14" s="53">
        <v>7.0000000000000007E-2</v>
      </c>
      <c r="AR14" s="53" t="s">
        <v>1612</v>
      </c>
      <c r="AU14" s="53">
        <v>45.34</v>
      </c>
      <c r="AV14" s="53" t="s">
        <v>1612</v>
      </c>
      <c r="AY14" s="53">
        <v>408.63</v>
      </c>
      <c r="AZ14" s="53" t="s">
        <v>1612</v>
      </c>
      <c r="BC14" s="53">
        <v>319.25</v>
      </c>
      <c r="BD14" s="53" t="s">
        <v>1612</v>
      </c>
      <c r="BG14" s="53">
        <v>301.81</v>
      </c>
      <c r="BH14" s="53" t="s">
        <v>1612</v>
      </c>
      <c r="BK14" s="53">
        <v>548.12</v>
      </c>
      <c r="BL14" s="53" t="s">
        <v>1612</v>
      </c>
      <c r="BO14" s="53">
        <v>1092.6400000000001</v>
      </c>
      <c r="BP14" s="53" t="s">
        <v>1612</v>
      </c>
      <c r="BQ14" s="53" t="s">
        <v>208</v>
      </c>
      <c r="BS14" s="53">
        <v>78.03</v>
      </c>
      <c r="BT14" s="53" t="s">
        <v>1613</v>
      </c>
      <c r="BU14" s="53" t="s">
        <v>1506</v>
      </c>
      <c r="BW14" s="53">
        <v>77.98</v>
      </c>
      <c r="BX14" s="53" t="s">
        <v>1614</v>
      </c>
      <c r="CA14" s="53">
        <v>6.4119004873042229E-4</v>
      </c>
      <c r="CC14" s="53" t="s">
        <v>1689</v>
      </c>
      <c r="CE14" s="53">
        <v>0.113</v>
      </c>
      <c r="CF14" s="53" t="s">
        <v>1615</v>
      </c>
      <c r="CI14" s="53">
        <v>59.652299999999997</v>
      </c>
      <c r="CJ14" s="53" t="s">
        <v>1615</v>
      </c>
      <c r="CM14" s="53">
        <v>53.323599999999999</v>
      </c>
      <c r="CN14" s="53" t="s">
        <v>1616</v>
      </c>
      <c r="CQ14" s="53">
        <v>16.04</v>
      </c>
      <c r="CR14" s="53" t="s">
        <v>1617</v>
      </c>
      <c r="CU14" s="53">
        <v>9.3754000000000008</v>
      </c>
      <c r="CV14" s="53" t="s">
        <v>1615</v>
      </c>
      <c r="CY14" s="53">
        <v>65.029600000000002</v>
      </c>
      <c r="CZ14" s="53" t="s">
        <v>1615</v>
      </c>
      <c r="DD14" s="53" t="s">
        <v>1398</v>
      </c>
      <c r="DE14" s="53" t="s">
        <v>906</v>
      </c>
      <c r="DI14" s="53" t="s">
        <v>906</v>
      </c>
      <c r="DJ14" s="54">
        <v>4</v>
      </c>
      <c r="DK14" s="54" t="s">
        <v>37</v>
      </c>
      <c r="DL14" s="53" t="s">
        <v>1609</v>
      </c>
      <c r="DN14" s="54" t="s">
        <v>96</v>
      </c>
      <c r="DO14" s="53" t="s">
        <v>1618</v>
      </c>
      <c r="DP14" s="53" t="s">
        <v>1609</v>
      </c>
      <c r="DQ14" s="53">
        <v>4</v>
      </c>
      <c r="DS14" s="53">
        <v>0</v>
      </c>
      <c r="DT14" s="53" t="s">
        <v>1415</v>
      </c>
      <c r="DW14" s="53">
        <v>37.163400000000003</v>
      </c>
      <c r="DX14" s="53" t="s">
        <v>1753</v>
      </c>
      <c r="DZ14" s="53">
        <v>1</v>
      </c>
      <c r="EA14" s="53">
        <v>113.7677</v>
      </c>
      <c r="EB14" s="53" t="s">
        <v>1760</v>
      </c>
      <c r="EE14" s="53">
        <v>9.8800000000000008</v>
      </c>
      <c r="EF14" s="53" t="s">
        <v>1609</v>
      </c>
      <c r="EI14" s="53">
        <v>1.07</v>
      </c>
      <c r="EJ14" s="53" t="s">
        <v>1609</v>
      </c>
      <c r="EM14" s="69">
        <v>2015</v>
      </c>
      <c r="EO14" s="70" t="s">
        <v>2092</v>
      </c>
      <c r="EQ14" s="65">
        <v>0</v>
      </c>
      <c r="ER14" s="53" t="s">
        <v>1843</v>
      </c>
      <c r="EU14" s="65">
        <v>101.35379136360001</v>
      </c>
      <c r="EV14" s="53" t="s">
        <v>1843</v>
      </c>
      <c r="EY14" s="65">
        <v>85.417854725300003</v>
      </c>
      <c r="EZ14" s="53" t="s">
        <v>1843</v>
      </c>
      <c r="FC14" s="65">
        <v>0</v>
      </c>
      <c r="FD14" s="53" t="s">
        <v>1843</v>
      </c>
      <c r="FG14" s="65">
        <v>0.14592304310000001</v>
      </c>
      <c r="FH14" s="53" t="s">
        <v>1843</v>
      </c>
      <c r="FK14" s="65">
        <v>17.993808000000001</v>
      </c>
      <c r="FL14" s="53" t="s">
        <v>1843</v>
      </c>
      <c r="FO14" s="65">
        <v>3.8490330589999999</v>
      </c>
      <c r="FP14" s="53" t="s">
        <v>1843</v>
      </c>
      <c r="FS14" s="65">
        <v>23.146728377199999</v>
      </c>
      <c r="FT14" s="53" t="s">
        <v>1843</v>
      </c>
      <c r="FW14" s="65">
        <v>1E-3</v>
      </c>
      <c r="FX14" s="53" t="s">
        <v>1843</v>
      </c>
      <c r="GA14" s="65">
        <v>101.35379136360001</v>
      </c>
      <c r="GB14" s="53" t="s">
        <v>1843</v>
      </c>
      <c r="GE14" s="65">
        <v>89.384023965200001</v>
      </c>
      <c r="GF14" s="53" t="s">
        <v>1843</v>
      </c>
      <c r="GI14" s="65">
        <v>251.58433338849997</v>
      </c>
      <c r="GJ14" s="53" t="s">
        <v>1843</v>
      </c>
      <c r="GM14" s="65">
        <v>235.72738476500001</v>
      </c>
      <c r="GN14" s="53" t="s">
        <v>1845</v>
      </c>
      <c r="GQ14" s="65">
        <v>244.9616237562</v>
      </c>
      <c r="GR14" s="53" t="s">
        <v>1845</v>
      </c>
      <c r="GU14" s="65">
        <v>244.9616237562</v>
      </c>
      <c r="GV14" s="53" t="s">
        <v>1845</v>
      </c>
      <c r="GX14" s="65"/>
      <c r="GY14" s="65">
        <v>476.86181445880004</v>
      </c>
      <c r="GZ14" s="53" t="s">
        <v>1845</v>
      </c>
      <c r="HC14" s="53">
        <v>516.79754838479994</v>
      </c>
      <c r="HD14" s="53" t="s">
        <v>1845</v>
      </c>
      <c r="HG14" s="53">
        <v>516.79754838479994</v>
      </c>
      <c r="HH14" s="53" t="s">
        <v>1845</v>
      </c>
      <c r="HJ14" s="53">
        <v>1</v>
      </c>
      <c r="HK14" s="53" t="s">
        <v>2116</v>
      </c>
      <c r="HL14" s="53" t="s">
        <v>1836</v>
      </c>
      <c r="HM14" s="53">
        <v>1.875230299361923</v>
      </c>
      <c r="HN14" s="53">
        <v>6</v>
      </c>
    </row>
    <row r="15" spans="1:222" s="53" customFormat="1" ht="14.25" customHeight="1">
      <c r="A15" s="54">
        <v>6811199</v>
      </c>
      <c r="B15" s="54" t="s">
        <v>1761</v>
      </c>
      <c r="C15" s="67">
        <v>43236</v>
      </c>
      <c r="D15" s="53" t="s">
        <v>1416</v>
      </c>
      <c r="E15" s="54" t="s">
        <v>1762</v>
      </c>
      <c r="F15" s="54" t="s">
        <v>1738</v>
      </c>
      <c r="G15" s="54" t="s">
        <v>1620</v>
      </c>
      <c r="H15" s="67">
        <v>42735</v>
      </c>
      <c r="I15" s="53" t="s">
        <v>2119</v>
      </c>
      <c r="J15" s="54" t="s">
        <v>31</v>
      </c>
      <c r="K15" s="53" t="s">
        <v>1763</v>
      </c>
      <c r="L15" s="53" t="s">
        <v>1764</v>
      </c>
      <c r="M15" s="53">
        <v>1</v>
      </c>
      <c r="N15" s="53">
        <v>5</v>
      </c>
      <c r="O15" s="53" t="s">
        <v>1765</v>
      </c>
      <c r="P15" s="53" t="s">
        <v>1764</v>
      </c>
      <c r="Q15" s="53">
        <v>17</v>
      </c>
      <c r="S15" s="54">
        <v>341324</v>
      </c>
      <c r="T15" s="53" t="s">
        <v>1766</v>
      </c>
      <c r="W15" s="65" t="s">
        <v>1622</v>
      </c>
      <c r="AA15" s="53" t="s">
        <v>1767</v>
      </c>
      <c r="AE15" s="53" t="s">
        <v>1768</v>
      </c>
      <c r="AI15" s="53">
        <v>20568</v>
      </c>
      <c r="AJ15" s="53" t="s">
        <v>1769</v>
      </c>
      <c r="AM15" s="53">
        <v>171.33</v>
      </c>
      <c r="AN15" s="53" t="s">
        <v>1624</v>
      </c>
      <c r="AQ15" s="53">
        <v>0.09</v>
      </c>
      <c r="AR15" s="53" t="s">
        <v>1624</v>
      </c>
      <c r="AU15" s="53">
        <v>48.48</v>
      </c>
      <c r="AV15" s="53" t="s">
        <v>1624</v>
      </c>
      <c r="AY15" s="53">
        <v>55.36</v>
      </c>
      <c r="AZ15" s="53" t="s">
        <v>1624</v>
      </c>
      <c r="BC15" s="53">
        <v>67.09</v>
      </c>
      <c r="BD15" s="53" t="s">
        <v>1624</v>
      </c>
      <c r="BG15" s="53">
        <v>47.6</v>
      </c>
      <c r="BH15" s="53" t="s">
        <v>1624</v>
      </c>
      <c r="BK15" s="53">
        <v>128.30000000000001</v>
      </c>
      <c r="BL15" s="53" t="s">
        <v>1624</v>
      </c>
      <c r="BO15" s="53">
        <v>177.45</v>
      </c>
      <c r="BP15" s="53" t="s">
        <v>1624</v>
      </c>
      <c r="BQ15" s="53" t="s">
        <v>208</v>
      </c>
      <c r="BS15" s="53">
        <v>83.9</v>
      </c>
      <c r="BT15" s="53" t="s">
        <v>1624</v>
      </c>
      <c r="BW15" s="53">
        <v>82.7</v>
      </c>
      <c r="BX15" s="53" t="s">
        <v>1624</v>
      </c>
      <c r="CA15" s="53">
        <v>1.4510278113663899E-2</v>
      </c>
      <c r="CC15" s="53" t="s">
        <v>1508</v>
      </c>
      <c r="CE15" s="53">
        <v>0.13589999999999999</v>
      </c>
      <c r="CF15" s="53" t="s">
        <v>1621</v>
      </c>
      <c r="CG15" s="53" t="s">
        <v>1625</v>
      </c>
      <c r="CI15" s="53">
        <v>8.0434000000000001</v>
      </c>
      <c r="CJ15" s="53" t="s">
        <v>1626</v>
      </c>
      <c r="CM15" s="53">
        <v>5.5303000000000004</v>
      </c>
      <c r="CN15" s="53" t="s">
        <v>1626</v>
      </c>
      <c r="CQ15" s="53">
        <v>29.8032</v>
      </c>
      <c r="CR15" s="53" t="s">
        <v>1626</v>
      </c>
      <c r="CU15" s="53">
        <v>19.816500000000001</v>
      </c>
      <c r="CV15" s="53" t="s">
        <v>1626</v>
      </c>
      <c r="CY15" s="53">
        <v>41.596899999999998</v>
      </c>
      <c r="CZ15" s="53" t="s">
        <v>1626</v>
      </c>
      <c r="DE15" s="53" t="s">
        <v>906</v>
      </c>
      <c r="DG15" s="53">
        <v>38.244999999999997</v>
      </c>
      <c r="DH15" s="53" t="s">
        <v>1627</v>
      </c>
      <c r="DJ15" s="54">
        <v>4</v>
      </c>
      <c r="DK15" s="54" t="s">
        <v>37</v>
      </c>
      <c r="DL15" s="53" t="s">
        <v>1515</v>
      </c>
      <c r="DN15" s="54" t="s">
        <v>92</v>
      </c>
      <c r="DO15" s="53" t="s">
        <v>1770</v>
      </c>
      <c r="DP15" s="53" t="s">
        <v>1515</v>
      </c>
      <c r="DQ15" s="53">
        <v>1</v>
      </c>
      <c r="DS15" s="53">
        <v>0</v>
      </c>
      <c r="DT15" s="53" t="s">
        <v>1477</v>
      </c>
      <c r="DW15" s="53">
        <v>5.5400000000000009</v>
      </c>
      <c r="DX15" s="53" t="s">
        <v>1536</v>
      </c>
      <c r="DZ15" s="53">
        <v>0</v>
      </c>
      <c r="EB15" s="53" t="s">
        <v>1621</v>
      </c>
      <c r="EE15" s="53">
        <v>1.384889</v>
      </c>
      <c r="EF15" s="53" t="s">
        <v>1515</v>
      </c>
      <c r="EI15" s="53">
        <v>5.45</v>
      </c>
      <c r="EJ15" s="53" t="s">
        <v>1515</v>
      </c>
      <c r="EM15" s="69">
        <v>2003</v>
      </c>
      <c r="EO15" s="70" t="s">
        <v>2093</v>
      </c>
      <c r="EQ15" s="65">
        <v>0</v>
      </c>
      <c r="ER15" s="53" t="s">
        <v>1843</v>
      </c>
      <c r="EU15" s="65">
        <v>7.0460000000000003</v>
      </c>
      <c r="EV15" s="53" t="s">
        <v>1843</v>
      </c>
      <c r="EY15" s="65">
        <v>10.868507705799999</v>
      </c>
      <c r="EZ15" s="53" t="s">
        <v>1843</v>
      </c>
      <c r="FC15" s="65">
        <v>0</v>
      </c>
      <c r="FD15" s="53" t="s">
        <v>1843</v>
      </c>
      <c r="FG15" s="65">
        <v>1.2</v>
      </c>
      <c r="FH15" s="53" t="s">
        <v>1843</v>
      </c>
      <c r="FK15" s="65">
        <v>0</v>
      </c>
      <c r="FL15" s="53" t="s">
        <v>1843</v>
      </c>
      <c r="FO15" s="65">
        <v>0.4</v>
      </c>
      <c r="FP15" s="53" t="s">
        <v>1843</v>
      </c>
      <c r="FS15" s="65">
        <v>0.67900000000000005</v>
      </c>
      <c r="FT15" s="53" t="s">
        <v>1843</v>
      </c>
      <c r="FW15" s="65">
        <v>0</v>
      </c>
      <c r="FX15" s="53" t="s">
        <v>1843</v>
      </c>
      <c r="GA15" s="65">
        <v>7.0460000000000003</v>
      </c>
      <c r="GB15" s="53" t="s">
        <v>1843</v>
      </c>
      <c r="GE15" s="65">
        <v>0</v>
      </c>
      <c r="GF15" s="53" t="s">
        <v>1843</v>
      </c>
      <c r="GI15" s="65">
        <v>36.7848920773</v>
      </c>
      <c r="GJ15" s="53" t="s">
        <v>1843</v>
      </c>
      <c r="GM15" s="65">
        <v>8.125</v>
      </c>
      <c r="GN15" s="53" t="s">
        <v>1845</v>
      </c>
      <c r="GQ15" s="65">
        <v>11.574999999999999</v>
      </c>
      <c r="GR15" s="53" t="s">
        <v>1845</v>
      </c>
      <c r="GU15" s="65">
        <v>11.574999999999999</v>
      </c>
      <c r="GV15" s="53" t="s">
        <v>1845</v>
      </c>
      <c r="GX15" s="65"/>
      <c r="GY15" s="65">
        <v>8.125</v>
      </c>
      <c r="GZ15" s="53" t="s">
        <v>1845</v>
      </c>
      <c r="HC15" s="53">
        <v>11.574999999999999</v>
      </c>
      <c r="HD15" s="53" t="s">
        <v>1845</v>
      </c>
      <c r="HG15" s="53">
        <v>11.574999999999999</v>
      </c>
      <c r="HH15" s="53" t="s">
        <v>1845</v>
      </c>
      <c r="HJ15" s="53">
        <v>2</v>
      </c>
      <c r="HK15" s="53" t="s">
        <v>2106</v>
      </c>
      <c r="HL15" s="53" t="s">
        <v>1836</v>
      </c>
      <c r="HN15" s="53">
        <v>1</v>
      </c>
    </row>
    <row r="16" spans="1:222" s="53" customFormat="1" ht="14.25" customHeight="1">
      <c r="A16" s="54">
        <v>55693288</v>
      </c>
      <c r="B16" s="54" t="s">
        <v>1771</v>
      </c>
      <c r="C16" s="67">
        <v>43236</v>
      </c>
      <c r="D16" s="53" t="s">
        <v>1772</v>
      </c>
      <c r="E16" s="54" t="s">
        <v>1481</v>
      </c>
      <c r="F16" s="54" t="s">
        <v>1773</v>
      </c>
      <c r="G16" s="54" t="s">
        <v>1628</v>
      </c>
      <c r="H16" s="67">
        <v>42735</v>
      </c>
      <c r="I16" s="53" t="s">
        <v>2120</v>
      </c>
      <c r="J16" s="54" t="s">
        <v>31</v>
      </c>
      <c r="K16" s="53" t="s">
        <v>1629</v>
      </c>
      <c r="L16" s="53" t="s">
        <v>1501</v>
      </c>
      <c r="M16" s="53">
        <v>1</v>
      </c>
      <c r="N16" s="53">
        <v>5</v>
      </c>
      <c r="O16" s="53" t="s">
        <v>1774</v>
      </c>
      <c r="P16" s="53" t="s">
        <v>1501</v>
      </c>
      <c r="Q16" s="53">
        <v>17</v>
      </c>
      <c r="S16" s="54">
        <v>321323</v>
      </c>
      <c r="T16" s="53" t="s">
        <v>1766</v>
      </c>
      <c r="W16" s="65" t="s">
        <v>1545</v>
      </c>
      <c r="AA16" s="53" t="s">
        <v>1623</v>
      </c>
      <c r="AE16" s="53" t="s">
        <v>1775</v>
      </c>
      <c r="AI16" s="53">
        <v>48000</v>
      </c>
      <c r="AJ16" s="53" t="s">
        <v>1632</v>
      </c>
      <c r="AM16" s="53">
        <v>402.75</v>
      </c>
      <c r="AN16" s="53" t="s">
        <v>1633</v>
      </c>
      <c r="AQ16" s="53">
        <v>9.2999999999999999E-2</v>
      </c>
      <c r="AR16" s="53" t="s">
        <v>1632</v>
      </c>
      <c r="AU16" s="53">
        <v>57.85</v>
      </c>
      <c r="AV16" s="53" t="s">
        <v>1632</v>
      </c>
      <c r="AY16" s="53">
        <v>199.21</v>
      </c>
      <c r="AZ16" s="53" t="s">
        <v>1634</v>
      </c>
      <c r="BC16" s="53">
        <v>145.69</v>
      </c>
      <c r="BD16" s="53" t="s">
        <v>1635</v>
      </c>
      <c r="BG16" s="53">
        <v>100.47</v>
      </c>
      <c r="BH16" s="53" t="s">
        <v>1632</v>
      </c>
      <c r="BK16" s="53">
        <v>379.23</v>
      </c>
      <c r="BL16" s="53" t="s">
        <v>1632</v>
      </c>
      <c r="BO16" s="53">
        <v>320.87</v>
      </c>
      <c r="BP16" s="53" t="s">
        <v>1632</v>
      </c>
      <c r="BQ16" s="53" t="s">
        <v>208</v>
      </c>
      <c r="BS16" s="53">
        <v>84.09</v>
      </c>
      <c r="BT16" s="53" t="s">
        <v>1636</v>
      </c>
      <c r="BW16" s="53">
        <v>83.7</v>
      </c>
      <c r="BX16" s="53" t="s">
        <v>1637</v>
      </c>
      <c r="CA16" s="53">
        <v>4.6594982078853597E-3</v>
      </c>
      <c r="CC16" s="53" t="s">
        <v>1689</v>
      </c>
      <c r="CE16" s="53">
        <v>-0.01</v>
      </c>
      <c r="CF16" s="53" t="s">
        <v>1638</v>
      </c>
      <c r="CI16" s="53">
        <v>33.340499999999999</v>
      </c>
      <c r="CJ16" s="53" t="s">
        <v>1638</v>
      </c>
      <c r="CM16" s="53">
        <v>25.455500000000001</v>
      </c>
      <c r="CN16" s="53" t="s">
        <v>1638</v>
      </c>
      <c r="CQ16" s="53">
        <v>37.193100000000001</v>
      </c>
      <c r="CR16" s="53" t="s">
        <v>1638</v>
      </c>
      <c r="CU16" s="53">
        <v>16.8368</v>
      </c>
      <c r="CV16" s="53" t="s">
        <v>1638</v>
      </c>
      <c r="CY16" s="53">
        <v>72.6494</v>
      </c>
      <c r="CZ16" s="53" t="s">
        <v>1638</v>
      </c>
      <c r="DC16" s="53">
        <v>21.648800000000001</v>
      </c>
      <c r="DD16" s="53" t="s">
        <v>1638</v>
      </c>
      <c r="DE16" s="53" t="s">
        <v>1398</v>
      </c>
      <c r="DG16" s="53">
        <v>55.877899999999997</v>
      </c>
      <c r="DH16" s="53" t="s">
        <v>1638</v>
      </c>
      <c r="DJ16" s="54">
        <v>4</v>
      </c>
      <c r="DK16" s="54" t="s">
        <v>37</v>
      </c>
      <c r="DL16" s="53" t="s">
        <v>1510</v>
      </c>
      <c r="DN16" s="54" t="s">
        <v>92</v>
      </c>
      <c r="DO16" s="53" t="s">
        <v>1639</v>
      </c>
      <c r="DP16" s="53" t="s">
        <v>1510</v>
      </c>
      <c r="DQ16" s="53">
        <v>1</v>
      </c>
      <c r="DS16" s="53">
        <v>0</v>
      </c>
      <c r="DT16" s="53" t="s">
        <v>1477</v>
      </c>
      <c r="DW16" s="53">
        <v>0.68</v>
      </c>
      <c r="DX16" s="53" t="s">
        <v>1536</v>
      </c>
      <c r="DZ16" s="53">
        <v>1</v>
      </c>
      <c r="EA16" s="53">
        <v>56.1</v>
      </c>
      <c r="EB16" s="53" t="s">
        <v>1510</v>
      </c>
      <c r="EE16" s="53">
        <v>1.695719</v>
      </c>
      <c r="EF16" s="53" t="s">
        <v>1510</v>
      </c>
      <c r="EI16" s="53">
        <v>3.46</v>
      </c>
      <c r="EJ16" s="53" t="s">
        <v>1510</v>
      </c>
      <c r="EM16" s="69">
        <v>2013</v>
      </c>
      <c r="EO16" s="70" t="s">
        <v>2094</v>
      </c>
      <c r="EQ16" s="65">
        <v>0</v>
      </c>
      <c r="ER16" s="53" t="s">
        <v>1843</v>
      </c>
      <c r="EU16" s="65">
        <v>11.523</v>
      </c>
      <c r="EV16" s="53" t="s">
        <v>1843</v>
      </c>
      <c r="EY16" s="65">
        <v>6.0040322048999997</v>
      </c>
      <c r="EZ16" s="53" t="s">
        <v>1843</v>
      </c>
      <c r="FC16" s="65">
        <v>0</v>
      </c>
      <c r="FD16" s="53" t="s">
        <v>1843</v>
      </c>
      <c r="FG16" s="65">
        <v>5.3738088253999994</v>
      </c>
      <c r="FH16" s="53" t="s">
        <v>1843</v>
      </c>
      <c r="FK16" s="65">
        <v>5.5</v>
      </c>
      <c r="FL16" s="53" t="s">
        <v>1843</v>
      </c>
      <c r="FO16" s="65">
        <v>4</v>
      </c>
      <c r="FP16" s="53" t="s">
        <v>1843</v>
      </c>
      <c r="FS16" s="65">
        <v>0</v>
      </c>
      <c r="FT16" s="53" t="s">
        <v>1843</v>
      </c>
      <c r="FW16" s="65">
        <v>0</v>
      </c>
      <c r="FX16" s="53" t="s">
        <v>1843</v>
      </c>
      <c r="GA16" s="65">
        <v>11.523</v>
      </c>
      <c r="GB16" s="53" t="s">
        <v>1843</v>
      </c>
      <c r="GE16" s="65">
        <v>0</v>
      </c>
      <c r="GF16" s="53" t="s">
        <v>1843</v>
      </c>
      <c r="GI16" s="65">
        <v>51.076790590000002</v>
      </c>
      <c r="GJ16" s="53" t="s">
        <v>1843</v>
      </c>
      <c r="GM16" s="65">
        <v>21.023</v>
      </c>
      <c r="GN16" s="53" t="s">
        <v>1845</v>
      </c>
      <c r="GQ16" s="65">
        <v>25.2375451409</v>
      </c>
      <c r="GR16" s="53" t="s">
        <v>1845</v>
      </c>
      <c r="GU16" s="65">
        <v>25.2375451409</v>
      </c>
      <c r="GV16" s="53" t="s">
        <v>1845</v>
      </c>
      <c r="GX16" s="65"/>
      <c r="GY16" s="65">
        <v>68.5996692051</v>
      </c>
      <c r="GZ16" s="53" t="s">
        <v>1845</v>
      </c>
      <c r="HC16" s="53">
        <v>74.447909536099999</v>
      </c>
      <c r="HD16" s="53" t="s">
        <v>1845</v>
      </c>
      <c r="HG16" s="53">
        <v>74.447909536099999</v>
      </c>
      <c r="HH16" s="53" t="s">
        <v>1845</v>
      </c>
      <c r="HJ16" s="53">
        <v>3</v>
      </c>
      <c r="HK16" s="53" t="s">
        <v>2109</v>
      </c>
      <c r="HL16" s="53" t="s">
        <v>1836</v>
      </c>
      <c r="HM16" s="53">
        <v>-0.70710678118654779</v>
      </c>
      <c r="HN16" s="53">
        <v>2</v>
      </c>
    </row>
    <row r="17" spans="1:222" s="53" customFormat="1" ht="14.25" customHeight="1">
      <c r="A17" s="54">
        <v>61057061</v>
      </c>
      <c r="B17" s="54" t="s">
        <v>1776</v>
      </c>
      <c r="C17" s="67">
        <v>43236</v>
      </c>
      <c r="D17" s="53" t="s">
        <v>1772</v>
      </c>
      <c r="E17" s="54" t="s">
        <v>1777</v>
      </c>
      <c r="F17" s="54" t="s">
        <v>1410</v>
      </c>
      <c r="G17" s="54" t="s">
        <v>1640</v>
      </c>
      <c r="H17" s="67">
        <v>42735</v>
      </c>
      <c r="I17" s="53" t="s">
        <v>2121</v>
      </c>
      <c r="J17" s="54" t="s">
        <v>31</v>
      </c>
      <c r="K17" s="53" t="s">
        <v>1641</v>
      </c>
      <c r="L17" s="53" t="s">
        <v>1778</v>
      </c>
      <c r="M17" s="53">
        <v>1</v>
      </c>
      <c r="N17" s="53">
        <v>5</v>
      </c>
      <c r="O17" s="53" t="s">
        <v>1779</v>
      </c>
      <c r="P17" s="53" t="s">
        <v>1778</v>
      </c>
      <c r="Q17" s="53">
        <v>18</v>
      </c>
      <c r="S17" s="54">
        <v>320585</v>
      </c>
      <c r="T17" s="53" t="s">
        <v>1401</v>
      </c>
      <c r="W17" s="65" t="s">
        <v>1545</v>
      </c>
      <c r="AA17" s="53" t="s">
        <v>1780</v>
      </c>
      <c r="AE17" s="53" t="s">
        <v>1781</v>
      </c>
      <c r="AI17" s="53">
        <v>162523</v>
      </c>
      <c r="AJ17" s="53" t="s">
        <v>1782</v>
      </c>
      <c r="AM17" s="53">
        <v>1155.1300000000001</v>
      </c>
      <c r="AN17" s="53" t="s">
        <v>1644</v>
      </c>
      <c r="AQ17" s="53">
        <v>7.2999999999999995E-2</v>
      </c>
      <c r="AR17" s="53" t="s">
        <v>1644</v>
      </c>
      <c r="AU17" s="53">
        <v>36.76</v>
      </c>
      <c r="AV17" s="53" t="s">
        <v>1644</v>
      </c>
      <c r="AY17" s="53">
        <v>583.87</v>
      </c>
      <c r="AZ17" s="53" t="s">
        <v>1644</v>
      </c>
      <c r="BC17" s="53">
        <v>534.5</v>
      </c>
      <c r="BD17" s="53" t="s">
        <v>1644</v>
      </c>
      <c r="BG17" s="53">
        <v>287.31</v>
      </c>
      <c r="BH17" s="53" t="s">
        <v>1644</v>
      </c>
      <c r="BK17" s="53">
        <v>465</v>
      </c>
      <c r="BL17" s="53" t="s">
        <v>1644</v>
      </c>
      <c r="BO17" s="53">
        <v>1395.72</v>
      </c>
      <c r="BP17" s="53" t="s">
        <v>1644</v>
      </c>
      <c r="BQ17" s="53" t="s">
        <v>208</v>
      </c>
      <c r="BS17" s="53">
        <v>71.2</v>
      </c>
      <c r="BT17" s="53" t="s">
        <v>1644</v>
      </c>
      <c r="BW17" s="53">
        <v>70.95</v>
      </c>
      <c r="BX17" s="53" t="s">
        <v>1645</v>
      </c>
      <c r="CA17" s="53">
        <v>3.5236081747709314E-3</v>
      </c>
      <c r="CC17" s="53" t="s">
        <v>1689</v>
      </c>
      <c r="CE17" s="53">
        <v>0.115</v>
      </c>
      <c r="CF17" s="53" t="s">
        <v>1646</v>
      </c>
      <c r="CI17" s="53">
        <v>127.7146</v>
      </c>
      <c r="CJ17" s="53" t="s">
        <v>1646</v>
      </c>
      <c r="CM17" s="53">
        <v>110.5171</v>
      </c>
      <c r="CN17" s="53" t="s">
        <v>1646</v>
      </c>
      <c r="CQ17" s="53">
        <v>8.2989999999999995</v>
      </c>
      <c r="CR17" s="53" t="s">
        <v>1646</v>
      </c>
      <c r="CU17" s="53">
        <v>57.390700000000002</v>
      </c>
      <c r="CV17" s="53" t="s">
        <v>1646</v>
      </c>
      <c r="CY17" s="53">
        <v>115.84139999999999</v>
      </c>
      <c r="CZ17" s="53" t="s">
        <v>1646</v>
      </c>
      <c r="DC17" s="53">
        <v>16.914899999999999</v>
      </c>
      <c r="DD17" s="53" t="s">
        <v>1646</v>
      </c>
      <c r="DE17" s="53" t="s">
        <v>1398</v>
      </c>
      <c r="DG17" s="53">
        <v>63.470700000000001</v>
      </c>
      <c r="DH17" s="53" t="s">
        <v>1646</v>
      </c>
      <c r="DJ17" s="54">
        <v>2</v>
      </c>
      <c r="DK17" s="54" t="s">
        <v>69</v>
      </c>
      <c r="DL17" s="53" t="s">
        <v>1642</v>
      </c>
      <c r="DN17" s="54" t="s">
        <v>127</v>
      </c>
      <c r="DO17" s="53" t="s">
        <v>1647</v>
      </c>
      <c r="DP17" s="53" t="s">
        <v>1778</v>
      </c>
      <c r="DQ17" s="53">
        <v>5</v>
      </c>
      <c r="DS17" s="53">
        <v>0</v>
      </c>
      <c r="DT17" s="53" t="s">
        <v>1783</v>
      </c>
      <c r="DW17" s="53">
        <v>18.0824</v>
      </c>
      <c r="DX17" s="53" t="s">
        <v>1415</v>
      </c>
      <c r="DZ17" s="53">
        <v>1</v>
      </c>
      <c r="EA17" s="53">
        <v>129.1</v>
      </c>
      <c r="EB17" s="53" t="s">
        <v>1642</v>
      </c>
      <c r="EE17" s="53">
        <v>4.67</v>
      </c>
      <c r="EF17" s="53" t="s">
        <v>1642</v>
      </c>
      <c r="EI17" s="53">
        <v>2.27</v>
      </c>
      <c r="EJ17" s="53" t="s">
        <v>1778</v>
      </c>
      <c r="EM17" s="69">
        <v>1999</v>
      </c>
      <c r="EO17" s="70" t="s">
        <v>1853</v>
      </c>
      <c r="EQ17" s="65">
        <v>0</v>
      </c>
      <c r="ER17" s="53" t="s">
        <v>1843</v>
      </c>
      <c r="EU17" s="65">
        <v>19.344000000000001</v>
      </c>
      <c r="EV17" s="53" t="s">
        <v>1843</v>
      </c>
      <c r="EY17" s="65">
        <v>16.687056603800002</v>
      </c>
      <c r="EZ17" s="53" t="s">
        <v>1843</v>
      </c>
      <c r="FC17" s="65">
        <v>1.0624689818000002</v>
      </c>
      <c r="FD17" s="53" t="s">
        <v>1843</v>
      </c>
      <c r="FG17" s="65">
        <v>1.9964085906</v>
      </c>
      <c r="FH17" s="53" t="s">
        <v>1843</v>
      </c>
      <c r="FK17" s="65">
        <v>16.306429822599998</v>
      </c>
      <c r="FL17" s="53" t="s">
        <v>1843</v>
      </c>
      <c r="FO17" s="65">
        <v>4.8093546027</v>
      </c>
      <c r="FP17" s="53" t="s">
        <v>1843</v>
      </c>
      <c r="FS17" s="65">
        <v>12.939</v>
      </c>
      <c r="FT17" s="53" t="s">
        <v>1843</v>
      </c>
      <c r="FW17" s="65">
        <v>9.6435000000000007E-2</v>
      </c>
      <c r="FX17" s="53" t="s">
        <v>1843</v>
      </c>
      <c r="GA17" s="65">
        <v>19.344000000000001</v>
      </c>
      <c r="GB17" s="53" t="s">
        <v>1843</v>
      </c>
      <c r="GE17" s="65">
        <v>18.075214284899999</v>
      </c>
      <c r="GF17" s="53" t="s">
        <v>1843</v>
      </c>
      <c r="GI17" s="65">
        <v>91.826584832900011</v>
      </c>
      <c r="GJ17" s="53" t="s">
        <v>1843</v>
      </c>
      <c r="GM17" s="65">
        <v>71.473998710199993</v>
      </c>
      <c r="GN17" s="53" t="s">
        <v>1845</v>
      </c>
      <c r="GQ17" s="65">
        <v>72.037211710200012</v>
      </c>
      <c r="GR17" s="53" t="s">
        <v>1845</v>
      </c>
      <c r="GU17" s="65">
        <v>72.037211710200012</v>
      </c>
      <c r="GV17" s="53" t="s">
        <v>1845</v>
      </c>
      <c r="GX17" s="65"/>
      <c r="GY17" s="65">
        <v>272.62715312249998</v>
      </c>
      <c r="GZ17" s="53" t="s">
        <v>1845</v>
      </c>
      <c r="HC17" s="53">
        <v>281.43707912249999</v>
      </c>
      <c r="HD17" s="53" t="s">
        <v>1845</v>
      </c>
      <c r="HG17" s="53">
        <v>281.43707912249999</v>
      </c>
      <c r="HH17" s="53" t="s">
        <v>1845</v>
      </c>
      <c r="HJ17" s="53">
        <v>1</v>
      </c>
      <c r="HK17" s="53" t="s">
        <v>2116</v>
      </c>
      <c r="HL17" s="53" t="s">
        <v>1836</v>
      </c>
      <c r="HM17" s="53">
        <v>0.96150001710283695</v>
      </c>
      <c r="HN17" s="53">
        <v>5</v>
      </c>
    </row>
    <row r="18" spans="1:222" s="53" customFormat="1" ht="14.25" customHeight="1">
      <c r="A18" s="54">
        <v>168130</v>
      </c>
      <c r="B18" s="54" t="s">
        <v>1784</v>
      </c>
      <c r="C18" s="67">
        <v>43238</v>
      </c>
      <c r="D18" s="53" t="s">
        <v>1772</v>
      </c>
      <c r="E18" s="54" t="s">
        <v>1777</v>
      </c>
      <c r="F18" s="54" t="s">
        <v>1773</v>
      </c>
      <c r="G18" s="54" t="s">
        <v>1649</v>
      </c>
      <c r="H18" s="67">
        <v>42735</v>
      </c>
      <c r="I18" s="53" t="s">
        <v>2122</v>
      </c>
      <c r="J18" s="54" t="s">
        <v>31</v>
      </c>
      <c r="K18" s="53" t="s">
        <v>1785</v>
      </c>
      <c r="L18" s="53" t="s">
        <v>1714</v>
      </c>
      <c r="M18" s="53">
        <v>1</v>
      </c>
      <c r="N18" s="53">
        <v>3</v>
      </c>
      <c r="O18" s="53" t="s">
        <v>1786</v>
      </c>
      <c r="P18" s="53" t="s">
        <v>1714</v>
      </c>
      <c r="Q18" s="53">
        <v>4</v>
      </c>
      <c r="S18" s="54">
        <v>120119</v>
      </c>
      <c r="T18" s="53" t="s">
        <v>1742</v>
      </c>
      <c r="W18" s="65" t="s">
        <v>1651</v>
      </c>
      <c r="AA18" s="53" t="s">
        <v>1787</v>
      </c>
      <c r="AE18" s="53" t="s">
        <v>1788</v>
      </c>
      <c r="AK18" s="53" t="s">
        <v>1653</v>
      </c>
      <c r="AM18" s="53">
        <v>1511.88</v>
      </c>
      <c r="AN18" s="53" t="s">
        <v>1650</v>
      </c>
      <c r="AQ18" s="53">
        <v>0.128</v>
      </c>
      <c r="AR18" s="53" t="s">
        <v>1650</v>
      </c>
      <c r="AW18" s="53" t="s">
        <v>1653</v>
      </c>
      <c r="BA18" s="53" t="s">
        <v>1653</v>
      </c>
      <c r="BE18" s="53" t="s">
        <v>1482</v>
      </c>
      <c r="BI18" s="53" t="s">
        <v>1482</v>
      </c>
      <c r="BK18" s="53">
        <v>373.13</v>
      </c>
      <c r="BL18" s="53" t="s">
        <v>1655</v>
      </c>
      <c r="BQ18" s="53" t="s">
        <v>1482</v>
      </c>
      <c r="BU18" s="53" t="s">
        <v>1482</v>
      </c>
      <c r="BY18" s="53" t="s">
        <v>1509</v>
      </c>
      <c r="CC18" s="53" t="s">
        <v>1735</v>
      </c>
      <c r="CE18" s="53">
        <v>0.30694296847325547</v>
      </c>
      <c r="CF18" s="53" t="s">
        <v>1654</v>
      </c>
      <c r="CG18" s="53" t="s">
        <v>1656</v>
      </c>
      <c r="CI18" s="53">
        <v>73.790000000000006</v>
      </c>
      <c r="CJ18" s="53" t="s">
        <v>1654</v>
      </c>
      <c r="CM18" s="53">
        <v>38.1</v>
      </c>
      <c r="CN18" s="53" t="s">
        <v>1655</v>
      </c>
      <c r="CS18" s="53" t="s">
        <v>906</v>
      </c>
      <c r="CU18" s="53">
        <v>6.98</v>
      </c>
      <c r="CV18" s="53" t="s">
        <v>1655</v>
      </c>
      <c r="CY18" s="53">
        <v>74.489999999999995</v>
      </c>
      <c r="CZ18" s="53" t="s">
        <v>1654</v>
      </c>
      <c r="DC18" s="53">
        <v>73.790000000000006</v>
      </c>
      <c r="DD18" s="53" t="s">
        <v>1654</v>
      </c>
      <c r="DE18" s="53" t="s">
        <v>1398</v>
      </c>
      <c r="DG18" s="53">
        <v>74.489999999999995</v>
      </c>
      <c r="DH18" s="53" t="s">
        <v>1654</v>
      </c>
      <c r="DJ18" s="54">
        <v>2</v>
      </c>
      <c r="DK18" s="54" t="s">
        <v>69</v>
      </c>
      <c r="DL18" s="53" t="s">
        <v>1714</v>
      </c>
      <c r="DN18" s="54" t="s">
        <v>96</v>
      </c>
      <c r="DO18" s="53" t="s">
        <v>1789</v>
      </c>
      <c r="DP18" s="53" t="s">
        <v>1714</v>
      </c>
      <c r="DQ18" s="53">
        <v>4</v>
      </c>
      <c r="DS18" s="53">
        <v>0</v>
      </c>
      <c r="DT18" s="53" t="s">
        <v>1415</v>
      </c>
      <c r="DW18" s="53">
        <v>7</v>
      </c>
      <c r="DX18" s="53" t="s">
        <v>1415</v>
      </c>
      <c r="DZ18" s="53">
        <v>1</v>
      </c>
      <c r="EA18" s="53">
        <v>44.5</v>
      </c>
      <c r="EB18" s="53" t="s">
        <v>1714</v>
      </c>
      <c r="EE18" s="53">
        <v>1.95</v>
      </c>
      <c r="EF18" s="53" t="s">
        <v>1566</v>
      </c>
      <c r="EK18" s="53" t="s">
        <v>1653</v>
      </c>
      <c r="EM18" s="69">
        <v>2008</v>
      </c>
      <c r="EO18" s="70" t="s">
        <v>2095</v>
      </c>
      <c r="EQ18" s="65">
        <v>0</v>
      </c>
      <c r="ER18" s="53" t="s">
        <v>1843</v>
      </c>
      <c r="EU18" s="65">
        <v>58.325000000000003</v>
      </c>
      <c r="EV18" s="53" t="s">
        <v>1843</v>
      </c>
      <c r="EY18" s="65">
        <v>7.6870827171</v>
      </c>
      <c r="EZ18" s="53" t="s">
        <v>1843</v>
      </c>
      <c r="FC18" s="65">
        <v>0</v>
      </c>
      <c r="FD18" s="53" t="s">
        <v>1843</v>
      </c>
      <c r="FG18" s="65">
        <v>12.837832784100002</v>
      </c>
      <c r="FH18" s="53" t="s">
        <v>1843</v>
      </c>
      <c r="FK18" s="65">
        <v>8.1</v>
      </c>
      <c r="FL18" s="53" t="s">
        <v>1843</v>
      </c>
      <c r="FO18" s="65">
        <v>2</v>
      </c>
      <c r="FP18" s="53" t="s">
        <v>1843</v>
      </c>
      <c r="FS18" s="65">
        <v>22.114799999999999</v>
      </c>
      <c r="FT18" s="53" t="s">
        <v>1843</v>
      </c>
      <c r="FW18" s="65">
        <v>0</v>
      </c>
      <c r="FX18" s="53" t="s">
        <v>1843</v>
      </c>
      <c r="GA18" s="65">
        <v>58.325000000000003</v>
      </c>
      <c r="GB18" s="53" t="s">
        <v>1843</v>
      </c>
      <c r="GE18" s="65">
        <v>0</v>
      </c>
      <c r="GF18" s="53" t="s">
        <v>1843</v>
      </c>
      <c r="GI18" s="65">
        <v>112.1155207493</v>
      </c>
      <c r="GJ18" s="53" t="s">
        <v>1843</v>
      </c>
      <c r="GM18" s="65">
        <v>90.5398</v>
      </c>
      <c r="GN18" s="53" t="s">
        <v>1845</v>
      </c>
      <c r="GQ18" s="65">
        <v>90.5398</v>
      </c>
      <c r="GR18" s="53" t="s">
        <v>1845</v>
      </c>
      <c r="GU18" s="65">
        <v>90.5398</v>
      </c>
      <c r="GV18" s="53" t="s">
        <v>1845</v>
      </c>
      <c r="GX18" s="65"/>
      <c r="GY18" s="65">
        <v>305.0350757663</v>
      </c>
      <c r="GZ18" s="53" t="s">
        <v>1845</v>
      </c>
      <c r="HC18" s="53">
        <v>311.7016623344</v>
      </c>
      <c r="HD18" s="53" t="s">
        <v>1845</v>
      </c>
      <c r="HG18" s="53">
        <v>311.7016623344</v>
      </c>
      <c r="HH18" s="53" t="s">
        <v>1845</v>
      </c>
      <c r="HJ18" s="53">
        <v>2</v>
      </c>
      <c r="HK18" s="53" t="s">
        <v>2106</v>
      </c>
      <c r="HL18" s="53" t="s">
        <v>1836</v>
      </c>
      <c r="HM18" s="53">
        <v>-0.12670921269619578</v>
      </c>
      <c r="HN18" s="53">
        <v>3</v>
      </c>
    </row>
    <row r="19" spans="1:222" s="53" customFormat="1" ht="14.25" customHeight="1">
      <c r="A19" s="54">
        <v>5132686</v>
      </c>
      <c r="B19" s="54" t="s">
        <v>1790</v>
      </c>
      <c r="C19" s="67">
        <v>43236</v>
      </c>
      <c r="D19" s="53" t="s">
        <v>1772</v>
      </c>
      <c r="E19" s="54" t="s">
        <v>1777</v>
      </c>
      <c r="F19" s="54" t="s">
        <v>1773</v>
      </c>
      <c r="G19" s="54" t="s">
        <v>1659</v>
      </c>
      <c r="H19" s="67">
        <v>42735</v>
      </c>
      <c r="I19" s="53" t="s">
        <v>2124</v>
      </c>
      <c r="J19" s="54" t="s">
        <v>31</v>
      </c>
      <c r="K19" s="53" t="s">
        <v>1791</v>
      </c>
      <c r="L19" s="53" t="s">
        <v>1792</v>
      </c>
      <c r="M19" s="53">
        <v>1</v>
      </c>
      <c r="N19" s="53">
        <v>5</v>
      </c>
      <c r="O19" s="53" t="s">
        <v>1502</v>
      </c>
      <c r="P19" s="53" t="s">
        <v>1792</v>
      </c>
      <c r="Q19" s="53">
        <v>17</v>
      </c>
      <c r="S19" s="54">
        <v>341021</v>
      </c>
      <c r="T19" s="53" t="s">
        <v>1401</v>
      </c>
      <c r="W19" s="65" t="s">
        <v>1557</v>
      </c>
      <c r="AA19" s="53" t="s">
        <v>1661</v>
      </c>
      <c r="AE19" s="53" t="s">
        <v>1793</v>
      </c>
      <c r="AI19" s="53">
        <v>30049</v>
      </c>
      <c r="AJ19" s="53" t="s">
        <v>1794</v>
      </c>
      <c r="AK19" s="53" t="s">
        <v>1663</v>
      </c>
      <c r="AM19" s="53">
        <v>143.01</v>
      </c>
      <c r="AN19" s="53" t="s">
        <v>1662</v>
      </c>
      <c r="AQ19" s="53">
        <v>7.1999999999999995E-2</v>
      </c>
      <c r="AR19" s="53" t="s">
        <v>1662</v>
      </c>
      <c r="AU19" s="53">
        <v>17.09</v>
      </c>
      <c r="AV19" s="53" t="s">
        <v>1662</v>
      </c>
      <c r="AY19" s="53">
        <v>70.28</v>
      </c>
      <c r="AZ19" s="53" t="s">
        <v>1662</v>
      </c>
      <c r="BC19" s="53">
        <v>55.64</v>
      </c>
      <c r="BD19" s="53" t="s">
        <v>1662</v>
      </c>
      <c r="BG19" s="53">
        <v>67.83</v>
      </c>
      <c r="BH19" s="53" t="s">
        <v>1662</v>
      </c>
      <c r="BK19" s="53">
        <v>101.3</v>
      </c>
      <c r="BL19" s="53" t="s">
        <v>1662</v>
      </c>
      <c r="BO19" s="53">
        <v>229.44</v>
      </c>
      <c r="BP19" s="53" t="s">
        <v>1662</v>
      </c>
      <c r="BS19" s="53">
        <v>47.658099999999997</v>
      </c>
      <c r="BT19" s="53" t="s">
        <v>1662</v>
      </c>
      <c r="BU19" s="53" t="s">
        <v>1664</v>
      </c>
      <c r="BW19" s="53">
        <v>47.530099999999997</v>
      </c>
      <c r="BX19" s="53" t="s">
        <v>1665</v>
      </c>
      <c r="BY19" s="53" t="s">
        <v>1664</v>
      </c>
      <c r="CA19" s="53">
        <v>2.6930303113186227E-3</v>
      </c>
      <c r="CC19" s="53" t="s">
        <v>1689</v>
      </c>
      <c r="CE19" s="53">
        <v>7.4999999999999997E-2</v>
      </c>
      <c r="CF19" s="53" t="s">
        <v>1666</v>
      </c>
      <c r="CI19" s="53">
        <v>11.859500000000001</v>
      </c>
      <c r="CJ19" s="53" t="s">
        <v>1666</v>
      </c>
      <c r="CM19" s="53">
        <v>7.3849</v>
      </c>
      <c r="CN19" s="53" t="s">
        <v>1666</v>
      </c>
      <c r="CQ19" s="53">
        <v>17.3781</v>
      </c>
      <c r="CR19" s="53" t="s">
        <v>1667</v>
      </c>
      <c r="CU19" s="53">
        <v>2.8855</v>
      </c>
      <c r="CV19" s="53" t="s">
        <v>1666</v>
      </c>
      <c r="CY19" s="53">
        <v>31.659600000000001</v>
      </c>
      <c r="CZ19" s="53" t="s">
        <v>1666</v>
      </c>
      <c r="DE19" s="53" t="s">
        <v>1653</v>
      </c>
      <c r="DI19" s="53" t="s">
        <v>1653</v>
      </c>
      <c r="DJ19" s="54">
        <v>4</v>
      </c>
      <c r="DK19" s="54" t="s">
        <v>37</v>
      </c>
      <c r="DL19" s="53" t="s">
        <v>1660</v>
      </c>
      <c r="DN19" s="54" t="s">
        <v>92</v>
      </c>
      <c r="DO19" s="53" t="s">
        <v>1795</v>
      </c>
      <c r="DP19" s="53" t="s">
        <v>1660</v>
      </c>
      <c r="DQ19" s="53">
        <v>1</v>
      </c>
      <c r="DS19" s="53">
        <v>2</v>
      </c>
      <c r="DT19" s="53" t="s">
        <v>1536</v>
      </c>
      <c r="DW19" s="53">
        <v>0</v>
      </c>
      <c r="DX19" s="53" t="s">
        <v>1536</v>
      </c>
      <c r="DZ19" s="53">
        <v>0</v>
      </c>
      <c r="EB19" s="53" t="s">
        <v>1792</v>
      </c>
      <c r="EE19" s="53">
        <v>0.80337999999999998</v>
      </c>
      <c r="EF19" s="53" t="s">
        <v>1792</v>
      </c>
      <c r="EI19" s="53">
        <v>1.54</v>
      </c>
      <c r="EJ19" s="53" t="s">
        <v>1792</v>
      </c>
      <c r="EM19" s="69">
        <v>2004</v>
      </c>
      <c r="EO19" s="70" t="s">
        <v>2097</v>
      </c>
      <c r="EQ19" s="65">
        <v>0</v>
      </c>
      <c r="ER19" s="53" t="s">
        <v>1843</v>
      </c>
      <c r="EU19" s="65">
        <v>2.5</v>
      </c>
      <c r="EV19" s="53" t="s">
        <v>1843</v>
      </c>
      <c r="EY19" s="65">
        <v>6.4828484748999999</v>
      </c>
      <c r="EZ19" s="53" t="s">
        <v>1843</v>
      </c>
      <c r="FC19" s="65">
        <v>0</v>
      </c>
      <c r="FD19" s="53" t="s">
        <v>1843</v>
      </c>
      <c r="FG19" s="65">
        <v>0</v>
      </c>
      <c r="FH19" s="53" t="s">
        <v>1843</v>
      </c>
      <c r="FK19" s="65">
        <v>0</v>
      </c>
      <c r="FL19" s="53" t="s">
        <v>1843</v>
      </c>
      <c r="FO19" s="65">
        <v>0</v>
      </c>
      <c r="FP19" s="53" t="s">
        <v>1843</v>
      </c>
      <c r="FS19" s="65">
        <v>0.48</v>
      </c>
      <c r="FT19" s="53" t="s">
        <v>1843</v>
      </c>
      <c r="FW19" s="65">
        <v>0</v>
      </c>
      <c r="FX19" s="53" t="s">
        <v>1843</v>
      </c>
      <c r="GA19" s="65">
        <v>2.5</v>
      </c>
      <c r="GB19" s="53" t="s">
        <v>1843</v>
      </c>
      <c r="GE19" s="65">
        <v>0</v>
      </c>
      <c r="GF19" s="53" t="s">
        <v>1843</v>
      </c>
      <c r="GI19" s="65">
        <v>22.138128573099998</v>
      </c>
      <c r="GJ19" s="53" t="s">
        <v>1843</v>
      </c>
      <c r="GM19" s="65">
        <v>2.98</v>
      </c>
      <c r="GN19" s="53" t="s">
        <v>1845</v>
      </c>
      <c r="GQ19" s="65">
        <v>11.524000000000001</v>
      </c>
      <c r="GR19" s="53" t="s">
        <v>1845</v>
      </c>
      <c r="GU19" s="65">
        <v>11.524000000000001</v>
      </c>
      <c r="GV19" s="53" t="s">
        <v>1845</v>
      </c>
      <c r="GX19" s="65"/>
      <c r="GY19" s="65">
        <v>2.98</v>
      </c>
      <c r="GZ19" s="53" t="s">
        <v>1845</v>
      </c>
      <c r="HC19" s="53">
        <v>11.524000000000001</v>
      </c>
      <c r="HD19" s="53" t="s">
        <v>1845</v>
      </c>
      <c r="HG19" s="53">
        <v>11.524000000000001</v>
      </c>
      <c r="HH19" s="53" t="s">
        <v>1845</v>
      </c>
      <c r="HJ19" s="53">
        <v>2</v>
      </c>
      <c r="HK19" s="53" t="s">
        <v>2106</v>
      </c>
      <c r="HL19" s="53" t="s">
        <v>1836</v>
      </c>
      <c r="HN19" s="53">
        <v>1</v>
      </c>
    </row>
    <row r="20" spans="1:222" s="53" customFormat="1" ht="14.25" customHeight="1">
      <c r="A20" s="54">
        <v>10248242</v>
      </c>
      <c r="B20" s="54" t="s">
        <v>1796</v>
      </c>
      <c r="C20" s="67">
        <v>43236</v>
      </c>
      <c r="D20" s="53" t="s">
        <v>1747</v>
      </c>
      <c r="E20" s="54" t="s">
        <v>1777</v>
      </c>
      <c r="F20" s="54" t="s">
        <v>1773</v>
      </c>
      <c r="G20" s="54" t="s">
        <v>1668</v>
      </c>
      <c r="H20" s="67">
        <v>42735</v>
      </c>
      <c r="I20" s="53" t="s">
        <v>2125</v>
      </c>
      <c r="J20" s="54" t="s">
        <v>31</v>
      </c>
      <c r="K20" s="53" t="s">
        <v>1669</v>
      </c>
      <c r="L20" s="53" t="s">
        <v>1797</v>
      </c>
      <c r="M20" s="53">
        <v>1</v>
      </c>
      <c r="N20" s="53">
        <v>3</v>
      </c>
      <c r="O20" s="53" t="s">
        <v>1798</v>
      </c>
      <c r="P20" s="53" t="s">
        <v>1797</v>
      </c>
      <c r="Q20" s="53">
        <v>10</v>
      </c>
      <c r="S20" s="54">
        <v>420500</v>
      </c>
      <c r="T20" s="53" t="s">
        <v>1401</v>
      </c>
      <c r="W20" s="65" t="s">
        <v>1491</v>
      </c>
      <c r="AA20" s="53" t="s">
        <v>1799</v>
      </c>
      <c r="AI20" s="53">
        <v>89978</v>
      </c>
      <c r="AJ20" s="53" t="s">
        <v>1800</v>
      </c>
      <c r="AM20" s="53">
        <v>3709.36</v>
      </c>
      <c r="AN20" s="53" t="s">
        <v>1672</v>
      </c>
      <c r="AQ20" s="53">
        <v>8.7999999999999995E-2</v>
      </c>
      <c r="AR20" s="53" t="s">
        <v>1672</v>
      </c>
      <c r="AU20" s="53">
        <v>398.89</v>
      </c>
      <c r="AV20" s="53" t="s">
        <v>1672</v>
      </c>
      <c r="AY20" s="53">
        <v>2122.7399999999998</v>
      </c>
      <c r="AZ20" s="53" t="s">
        <v>1672</v>
      </c>
      <c r="BC20" s="53">
        <v>1187.73</v>
      </c>
      <c r="BD20" s="53" t="s">
        <v>1672</v>
      </c>
      <c r="BG20" s="53">
        <v>1240.33</v>
      </c>
      <c r="BH20" s="53" t="s">
        <v>1672</v>
      </c>
      <c r="BK20" s="53">
        <v>3191.15</v>
      </c>
      <c r="BL20" s="53" t="s">
        <v>1672</v>
      </c>
      <c r="BO20" s="53">
        <v>3130.03</v>
      </c>
      <c r="BP20" s="53" t="s">
        <v>1672</v>
      </c>
      <c r="BQ20" s="53" t="s">
        <v>208</v>
      </c>
      <c r="BS20" s="53">
        <v>413</v>
      </c>
      <c r="BT20" s="53" t="s">
        <v>1672</v>
      </c>
      <c r="BW20" s="53">
        <v>411.5</v>
      </c>
      <c r="BX20" s="53" t="s">
        <v>1673</v>
      </c>
      <c r="CA20" s="53">
        <v>3.6452004860267895E-3</v>
      </c>
      <c r="CC20" s="53" t="s">
        <v>1508</v>
      </c>
      <c r="CE20" s="53">
        <v>-0.11518843998820411</v>
      </c>
      <c r="CF20" s="53" t="s">
        <v>1674</v>
      </c>
      <c r="CG20" s="53" t="s">
        <v>1495</v>
      </c>
      <c r="CI20" s="53">
        <v>300.03960000000001</v>
      </c>
      <c r="CJ20" s="53" t="s">
        <v>1674</v>
      </c>
      <c r="CM20" s="53">
        <v>176.71</v>
      </c>
      <c r="CN20" s="53" t="s">
        <v>1674</v>
      </c>
      <c r="CQ20" s="53">
        <v>224.15000000000003</v>
      </c>
      <c r="CR20" s="53" t="s">
        <v>1675</v>
      </c>
      <c r="CU20" s="53">
        <v>116.46</v>
      </c>
      <c r="CV20" s="53" t="s">
        <v>1676</v>
      </c>
      <c r="CY20" s="53">
        <v>538.62840000000006</v>
      </c>
      <c r="CZ20" s="53" t="s">
        <v>1674</v>
      </c>
      <c r="DC20" s="53">
        <v>75.745599999999996</v>
      </c>
      <c r="DD20" s="53" t="s">
        <v>1674</v>
      </c>
      <c r="DE20" s="53" t="s">
        <v>1398</v>
      </c>
      <c r="DG20" s="53">
        <v>121.7997</v>
      </c>
      <c r="DH20" s="53" t="s">
        <v>1674</v>
      </c>
      <c r="DJ20" s="54">
        <v>4</v>
      </c>
      <c r="DK20" s="54" t="s">
        <v>37</v>
      </c>
      <c r="DL20" s="53" t="s">
        <v>1582</v>
      </c>
      <c r="DN20" s="54" t="s">
        <v>96</v>
      </c>
      <c r="DO20" s="53" t="s">
        <v>1677</v>
      </c>
      <c r="DP20" s="53" t="s">
        <v>1582</v>
      </c>
      <c r="DQ20" s="53">
        <v>4</v>
      </c>
      <c r="DS20" s="53">
        <v>45.18665</v>
      </c>
      <c r="DT20" s="53" t="s">
        <v>1783</v>
      </c>
      <c r="DW20" s="53">
        <v>25</v>
      </c>
      <c r="DX20" s="53" t="s">
        <v>1783</v>
      </c>
      <c r="DZ20" s="53">
        <v>1</v>
      </c>
      <c r="EA20" s="53">
        <v>493.95</v>
      </c>
      <c r="EB20" s="53" t="s">
        <v>1801</v>
      </c>
      <c r="EE20" s="53">
        <v>11.127700000000001</v>
      </c>
      <c r="EF20" s="53" t="s">
        <v>1582</v>
      </c>
      <c r="EI20" s="53">
        <v>0.56000000000000005</v>
      </c>
      <c r="EJ20" s="53" t="s">
        <v>1797</v>
      </c>
      <c r="EM20" s="69">
        <v>2015</v>
      </c>
      <c r="EO20" s="70" t="s">
        <v>2098</v>
      </c>
      <c r="EQ20" s="65">
        <v>0</v>
      </c>
      <c r="ER20" s="53" t="s">
        <v>1843</v>
      </c>
      <c r="EU20" s="65">
        <v>186.7689589421</v>
      </c>
      <c r="EV20" s="53" t="s">
        <v>1843</v>
      </c>
      <c r="EY20" s="65">
        <v>130.40238675290001</v>
      </c>
      <c r="EZ20" s="53" t="s">
        <v>1843</v>
      </c>
      <c r="FC20" s="65">
        <v>0</v>
      </c>
      <c r="FD20" s="53" t="s">
        <v>1843</v>
      </c>
      <c r="FG20" s="65">
        <v>9.7129600530999998</v>
      </c>
      <c r="FH20" s="53" t="s">
        <v>1843</v>
      </c>
      <c r="FK20" s="65">
        <v>0.108</v>
      </c>
      <c r="FL20" s="53" t="s">
        <v>1843</v>
      </c>
      <c r="FO20" s="65">
        <v>0</v>
      </c>
      <c r="FP20" s="53" t="s">
        <v>1843</v>
      </c>
      <c r="FS20" s="65">
        <v>57.474600000000002</v>
      </c>
      <c r="FT20" s="53" t="s">
        <v>1843</v>
      </c>
      <c r="FW20" s="65">
        <v>1.71519147E-2</v>
      </c>
      <c r="FX20" s="53" t="s">
        <v>1843</v>
      </c>
      <c r="GA20" s="65">
        <v>186.7689589421</v>
      </c>
      <c r="GB20" s="53" t="s">
        <v>1843</v>
      </c>
      <c r="GE20" s="65">
        <v>19.7727812499</v>
      </c>
      <c r="GF20" s="53" t="s">
        <v>1843</v>
      </c>
      <c r="GI20" s="65">
        <v>186.76321345919999</v>
      </c>
      <c r="GJ20" s="53" t="s">
        <v>1843</v>
      </c>
      <c r="GM20" s="65">
        <v>264.12434019199998</v>
      </c>
      <c r="GN20" s="53" t="s">
        <v>1845</v>
      </c>
      <c r="GQ20" s="65">
        <v>441.53259006830001</v>
      </c>
      <c r="GR20" s="53" t="s">
        <v>1845</v>
      </c>
      <c r="GU20" s="65">
        <v>441.53259006830001</v>
      </c>
      <c r="GV20" s="53" t="s">
        <v>1845</v>
      </c>
      <c r="GX20" s="65"/>
      <c r="GY20" s="65">
        <v>613.84430356029998</v>
      </c>
      <c r="GZ20" s="53" t="s">
        <v>1845</v>
      </c>
      <c r="HC20" s="53">
        <v>811.51853035509998</v>
      </c>
      <c r="HD20" s="53" t="s">
        <v>1845</v>
      </c>
      <c r="HG20" s="53">
        <v>811.51853035509998</v>
      </c>
      <c r="HH20" s="53" t="s">
        <v>1845</v>
      </c>
      <c r="HJ20" s="53">
        <v>1</v>
      </c>
      <c r="HK20" s="53" t="s">
        <v>2116</v>
      </c>
      <c r="HL20" s="53" t="s">
        <v>1836</v>
      </c>
      <c r="HM20" s="53">
        <v>1.4698964693001462</v>
      </c>
      <c r="HN20" s="53">
        <v>5</v>
      </c>
    </row>
    <row r="21" spans="1:222" s="53" customFormat="1">
      <c r="A21" s="53">
        <v>132349</v>
      </c>
      <c r="B21" s="53" t="s">
        <v>1828</v>
      </c>
      <c r="C21" s="64">
        <v>43022</v>
      </c>
      <c r="D21" s="53" t="s">
        <v>1829</v>
      </c>
      <c r="E21" s="53" t="s">
        <v>1830</v>
      </c>
      <c r="F21" s="53" t="s">
        <v>1487</v>
      </c>
      <c r="G21" s="53" t="s">
        <v>1802</v>
      </c>
      <c r="H21" s="64">
        <v>42735</v>
      </c>
      <c r="I21" s="53" t="s">
        <v>1831</v>
      </c>
      <c r="J21" s="53" t="s">
        <v>1395</v>
      </c>
      <c r="K21" s="53" t="s">
        <v>1832</v>
      </c>
      <c r="L21" s="53" t="s">
        <v>1833</v>
      </c>
      <c r="M21" s="53">
        <v>3</v>
      </c>
      <c r="N21" s="53">
        <v>3</v>
      </c>
      <c r="O21" s="53" t="s">
        <v>1834</v>
      </c>
      <c r="P21" s="53" t="s">
        <v>1835</v>
      </c>
      <c r="Q21" s="53">
        <v>9</v>
      </c>
      <c r="S21" s="53">
        <v>450100</v>
      </c>
      <c r="T21" s="53" t="s">
        <v>1836</v>
      </c>
      <c r="W21" s="53" t="s">
        <v>1837</v>
      </c>
      <c r="AA21" s="53" t="s">
        <v>1838</v>
      </c>
      <c r="AI21" s="53">
        <v>52724</v>
      </c>
      <c r="AJ21" s="53" t="s">
        <v>1568</v>
      </c>
      <c r="AM21" s="53">
        <v>3703.39</v>
      </c>
      <c r="AN21" s="53" t="s">
        <v>1568</v>
      </c>
      <c r="AQ21" s="53">
        <v>7.0000000000000007E-2</v>
      </c>
      <c r="AR21" s="53" t="s">
        <v>1568</v>
      </c>
      <c r="AU21" s="53">
        <v>400.67</v>
      </c>
      <c r="AV21" s="53" t="s">
        <v>1568</v>
      </c>
      <c r="AY21" s="53">
        <v>1427.16</v>
      </c>
      <c r="AZ21" s="53" t="s">
        <v>1568</v>
      </c>
      <c r="BC21" s="53">
        <v>1875.57</v>
      </c>
      <c r="BD21" s="53" t="s">
        <v>1568</v>
      </c>
      <c r="BG21" s="53">
        <v>1980.36</v>
      </c>
      <c r="BH21" s="53" t="s">
        <v>1568</v>
      </c>
      <c r="BK21" s="53">
        <v>3824.73</v>
      </c>
      <c r="BL21" s="53" t="s">
        <v>1568</v>
      </c>
      <c r="BO21" s="53">
        <v>8901.7199999999993</v>
      </c>
      <c r="BP21" s="53" t="s">
        <v>1568</v>
      </c>
      <c r="BQ21" s="53" t="s">
        <v>1839</v>
      </c>
      <c r="BS21" s="53">
        <v>706.22</v>
      </c>
      <c r="BT21" s="53" t="s">
        <v>1568</v>
      </c>
      <c r="BW21" s="53">
        <v>698.61</v>
      </c>
      <c r="BX21" s="53" t="s">
        <v>1569</v>
      </c>
      <c r="CA21" s="54">
        <v>1.089305907444782E-2</v>
      </c>
      <c r="CC21" s="53" t="s">
        <v>1508</v>
      </c>
      <c r="CE21" s="53">
        <v>5.2900000000000003E-2</v>
      </c>
      <c r="CF21" s="53" t="s">
        <v>1570</v>
      </c>
      <c r="CI21" s="53">
        <v>312.76150000000001</v>
      </c>
      <c r="CJ21" s="53" t="s">
        <v>1571</v>
      </c>
      <c r="CM21" s="53">
        <v>232.90889999999999</v>
      </c>
      <c r="CN21" s="53" t="s">
        <v>1571</v>
      </c>
      <c r="CQ21" s="53">
        <v>246.482</v>
      </c>
      <c r="CR21" s="53" t="s">
        <v>1571</v>
      </c>
      <c r="CU21" s="53">
        <v>283.63159999999999</v>
      </c>
      <c r="CV21" s="53" t="s">
        <v>1571</v>
      </c>
      <c r="CY21" s="53">
        <v>587.06539999999995</v>
      </c>
      <c r="CZ21" s="53" t="s">
        <v>1571</v>
      </c>
      <c r="DC21" s="53">
        <v>169.7037</v>
      </c>
      <c r="DD21" s="53" t="s">
        <v>1571</v>
      </c>
      <c r="DE21" s="53" t="s">
        <v>1398</v>
      </c>
      <c r="DG21" s="53">
        <v>204.09559999999999</v>
      </c>
      <c r="DH21" s="53" t="s">
        <v>1571</v>
      </c>
      <c r="DJ21" s="53">
        <v>3</v>
      </c>
      <c r="DK21" s="53" t="s">
        <v>28</v>
      </c>
      <c r="DL21" s="53" t="s">
        <v>1835</v>
      </c>
      <c r="DN21" s="53" t="s">
        <v>96</v>
      </c>
      <c r="DO21" s="53" t="s">
        <v>1840</v>
      </c>
      <c r="DP21" s="53" t="s">
        <v>1835</v>
      </c>
      <c r="DQ21" s="53">
        <v>4</v>
      </c>
      <c r="DS21" s="53">
        <v>5.4657999999999998</v>
      </c>
      <c r="DT21" s="53" t="s">
        <v>1841</v>
      </c>
      <c r="DW21" s="53">
        <v>26.627849999999999</v>
      </c>
      <c r="DX21" s="53" t="s">
        <v>1841</v>
      </c>
      <c r="DZ21" s="53">
        <v>1</v>
      </c>
      <c r="EA21" s="53">
        <v>1007.41</v>
      </c>
      <c r="EB21" s="53" t="s">
        <v>1842</v>
      </c>
      <c r="EE21" s="53">
        <v>1.016384</v>
      </c>
      <c r="EF21" s="53" t="s">
        <v>1835</v>
      </c>
      <c r="EI21" s="53">
        <v>0.19</v>
      </c>
      <c r="EJ21" s="53" t="s">
        <v>1835</v>
      </c>
      <c r="EM21" s="53">
        <v>1995</v>
      </c>
      <c r="EO21" s="68">
        <v>19950831</v>
      </c>
      <c r="EQ21" s="65">
        <v>22.2</v>
      </c>
      <c r="ER21" s="53" t="s">
        <v>1843</v>
      </c>
      <c r="EU21" s="65">
        <v>175.408016</v>
      </c>
      <c r="EV21" s="53" t="s">
        <v>1843</v>
      </c>
      <c r="EY21" s="65">
        <v>51.359290830299997</v>
      </c>
      <c r="EZ21" s="53" t="s">
        <v>1843</v>
      </c>
      <c r="FC21" s="65">
        <v>0</v>
      </c>
      <c r="FD21" s="53" t="s">
        <v>1843</v>
      </c>
      <c r="FG21" s="65">
        <v>2.3669511E-3</v>
      </c>
      <c r="FH21" s="53" t="s">
        <v>1843</v>
      </c>
      <c r="FK21" s="65">
        <v>0</v>
      </c>
      <c r="FL21" s="53" t="s">
        <v>1843</v>
      </c>
      <c r="FO21" s="65">
        <v>0</v>
      </c>
      <c r="FP21" s="53" t="s">
        <v>1843</v>
      </c>
      <c r="FS21" s="65">
        <v>12.8789</v>
      </c>
      <c r="FT21" s="53" t="s">
        <v>1843</v>
      </c>
      <c r="FW21" s="65">
        <v>0</v>
      </c>
      <c r="FX21" s="53" t="s">
        <v>1843</v>
      </c>
      <c r="GA21" s="65">
        <v>175.408016</v>
      </c>
      <c r="GB21" s="53" t="s">
        <v>1844</v>
      </c>
      <c r="GE21" s="65">
        <v>20.399999999999999</v>
      </c>
      <c r="GF21" s="53" t="s">
        <v>1843</v>
      </c>
      <c r="GI21" s="65">
        <v>160.0464235492</v>
      </c>
      <c r="GJ21" s="53" t="s">
        <v>1843</v>
      </c>
      <c r="GM21" s="65">
        <v>208.686916</v>
      </c>
      <c r="GN21" s="53" t="s">
        <v>1845</v>
      </c>
      <c r="GQ21" s="65">
        <v>213.97713240549999</v>
      </c>
      <c r="GR21" s="53" t="s">
        <v>1845</v>
      </c>
      <c r="GU21" s="65">
        <v>213.97713240549999</v>
      </c>
      <c r="GV21" s="53" t="s">
        <v>1845</v>
      </c>
      <c r="GY21" s="65">
        <v>883.60021621999999</v>
      </c>
      <c r="GZ21" s="53" t="s">
        <v>1845</v>
      </c>
      <c r="HC21" s="53">
        <v>920.26242137779991</v>
      </c>
      <c r="HD21" s="53" t="s">
        <v>1845</v>
      </c>
      <c r="HG21" s="53">
        <v>920.26242137779991</v>
      </c>
      <c r="HH21" s="53" t="s">
        <v>1845</v>
      </c>
      <c r="HJ21" s="53">
        <v>2</v>
      </c>
      <c r="HK21" s="53" t="s">
        <v>2106</v>
      </c>
      <c r="HL21" s="53" t="s">
        <v>1836</v>
      </c>
      <c r="HM21" s="53">
        <v>-0.29086764898192158</v>
      </c>
      <c r="HN21" s="53">
        <v>3</v>
      </c>
    </row>
    <row r="22" spans="1:222" s="53" customFormat="1">
      <c r="A22" s="53">
        <v>383939</v>
      </c>
      <c r="B22" s="53" t="s">
        <v>1846</v>
      </c>
      <c r="C22" s="64">
        <v>43031</v>
      </c>
      <c r="D22" s="53" t="s">
        <v>1847</v>
      </c>
      <c r="E22" s="53" t="s">
        <v>1830</v>
      </c>
      <c r="F22" s="53" t="s">
        <v>1487</v>
      </c>
      <c r="G22" s="53" t="s">
        <v>1812</v>
      </c>
      <c r="H22" s="64">
        <v>42735</v>
      </c>
      <c r="I22" s="53" t="s">
        <v>1848</v>
      </c>
      <c r="J22" s="53" t="s">
        <v>31</v>
      </c>
      <c r="K22" s="53" t="s">
        <v>1849</v>
      </c>
      <c r="L22" s="53" t="s">
        <v>905</v>
      </c>
      <c r="M22" s="53">
        <v>1</v>
      </c>
      <c r="N22" s="53">
        <v>5</v>
      </c>
      <c r="O22" s="53" t="s">
        <v>1573</v>
      </c>
      <c r="P22" s="53" t="s">
        <v>905</v>
      </c>
      <c r="Q22" s="53">
        <v>18</v>
      </c>
      <c r="S22" s="53">
        <v>320585</v>
      </c>
      <c r="T22" s="53" t="s">
        <v>1401</v>
      </c>
      <c r="W22" s="53" t="s">
        <v>1545</v>
      </c>
      <c r="AA22" s="53" t="s">
        <v>1546</v>
      </c>
      <c r="AE22" s="53" t="s">
        <v>1643</v>
      </c>
      <c r="AI22" s="53">
        <v>162523</v>
      </c>
      <c r="AJ22" s="53" t="s">
        <v>1644</v>
      </c>
      <c r="AM22" s="53">
        <v>1155.1300000000001</v>
      </c>
      <c r="AN22" s="53" t="s">
        <v>1644</v>
      </c>
      <c r="AQ22" s="53">
        <v>7.2999999999999995E-2</v>
      </c>
      <c r="AR22" s="53" t="s">
        <v>1644</v>
      </c>
      <c r="AU22" s="53">
        <v>36.76</v>
      </c>
      <c r="AV22" s="53" t="s">
        <v>1644</v>
      </c>
      <c r="AY22" s="53">
        <v>583.87</v>
      </c>
      <c r="AZ22" s="53" t="s">
        <v>1644</v>
      </c>
      <c r="BC22" s="53">
        <v>534.5</v>
      </c>
      <c r="BD22" s="53" t="s">
        <v>1644</v>
      </c>
      <c r="BG22" s="53">
        <v>287.31</v>
      </c>
      <c r="BH22" s="53" t="s">
        <v>1644</v>
      </c>
      <c r="BK22" s="53">
        <v>465</v>
      </c>
      <c r="BL22" s="53" t="s">
        <v>1644</v>
      </c>
      <c r="BO22" s="53">
        <v>1395.72</v>
      </c>
      <c r="BP22" s="53" t="s">
        <v>1644</v>
      </c>
      <c r="BQ22" s="53" t="s">
        <v>1850</v>
      </c>
      <c r="BS22" s="53">
        <v>71.2</v>
      </c>
      <c r="BT22" s="53" t="s">
        <v>1644</v>
      </c>
      <c r="BW22" s="53">
        <v>70.95</v>
      </c>
      <c r="BX22" s="53" t="s">
        <v>1645</v>
      </c>
      <c r="CA22" s="54">
        <v>3.5236081747709314E-3</v>
      </c>
      <c r="CC22" s="53" t="s">
        <v>1508</v>
      </c>
      <c r="CE22" s="53">
        <v>0.115</v>
      </c>
      <c r="CF22" s="53" t="s">
        <v>1646</v>
      </c>
      <c r="CI22" s="53">
        <v>127.7146</v>
      </c>
      <c r="CJ22" s="53" t="s">
        <v>1646</v>
      </c>
      <c r="CM22" s="53">
        <v>110.5171</v>
      </c>
      <c r="CN22" s="53" t="s">
        <v>1646</v>
      </c>
      <c r="CQ22" s="53">
        <v>8.2989999999999995</v>
      </c>
      <c r="CR22" s="53" t="s">
        <v>1646</v>
      </c>
      <c r="CU22" s="53">
        <v>57.390700000000002</v>
      </c>
      <c r="CV22" s="53" t="s">
        <v>1646</v>
      </c>
      <c r="CY22" s="53">
        <v>115.84139999999999</v>
      </c>
      <c r="CZ22" s="53" t="s">
        <v>1646</v>
      </c>
      <c r="DC22" s="53">
        <v>16.914899999999999</v>
      </c>
      <c r="DD22" s="53" t="s">
        <v>1646</v>
      </c>
      <c r="DE22" s="53" t="s">
        <v>1398</v>
      </c>
      <c r="DG22" s="53">
        <v>63.470700000000001</v>
      </c>
      <c r="DH22" s="53" t="s">
        <v>1646</v>
      </c>
      <c r="DJ22" s="53">
        <v>2</v>
      </c>
      <c r="DK22" s="53" t="s">
        <v>69</v>
      </c>
      <c r="DL22" s="53" t="s">
        <v>905</v>
      </c>
      <c r="DN22" s="53" t="s">
        <v>127</v>
      </c>
      <c r="DO22" s="53" t="s">
        <v>1851</v>
      </c>
      <c r="DP22" s="53" t="s">
        <v>905</v>
      </c>
      <c r="DQ22" s="53">
        <v>5</v>
      </c>
      <c r="DS22" s="53">
        <v>0</v>
      </c>
      <c r="DT22" s="53" t="s">
        <v>1852</v>
      </c>
      <c r="DW22" s="53">
        <v>18.0824</v>
      </c>
      <c r="DX22" s="53" t="s">
        <v>1852</v>
      </c>
      <c r="DZ22" s="53">
        <v>1</v>
      </c>
      <c r="EA22" s="53">
        <v>129.1</v>
      </c>
      <c r="EB22" s="53" t="s">
        <v>905</v>
      </c>
      <c r="EE22" s="53">
        <v>4.67</v>
      </c>
      <c r="EF22" s="53" t="s">
        <v>905</v>
      </c>
      <c r="EI22" s="53">
        <v>2.27</v>
      </c>
      <c r="EJ22" s="53" t="s">
        <v>905</v>
      </c>
      <c r="EM22" s="53">
        <v>1999</v>
      </c>
      <c r="EO22" s="53" t="s">
        <v>1853</v>
      </c>
      <c r="EQ22" s="65">
        <v>20.9</v>
      </c>
      <c r="ER22" s="53" t="s">
        <v>1843</v>
      </c>
      <c r="EU22" s="65">
        <v>19.344000000000001</v>
      </c>
      <c r="EV22" s="53" t="s">
        <v>1854</v>
      </c>
      <c r="EY22" s="65">
        <v>16.687056603800002</v>
      </c>
      <c r="EZ22" s="53" t="s">
        <v>1400</v>
      </c>
      <c r="FC22" s="65">
        <v>1.0624689818000002</v>
      </c>
      <c r="FD22" s="53" t="s">
        <v>1843</v>
      </c>
      <c r="FG22" s="65">
        <v>1.9964085906</v>
      </c>
      <c r="FH22" s="53" t="s">
        <v>1854</v>
      </c>
      <c r="FK22" s="65">
        <v>16.306429822599998</v>
      </c>
      <c r="FL22" s="53" t="s">
        <v>1843</v>
      </c>
      <c r="FO22" s="65">
        <v>4.8093546027</v>
      </c>
      <c r="FP22" s="53" t="s">
        <v>1400</v>
      </c>
      <c r="FS22" s="65">
        <v>12.939</v>
      </c>
      <c r="FT22" s="53" t="s">
        <v>1400</v>
      </c>
      <c r="FW22" s="65">
        <v>9.6435000000000007E-2</v>
      </c>
      <c r="FX22" s="53" t="s">
        <v>1400</v>
      </c>
      <c r="GA22" s="65">
        <v>19.344000000000001</v>
      </c>
      <c r="GB22" s="53" t="s">
        <v>1844</v>
      </c>
      <c r="GE22" s="65">
        <v>18.075214284899999</v>
      </c>
      <c r="GF22" s="53" t="s">
        <v>1843</v>
      </c>
      <c r="GI22" s="65">
        <v>91.826584832900011</v>
      </c>
      <c r="GJ22" s="53" t="s">
        <v>1400</v>
      </c>
      <c r="GM22" s="65">
        <v>71.473998710200007</v>
      </c>
      <c r="GN22" s="53" t="s">
        <v>1845</v>
      </c>
      <c r="GQ22" s="65">
        <v>72.037211710199998</v>
      </c>
      <c r="GR22" s="53" t="s">
        <v>1403</v>
      </c>
      <c r="GU22" s="65">
        <v>72.037211710199998</v>
      </c>
      <c r="GV22" s="53" t="s">
        <v>1403</v>
      </c>
      <c r="GY22" s="65">
        <v>272.62715312249998</v>
      </c>
      <c r="GZ22" s="53" t="s">
        <v>1855</v>
      </c>
      <c r="HC22" s="53">
        <v>281.43707912249999</v>
      </c>
      <c r="HD22" s="53" t="s">
        <v>1845</v>
      </c>
      <c r="HG22" s="53">
        <v>281.43707912249999</v>
      </c>
      <c r="HH22" s="53" t="s">
        <v>1855</v>
      </c>
      <c r="HJ22" s="53">
        <v>1</v>
      </c>
      <c r="HK22" s="53" t="s">
        <v>2116</v>
      </c>
      <c r="HL22" s="53" t="s">
        <v>1401</v>
      </c>
      <c r="HM22" s="53">
        <v>0.96150001710283695</v>
      </c>
      <c r="HN22" s="53">
        <v>5</v>
      </c>
    </row>
    <row r="23" spans="1:222" s="53" customFormat="1">
      <c r="A23" s="53">
        <v>466685</v>
      </c>
      <c r="B23" s="53" t="s">
        <v>1856</v>
      </c>
      <c r="C23" s="64">
        <v>43032</v>
      </c>
      <c r="D23" s="53" t="s">
        <v>1488</v>
      </c>
      <c r="E23" s="53" t="s">
        <v>1830</v>
      </c>
      <c r="F23" s="53" t="s">
        <v>1489</v>
      </c>
      <c r="G23" s="53" t="s">
        <v>1808</v>
      </c>
      <c r="H23" s="64">
        <v>42735</v>
      </c>
      <c r="I23" s="53" t="s">
        <v>1857</v>
      </c>
      <c r="J23" s="53" t="s">
        <v>31</v>
      </c>
      <c r="K23" s="53" t="s">
        <v>1858</v>
      </c>
      <c r="L23" s="53" t="s">
        <v>904</v>
      </c>
      <c r="M23" s="53">
        <v>1</v>
      </c>
      <c r="N23" s="53">
        <v>5</v>
      </c>
      <c r="O23" s="53" t="s">
        <v>1573</v>
      </c>
      <c r="P23" s="53" t="s">
        <v>904</v>
      </c>
      <c r="Q23" s="53">
        <v>18</v>
      </c>
      <c r="S23" s="53">
        <v>320583</v>
      </c>
      <c r="T23" s="53" t="s">
        <v>1836</v>
      </c>
      <c r="W23" s="53" t="s">
        <v>1545</v>
      </c>
      <c r="AA23" s="53" t="s">
        <v>1546</v>
      </c>
      <c r="AE23" s="53" t="s">
        <v>1547</v>
      </c>
      <c r="AI23" s="53">
        <v>191100</v>
      </c>
      <c r="AJ23" s="53" t="s">
        <v>1548</v>
      </c>
      <c r="AM23" s="53">
        <v>3160.29</v>
      </c>
      <c r="AN23" s="53" t="s">
        <v>1548</v>
      </c>
      <c r="AQ23" s="53">
        <v>7.3999999999999996E-2</v>
      </c>
      <c r="AR23" s="53" t="s">
        <v>1548</v>
      </c>
      <c r="AU23" s="53">
        <v>30.07</v>
      </c>
      <c r="AV23" s="53" t="s">
        <v>1548</v>
      </c>
      <c r="AY23" s="53">
        <v>1708.82</v>
      </c>
      <c r="AZ23" s="53" t="s">
        <v>1548</v>
      </c>
      <c r="BC23" s="53">
        <v>1421.4</v>
      </c>
      <c r="BD23" s="53" t="s">
        <v>1548</v>
      </c>
      <c r="BG23" s="53">
        <v>815.04</v>
      </c>
      <c r="BH23" s="53" t="s">
        <v>1548</v>
      </c>
      <c r="BK23" s="53">
        <v>757.42</v>
      </c>
      <c r="BL23" s="53" t="s">
        <v>1548</v>
      </c>
      <c r="BO23" s="53">
        <v>4122.91</v>
      </c>
      <c r="BP23" s="53" t="s">
        <v>1548</v>
      </c>
      <c r="BQ23" s="53" t="s">
        <v>1404</v>
      </c>
      <c r="BS23" s="53">
        <v>82.354699999999994</v>
      </c>
      <c r="BT23" s="53" t="s">
        <v>1549</v>
      </c>
      <c r="BU23" s="53" t="s">
        <v>1533</v>
      </c>
      <c r="BW23" s="53">
        <v>78.703100000000006</v>
      </c>
      <c r="BX23" s="53" t="s">
        <v>1550</v>
      </c>
      <c r="CA23" s="54">
        <v>4.6397155893477926E-2</v>
      </c>
      <c r="CC23" s="53" t="s">
        <v>1508</v>
      </c>
      <c r="CE23" s="53">
        <v>0.12</v>
      </c>
      <c r="CF23" s="53" t="s">
        <v>1551</v>
      </c>
      <c r="CI23" s="53">
        <v>318.91879999999998</v>
      </c>
      <c r="CJ23" s="53" t="s">
        <v>1552</v>
      </c>
      <c r="CM23" s="53">
        <v>284.06599999999997</v>
      </c>
      <c r="CN23" s="53" t="s">
        <v>1552</v>
      </c>
      <c r="CQ23" s="53">
        <v>9.2033000000000005</v>
      </c>
      <c r="CR23" s="53" t="s">
        <v>1552</v>
      </c>
      <c r="CU23" s="53">
        <v>195.51900000000001</v>
      </c>
      <c r="CV23" s="53" t="s">
        <v>1552</v>
      </c>
      <c r="CY23" s="53">
        <v>269.00290000000001</v>
      </c>
      <c r="CZ23" s="53" t="s">
        <v>1552</v>
      </c>
      <c r="DC23" s="53">
        <v>16.730799999999999</v>
      </c>
      <c r="DD23" s="53" t="s">
        <v>1552</v>
      </c>
      <c r="DE23" s="53" t="s">
        <v>1398</v>
      </c>
      <c r="DG23" s="53">
        <v>138.68389999999999</v>
      </c>
      <c r="DH23" s="53" t="s">
        <v>1552</v>
      </c>
      <c r="DJ23" s="53">
        <v>2</v>
      </c>
      <c r="DK23" s="53" t="s">
        <v>69</v>
      </c>
      <c r="DL23" s="53" t="s">
        <v>904</v>
      </c>
      <c r="DN23" s="53" t="s">
        <v>127</v>
      </c>
      <c r="DO23" s="53" t="s">
        <v>1859</v>
      </c>
      <c r="DP23" s="53" t="s">
        <v>904</v>
      </c>
      <c r="DQ23" s="53">
        <v>5</v>
      </c>
      <c r="DS23" s="53">
        <v>0.3</v>
      </c>
      <c r="DT23" s="53" t="s">
        <v>1852</v>
      </c>
      <c r="DW23" s="53">
        <v>38.826999999999998</v>
      </c>
      <c r="DX23" s="53" t="s">
        <v>1852</v>
      </c>
      <c r="DZ23" s="53">
        <v>1</v>
      </c>
      <c r="EA23" s="53">
        <v>162.76</v>
      </c>
      <c r="EB23" s="53" t="s">
        <v>1554</v>
      </c>
      <c r="EE23" s="53">
        <v>4.92</v>
      </c>
      <c r="EF23" s="53" t="s">
        <v>904</v>
      </c>
      <c r="EI23" s="53">
        <v>1.84</v>
      </c>
      <c r="EJ23" s="53" t="s">
        <v>904</v>
      </c>
      <c r="EM23" s="53">
        <v>1998</v>
      </c>
      <c r="EO23" s="53" t="s">
        <v>1860</v>
      </c>
      <c r="EQ23" s="65">
        <v>14.4</v>
      </c>
      <c r="ER23" s="53" t="s">
        <v>1843</v>
      </c>
      <c r="EU23" s="65">
        <v>20.920304999999999</v>
      </c>
      <c r="EV23" s="53" t="s">
        <v>1843</v>
      </c>
      <c r="EY23" s="65">
        <v>27.745237186000001</v>
      </c>
      <c r="EZ23" s="53" t="s">
        <v>1400</v>
      </c>
      <c r="FC23" s="65">
        <v>1.0167613704</v>
      </c>
      <c r="FD23" s="53" t="s">
        <v>1854</v>
      </c>
      <c r="FG23" s="65">
        <v>1.0378276606999999</v>
      </c>
      <c r="FH23" s="53" t="s">
        <v>1400</v>
      </c>
      <c r="FK23" s="65">
        <v>6.76</v>
      </c>
      <c r="FL23" s="53" t="s">
        <v>1854</v>
      </c>
      <c r="FO23" s="65">
        <v>0.9</v>
      </c>
      <c r="FP23" s="53" t="s">
        <v>1400</v>
      </c>
      <c r="FS23" s="65">
        <v>6.3461782392999995</v>
      </c>
      <c r="FT23" s="53" t="s">
        <v>1843</v>
      </c>
      <c r="FW23" s="65">
        <v>0</v>
      </c>
      <c r="FX23" s="53" t="s">
        <v>1854</v>
      </c>
      <c r="GA23" s="65">
        <v>20.920304999999999</v>
      </c>
      <c r="GB23" s="53" t="s">
        <v>1844</v>
      </c>
      <c r="GE23" s="65">
        <v>14.2105714282</v>
      </c>
      <c r="GF23" s="53" t="s">
        <v>1854</v>
      </c>
      <c r="GI23" s="65">
        <v>83.112754306400006</v>
      </c>
      <c r="GJ23" s="53" t="s">
        <v>1400</v>
      </c>
      <c r="GM23" s="65">
        <v>49.137054667500003</v>
      </c>
      <c r="GN23" s="53" t="s">
        <v>1403</v>
      </c>
      <c r="GQ23" s="65">
        <v>50.190127339799993</v>
      </c>
      <c r="GR23" s="53" t="s">
        <v>1403</v>
      </c>
      <c r="GU23" s="65">
        <v>50.190127339799993</v>
      </c>
      <c r="GV23" s="53" t="s">
        <v>1845</v>
      </c>
      <c r="GY23" s="65">
        <v>678.29938586519995</v>
      </c>
      <c r="GZ23" s="53" t="s">
        <v>1403</v>
      </c>
      <c r="HC23" s="53">
        <v>744.66976809840003</v>
      </c>
      <c r="HD23" s="53" t="s">
        <v>1855</v>
      </c>
      <c r="HG23" s="53">
        <v>744.66976809840003</v>
      </c>
      <c r="HH23" s="53" t="s">
        <v>1845</v>
      </c>
      <c r="HJ23" s="53">
        <v>2</v>
      </c>
      <c r="HK23" s="53" t="s">
        <v>2106</v>
      </c>
      <c r="HL23" s="53" t="s">
        <v>1836</v>
      </c>
      <c r="HM23" s="53">
        <v>-0.44878616794427179</v>
      </c>
      <c r="HN23" s="53">
        <v>5</v>
      </c>
    </row>
    <row r="24" spans="1:222" s="53" customFormat="1">
      <c r="A24" s="53">
        <v>189246</v>
      </c>
      <c r="B24" s="53" t="s">
        <v>1861</v>
      </c>
      <c r="C24" s="64">
        <v>43032</v>
      </c>
      <c r="D24" s="53" t="s">
        <v>1488</v>
      </c>
      <c r="E24" s="53" t="s">
        <v>1830</v>
      </c>
      <c r="F24" s="53" t="s">
        <v>1487</v>
      </c>
      <c r="G24" s="53" t="s">
        <v>1862</v>
      </c>
      <c r="H24" s="64">
        <v>42735</v>
      </c>
      <c r="I24" s="53" t="s">
        <v>1863</v>
      </c>
      <c r="J24" s="53" t="s">
        <v>26</v>
      </c>
      <c r="K24" s="53" t="s">
        <v>1864</v>
      </c>
      <c r="L24" s="53" t="s">
        <v>912</v>
      </c>
      <c r="M24" s="53">
        <v>2</v>
      </c>
      <c r="N24" s="53">
        <v>5</v>
      </c>
      <c r="O24" s="53" t="s">
        <v>114</v>
      </c>
      <c r="P24" s="53" t="s">
        <v>912</v>
      </c>
      <c r="Q24" s="53">
        <v>17</v>
      </c>
      <c r="S24" s="53">
        <v>321323</v>
      </c>
      <c r="T24" s="53" t="s">
        <v>1401</v>
      </c>
      <c r="W24" s="53" t="s">
        <v>1545</v>
      </c>
      <c r="AA24" s="53" t="s">
        <v>1630</v>
      </c>
      <c r="AE24" s="53" t="s">
        <v>1631</v>
      </c>
      <c r="AI24" s="53">
        <v>48000</v>
      </c>
      <c r="AJ24" s="53" t="s">
        <v>910</v>
      </c>
      <c r="AM24" s="53">
        <v>402.75</v>
      </c>
      <c r="AN24" s="53" t="s">
        <v>910</v>
      </c>
      <c r="AQ24" s="53">
        <v>9.2999999999999999E-2</v>
      </c>
      <c r="AR24" s="53" t="s">
        <v>910</v>
      </c>
      <c r="AU24" s="53">
        <v>57.85</v>
      </c>
      <c r="AV24" s="53" t="s">
        <v>910</v>
      </c>
      <c r="AY24" s="53">
        <v>199.21</v>
      </c>
      <c r="AZ24" s="53" t="s">
        <v>910</v>
      </c>
      <c r="BC24" s="53">
        <v>145.69</v>
      </c>
      <c r="BD24" s="53" t="s">
        <v>910</v>
      </c>
      <c r="BG24" s="53">
        <v>100.47</v>
      </c>
      <c r="BH24" s="53" t="s">
        <v>910</v>
      </c>
      <c r="BK24" s="53">
        <v>379.23</v>
      </c>
      <c r="BL24" s="53" t="s">
        <v>910</v>
      </c>
      <c r="BO24" s="53">
        <v>320.87</v>
      </c>
      <c r="BP24" s="53" t="s">
        <v>910</v>
      </c>
      <c r="BQ24" s="53" t="s">
        <v>1839</v>
      </c>
      <c r="BS24" s="53">
        <v>84.09</v>
      </c>
      <c r="BT24" s="53" t="s">
        <v>1865</v>
      </c>
      <c r="BW24" s="53">
        <v>83.7</v>
      </c>
      <c r="BX24" s="66" t="s">
        <v>1637</v>
      </c>
      <c r="CA24" s="54">
        <v>0.28243727598566304</v>
      </c>
      <c r="CC24" s="53" t="s">
        <v>1508</v>
      </c>
      <c r="CE24" s="53">
        <v>-0.01</v>
      </c>
      <c r="CF24" s="53" t="s">
        <v>1638</v>
      </c>
      <c r="CI24" s="53">
        <v>33.340499999999999</v>
      </c>
      <c r="CJ24" s="53" t="s">
        <v>1638</v>
      </c>
      <c r="CM24" s="53">
        <v>25.455500000000001</v>
      </c>
      <c r="CN24" s="53" t="s">
        <v>1638</v>
      </c>
      <c r="CQ24" s="53">
        <v>37.193100000000001</v>
      </c>
      <c r="CR24" s="53" t="s">
        <v>1638</v>
      </c>
      <c r="CU24" s="53">
        <v>16.8368</v>
      </c>
      <c r="CV24" s="53" t="s">
        <v>1638</v>
      </c>
      <c r="CY24" s="53">
        <v>72.6494</v>
      </c>
      <c r="CZ24" s="53" t="s">
        <v>1638</v>
      </c>
      <c r="DC24" s="53">
        <v>21.648800000000001</v>
      </c>
      <c r="DD24" s="53" t="s">
        <v>1638</v>
      </c>
      <c r="DE24" s="53" t="s">
        <v>1398</v>
      </c>
      <c r="DG24" s="53">
        <v>55.877899999999997</v>
      </c>
      <c r="DH24" s="53" t="s">
        <v>1638</v>
      </c>
      <c r="DJ24" s="53">
        <v>4</v>
      </c>
      <c r="DK24" s="53" t="s">
        <v>37</v>
      </c>
      <c r="DL24" s="53" t="s">
        <v>910</v>
      </c>
      <c r="DN24" s="53" t="s">
        <v>92</v>
      </c>
      <c r="DO24" s="53" t="s">
        <v>1866</v>
      </c>
      <c r="DP24" s="53" t="s">
        <v>910</v>
      </c>
      <c r="DQ24" s="53">
        <v>1</v>
      </c>
      <c r="DS24" s="53">
        <v>0</v>
      </c>
      <c r="DT24" s="53" t="s">
        <v>1852</v>
      </c>
      <c r="DW24" s="53">
        <v>42.538400000000003</v>
      </c>
      <c r="DX24" s="53" t="s">
        <v>1852</v>
      </c>
      <c r="DZ24" s="53">
        <v>1</v>
      </c>
      <c r="EA24" s="53">
        <v>56.1</v>
      </c>
      <c r="EB24" s="53" t="s">
        <v>1867</v>
      </c>
      <c r="EE24" s="53">
        <v>3.0467</v>
      </c>
      <c r="EF24" s="53" t="s">
        <v>910</v>
      </c>
      <c r="EI24" s="53">
        <v>2.25</v>
      </c>
      <c r="EJ24" s="53" t="s">
        <v>910</v>
      </c>
      <c r="EM24" s="53">
        <v>2006</v>
      </c>
      <c r="EO24" s="53" t="s">
        <v>1868</v>
      </c>
      <c r="EQ24" s="65">
        <v>44</v>
      </c>
      <c r="ER24" s="53" t="s">
        <v>1843</v>
      </c>
      <c r="EU24" s="65">
        <v>7.55</v>
      </c>
      <c r="EV24" s="53" t="s">
        <v>1843</v>
      </c>
      <c r="EY24" s="65">
        <v>8.2874617328999989</v>
      </c>
      <c r="EZ24" s="53" t="s">
        <v>1843</v>
      </c>
      <c r="FC24" s="65">
        <v>0</v>
      </c>
      <c r="FD24" s="53" t="s">
        <v>1400</v>
      </c>
      <c r="FG24" s="65">
        <v>0.45593391</v>
      </c>
      <c r="FH24" s="53" t="s">
        <v>1400</v>
      </c>
      <c r="FK24" s="65">
        <v>3.085</v>
      </c>
      <c r="FL24" s="53" t="s">
        <v>1843</v>
      </c>
      <c r="FO24" s="65">
        <v>1</v>
      </c>
      <c r="FP24" s="53" t="s">
        <v>1400</v>
      </c>
      <c r="FS24" s="65">
        <v>4.1853516939999995</v>
      </c>
      <c r="FT24" s="53" t="s">
        <v>1843</v>
      </c>
      <c r="FW24" s="65">
        <v>0</v>
      </c>
      <c r="FX24" s="53" t="s">
        <v>1843</v>
      </c>
      <c r="GA24" s="65">
        <v>7.55</v>
      </c>
      <c r="GB24" s="53" t="s">
        <v>1844</v>
      </c>
      <c r="GE24" s="65">
        <v>31.756317511100001</v>
      </c>
      <c r="GF24" s="53" t="s">
        <v>1400</v>
      </c>
      <c r="GI24" s="65">
        <v>81.791003086399996</v>
      </c>
      <c r="GJ24" s="53" t="s">
        <v>1400</v>
      </c>
      <c r="GM24" s="65">
        <v>47.576669205100004</v>
      </c>
      <c r="GN24" s="53" t="s">
        <v>1845</v>
      </c>
      <c r="GQ24" s="65">
        <v>49.210364395200003</v>
      </c>
      <c r="GR24" s="53" t="s">
        <v>1845</v>
      </c>
      <c r="GU24" s="65">
        <v>49.210364395200003</v>
      </c>
      <c r="GV24" s="53" t="s">
        <v>1845</v>
      </c>
      <c r="GY24" s="65">
        <v>68.5996692051</v>
      </c>
      <c r="GZ24" s="53" t="s">
        <v>1845</v>
      </c>
      <c r="HC24" s="53">
        <v>74.447909536099999</v>
      </c>
      <c r="HD24" s="53" t="s">
        <v>1845</v>
      </c>
      <c r="HG24" s="53">
        <v>74.447909536099999</v>
      </c>
      <c r="HH24" s="53" t="s">
        <v>1403</v>
      </c>
      <c r="HJ24" s="53">
        <v>1</v>
      </c>
      <c r="HK24" s="53" t="s">
        <v>2116</v>
      </c>
      <c r="HL24" s="53" t="s">
        <v>1836</v>
      </c>
      <c r="HM24" s="53">
        <v>0.70710678118654779</v>
      </c>
      <c r="HN24" s="53">
        <v>2</v>
      </c>
    </row>
    <row r="25" spans="1:222" s="53" customFormat="1">
      <c r="A25" s="53">
        <v>134946</v>
      </c>
      <c r="B25" s="53" t="s">
        <v>1869</v>
      </c>
      <c r="C25" s="64">
        <v>43035</v>
      </c>
      <c r="D25" s="53" t="s">
        <v>1870</v>
      </c>
      <c r="E25" s="53" t="s">
        <v>1830</v>
      </c>
      <c r="F25" s="53" t="s">
        <v>1487</v>
      </c>
      <c r="G25" s="53" t="s">
        <v>1805</v>
      </c>
      <c r="H25" s="64">
        <v>42735</v>
      </c>
      <c r="I25" s="53" t="s">
        <v>1871</v>
      </c>
      <c r="J25" s="53" t="s">
        <v>26</v>
      </c>
      <c r="K25" s="53" t="s">
        <v>1872</v>
      </c>
      <c r="L25" s="53" t="s">
        <v>1873</v>
      </c>
      <c r="M25" s="53">
        <v>2</v>
      </c>
      <c r="N25" s="53">
        <v>3</v>
      </c>
      <c r="O25" s="53" t="s">
        <v>36</v>
      </c>
      <c r="P25" s="53" t="s">
        <v>1873</v>
      </c>
      <c r="Q25" s="53">
        <v>10</v>
      </c>
      <c r="S25" s="53">
        <v>420500</v>
      </c>
      <c r="T25" s="53" t="s">
        <v>1401</v>
      </c>
      <c r="W25" s="53" t="s">
        <v>1491</v>
      </c>
      <c r="AA25" s="53" t="s">
        <v>1671</v>
      </c>
      <c r="AI25" s="53">
        <v>89978</v>
      </c>
      <c r="AJ25" s="53" t="s">
        <v>1672</v>
      </c>
      <c r="AM25" s="53">
        <v>3709.36</v>
      </c>
      <c r="AN25" s="53" t="s">
        <v>1672</v>
      </c>
      <c r="AQ25" s="53">
        <v>8.7999999999999995E-2</v>
      </c>
      <c r="AR25" s="53" t="s">
        <v>1672</v>
      </c>
      <c r="AU25" s="53">
        <v>398.89</v>
      </c>
      <c r="AV25" s="53" t="s">
        <v>1672</v>
      </c>
      <c r="AY25" s="53">
        <v>2122.7399999999998</v>
      </c>
      <c r="AZ25" s="53" t="s">
        <v>1672</v>
      </c>
      <c r="BC25" s="53">
        <v>1187.73</v>
      </c>
      <c r="BD25" s="53" t="s">
        <v>1672</v>
      </c>
      <c r="BG25" s="53">
        <v>1240.33</v>
      </c>
      <c r="BH25" s="53" t="s">
        <v>1672</v>
      </c>
      <c r="BK25" s="53">
        <v>3191.15</v>
      </c>
      <c r="BL25" s="53" t="s">
        <v>1672</v>
      </c>
      <c r="BO25" s="53">
        <v>3130.03</v>
      </c>
      <c r="BP25" s="53" t="s">
        <v>1672</v>
      </c>
      <c r="BQ25" s="53" t="s">
        <v>1839</v>
      </c>
      <c r="BS25" s="53">
        <v>413</v>
      </c>
      <c r="BT25" s="53" t="s">
        <v>1672</v>
      </c>
      <c r="BW25" s="53">
        <v>411.5</v>
      </c>
      <c r="BX25" s="53" t="s">
        <v>1673</v>
      </c>
      <c r="CA25" s="54">
        <v>3.6452004860267895E-3</v>
      </c>
      <c r="CC25" s="53" t="s">
        <v>1508</v>
      </c>
      <c r="CE25" s="53">
        <v>-0.11518843998820411</v>
      </c>
      <c r="CF25" s="53" t="s">
        <v>1674</v>
      </c>
      <c r="CG25" s="53" t="s">
        <v>1495</v>
      </c>
      <c r="CI25" s="53">
        <v>300.03960000000001</v>
      </c>
      <c r="CJ25" s="53" t="s">
        <v>1674</v>
      </c>
      <c r="CM25" s="53">
        <v>176.71</v>
      </c>
      <c r="CN25" s="53" t="s">
        <v>1674</v>
      </c>
      <c r="CQ25" s="53">
        <v>224.15000000000003</v>
      </c>
      <c r="CR25" s="53" t="s">
        <v>1874</v>
      </c>
      <c r="CU25" s="53">
        <v>116.46</v>
      </c>
      <c r="CV25" s="53" t="s">
        <v>1873</v>
      </c>
      <c r="CY25" s="53">
        <v>538.62840000000006</v>
      </c>
      <c r="CZ25" s="53" t="s">
        <v>1674</v>
      </c>
      <c r="DC25" s="53">
        <v>75.745599999999996</v>
      </c>
      <c r="DD25" s="53" t="s">
        <v>1674</v>
      </c>
      <c r="DE25" s="53" t="s">
        <v>1398</v>
      </c>
      <c r="DG25" s="53">
        <v>121.7997</v>
      </c>
      <c r="DH25" s="53" t="s">
        <v>1674</v>
      </c>
      <c r="DJ25" s="53">
        <v>4</v>
      </c>
      <c r="DK25" s="53" t="s">
        <v>37</v>
      </c>
      <c r="DL25" s="53" t="s">
        <v>1873</v>
      </c>
      <c r="DN25" s="53" t="s">
        <v>96</v>
      </c>
      <c r="DO25" s="53" t="s">
        <v>1875</v>
      </c>
      <c r="DP25" s="53" t="s">
        <v>1873</v>
      </c>
      <c r="DQ25" s="53">
        <v>4</v>
      </c>
      <c r="DS25" s="53">
        <v>138.9196234282</v>
      </c>
      <c r="DT25" s="53" t="s">
        <v>1852</v>
      </c>
      <c r="DW25" s="53">
        <v>0</v>
      </c>
      <c r="DX25" s="53" t="s">
        <v>1852</v>
      </c>
      <c r="DZ25" s="53">
        <v>1</v>
      </c>
      <c r="EA25" s="53">
        <v>493.95</v>
      </c>
      <c r="EB25" s="53" t="s">
        <v>1679</v>
      </c>
      <c r="EE25" s="53">
        <v>8.3482000000000003</v>
      </c>
      <c r="EF25" s="53" t="s">
        <v>1873</v>
      </c>
      <c r="EI25" s="53">
        <v>0.47</v>
      </c>
      <c r="EJ25" s="53" t="s">
        <v>1873</v>
      </c>
      <c r="EM25" s="53">
        <v>2002</v>
      </c>
      <c r="EO25" s="53" t="s">
        <v>1876</v>
      </c>
      <c r="EQ25" s="65">
        <v>48.5</v>
      </c>
      <c r="ER25" s="53" t="s">
        <v>1400</v>
      </c>
      <c r="EU25" s="65">
        <v>237.3896503588</v>
      </c>
      <c r="EV25" s="53" t="s">
        <v>1843</v>
      </c>
      <c r="EY25" s="65">
        <v>45.665055303599999</v>
      </c>
      <c r="EZ25" s="53" t="s">
        <v>1400</v>
      </c>
      <c r="FC25" s="65">
        <v>0.11239</v>
      </c>
      <c r="FD25" s="53" t="s">
        <v>1400</v>
      </c>
      <c r="FG25" s="65">
        <v>7.2246637623000005</v>
      </c>
      <c r="FH25" s="53" t="s">
        <v>1843</v>
      </c>
      <c r="FK25" s="65">
        <v>1.978</v>
      </c>
      <c r="FL25" s="53" t="s">
        <v>1400</v>
      </c>
      <c r="FO25" s="65">
        <v>0</v>
      </c>
      <c r="FP25" s="53" t="s">
        <v>1843</v>
      </c>
      <c r="FS25" s="65">
        <v>0</v>
      </c>
      <c r="FT25" s="53" t="s">
        <v>1400</v>
      </c>
      <c r="FW25" s="65">
        <v>3.6005499999999999E-5</v>
      </c>
      <c r="FX25" s="53" t="s">
        <v>1400</v>
      </c>
      <c r="GA25" s="65">
        <v>237.3896503588</v>
      </c>
      <c r="GB25" s="53" t="s">
        <v>1844</v>
      </c>
      <c r="GE25" s="65">
        <v>15.304447916600001</v>
      </c>
      <c r="GF25" s="53" t="s">
        <v>1843</v>
      </c>
      <c r="GI25" s="65">
        <v>156.55251544379999</v>
      </c>
      <c r="GJ25" s="53" t="s">
        <v>1400</v>
      </c>
      <c r="GM25" s="65">
        <v>254.6720982754</v>
      </c>
      <c r="GN25" s="53" t="s">
        <v>1403</v>
      </c>
      <c r="GQ25" s="65">
        <v>255.17513708330003</v>
      </c>
      <c r="GR25" s="53" t="s">
        <v>1403</v>
      </c>
      <c r="GU25" s="65">
        <v>255.17513708330003</v>
      </c>
      <c r="GV25" s="53" t="s">
        <v>1403</v>
      </c>
      <c r="GY25" s="65">
        <v>613.84430356029998</v>
      </c>
      <c r="GZ25" s="53" t="s">
        <v>1403</v>
      </c>
      <c r="HC25" s="53">
        <v>811.51853035509998</v>
      </c>
      <c r="HD25" s="53" t="s">
        <v>1403</v>
      </c>
      <c r="HG25" s="53">
        <v>811.51853035509998</v>
      </c>
      <c r="HH25" s="53" t="s">
        <v>1845</v>
      </c>
      <c r="HJ25" s="53">
        <v>1</v>
      </c>
      <c r="HK25" s="53" t="s">
        <v>2116</v>
      </c>
      <c r="HL25" s="53" t="s">
        <v>1401</v>
      </c>
      <c r="HM25" s="53">
        <v>0.54813867907119185</v>
      </c>
      <c r="HN25" s="53">
        <v>5</v>
      </c>
    </row>
    <row r="26" spans="1:222" s="53" customFormat="1">
      <c r="A26" s="53">
        <v>220901</v>
      </c>
      <c r="B26" s="53" t="s">
        <v>1877</v>
      </c>
      <c r="C26" s="64">
        <v>43035</v>
      </c>
      <c r="D26" s="53" t="s">
        <v>1870</v>
      </c>
      <c r="E26" s="53" t="s">
        <v>1830</v>
      </c>
      <c r="F26" s="53" t="s">
        <v>1487</v>
      </c>
      <c r="G26" s="53" t="s">
        <v>1806</v>
      </c>
      <c r="H26" s="64">
        <v>42735</v>
      </c>
      <c r="I26" s="53" t="s">
        <v>1878</v>
      </c>
      <c r="J26" s="53" t="s">
        <v>26</v>
      </c>
      <c r="K26" s="53" t="s">
        <v>1879</v>
      </c>
      <c r="L26" s="53" t="s">
        <v>912</v>
      </c>
      <c r="M26" s="53">
        <v>2</v>
      </c>
      <c r="N26" s="53">
        <v>3</v>
      </c>
      <c r="O26" s="53" t="s">
        <v>36</v>
      </c>
      <c r="P26" s="53" t="s">
        <v>912</v>
      </c>
      <c r="Q26" s="53">
        <v>10</v>
      </c>
      <c r="S26" s="53">
        <v>420500</v>
      </c>
      <c r="T26" s="53" t="s">
        <v>1836</v>
      </c>
      <c r="W26" s="53" t="s">
        <v>1491</v>
      </c>
      <c r="AA26" s="53" t="s">
        <v>1671</v>
      </c>
      <c r="AI26" s="53">
        <v>89978</v>
      </c>
      <c r="AJ26" s="53" t="s">
        <v>1672</v>
      </c>
      <c r="AM26" s="53">
        <v>3709.36</v>
      </c>
      <c r="AN26" s="53" t="s">
        <v>1672</v>
      </c>
      <c r="AQ26" s="53">
        <v>8.7999999999999995E-2</v>
      </c>
      <c r="AR26" s="53" t="s">
        <v>1672</v>
      </c>
      <c r="AU26" s="53">
        <v>398.89</v>
      </c>
      <c r="AV26" s="53" t="s">
        <v>1672</v>
      </c>
      <c r="AY26" s="53">
        <v>2122.7399999999998</v>
      </c>
      <c r="AZ26" s="53" t="s">
        <v>1672</v>
      </c>
      <c r="BC26" s="53">
        <v>1187.73</v>
      </c>
      <c r="BD26" s="53" t="s">
        <v>1672</v>
      </c>
      <c r="BG26" s="53">
        <v>1240.33</v>
      </c>
      <c r="BH26" s="53" t="s">
        <v>1672</v>
      </c>
      <c r="BK26" s="53">
        <v>3191.15</v>
      </c>
      <c r="BL26" s="53" t="s">
        <v>1672</v>
      </c>
      <c r="BO26" s="53">
        <v>3130.03</v>
      </c>
      <c r="BP26" s="53" t="s">
        <v>1672</v>
      </c>
      <c r="BQ26" s="53" t="s">
        <v>1404</v>
      </c>
      <c r="BS26" s="53">
        <v>413</v>
      </c>
      <c r="BT26" s="53" t="s">
        <v>1672</v>
      </c>
      <c r="BW26" s="53">
        <v>411.5</v>
      </c>
      <c r="BX26" s="53" t="s">
        <v>1673</v>
      </c>
      <c r="CA26" s="54">
        <v>3.6452004860267895E-3</v>
      </c>
      <c r="CC26" s="53" t="s">
        <v>1508</v>
      </c>
      <c r="CE26" s="53">
        <v>-0.11518843998820411</v>
      </c>
      <c r="CF26" s="53" t="s">
        <v>1674</v>
      </c>
      <c r="CG26" s="53" t="s">
        <v>1495</v>
      </c>
      <c r="CI26" s="53">
        <v>300.03960000000001</v>
      </c>
      <c r="CJ26" s="53" t="s">
        <v>1674</v>
      </c>
      <c r="CM26" s="53">
        <v>176.71</v>
      </c>
      <c r="CN26" s="53" t="s">
        <v>1674</v>
      </c>
      <c r="CQ26" s="53">
        <v>224.15000000000003</v>
      </c>
      <c r="CR26" s="53" t="s">
        <v>912</v>
      </c>
      <c r="CU26" s="53">
        <v>116.46</v>
      </c>
      <c r="CV26" s="53" t="s">
        <v>912</v>
      </c>
      <c r="CY26" s="53">
        <v>538.62840000000006</v>
      </c>
      <c r="CZ26" s="53" t="s">
        <v>1674</v>
      </c>
      <c r="DC26" s="53">
        <v>75.745599999999996</v>
      </c>
      <c r="DD26" s="53" t="s">
        <v>1674</v>
      </c>
      <c r="DE26" s="53" t="s">
        <v>1398</v>
      </c>
      <c r="DG26" s="53">
        <v>121.7997</v>
      </c>
      <c r="DH26" s="53" t="s">
        <v>1674</v>
      </c>
      <c r="DJ26" s="53">
        <v>4</v>
      </c>
      <c r="DK26" s="53" t="s">
        <v>37</v>
      </c>
      <c r="DL26" s="53" t="s">
        <v>912</v>
      </c>
      <c r="DN26" s="53" t="s">
        <v>96</v>
      </c>
      <c r="DO26" s="53" t="s">
        <v>1880</v>
      </c>
      <c r="DP26" s="53" t="s">
        <v>912</v>
      </c>
      <c r="DQ26" s="53">
        <v>4</v>
      </c>
      <c r="DS26" s="53">
        <v>0.41139300000000001</v>
      </c>
      <c r="DT26" s="53" t="s">
        <v>1852</v>
      </c>
      <c r="DU26" s="53" t="s">
        <v>1399</v>
      </c>
      <c r="DW26" s="53">
        <v>5.8965649999999998</v>
      </c>
      <c r="DX26" s="53" t="s">
        <v>1852</v>
      </c>
      <c r="DZ26" s="53">
        <v>1</v>
      </c>
      <c r="EA26" s="53">
        <v>493.95</v>
      </c>
      <c r="EB26" s="53" t="s">
        <v>1679</v>
      </c>
      <c r="EE26" s="53">
        <v>4.4327810000000003</v>
      </c>
      <c r="EF26" s="53" t="s">
        <v>912</v>
      </c>
      <c r="EI26" s="53">
        <v>4.82</v>
      </c>
      <c r="EJ26" s="53" t="s">
        <v>912</v>
      </c>
      <c r="EM26" s="53">
        <v>1993</v>
      </c>
      <c r="EO26" s="53" t="s">
        <v>1881</v>
      </c>
      <c r="EQ26" s="65">
        <v>14</v>
      </c>
      <c r="ER26" s="53" t="s">
        <v>1400</v>
      </c>
      <c r="EU26" s="65">
        <v>7.1036026794000007</v>
      </c>
      <c r="EV26" s="53" t="s">
        <v>1400</v>
      </c>
      <c r="EY26" s="65">
        <v>14.328188676500002</v>
      </c>
      <c r="EZ26" s="53" t="s">
        <v>1400</v>
      </c>
      <c r="FC26" s="65">
        <v>0</v>
      </c>
      <c r="FD26" s="53" t="s">
        <v>1400</v>
      </c>
      <c r="FG26" s="65">
        <v>0.43299932759999998</v>
      </c>
      <c r="FH26" s="53" t="s">
        <v>1843</v>
      </c>
      <c r="FK26" s="65">
        <v>3.1224663839999995</v>
      </c>
      <c r="FL26" s="53" t="s">
        <v>1854</v>
      </c>
      <c r="FO26" s="65">
        <v>0.16400000000000001</v>
      </c>
      <c r="FP26" s="53" t="s">
        <v>1400</v>
      </c>
      <c r="FS26" s="65">
        <v>3</v>
      </c>
      <c r="FT26" s="53" t="s">
        <v>1400</v>
      </c>
      <c r="FW26" s="65">
        <v>0.7362585801</v>
      </c>
      <c r="FX26" s="53" t="s">
        <v>1400</v>
      </c>
      <c r="GA26" s="65">
        <v>7.1036026794000007</v>
      </c>
      <c r="GB26" s="53" t="s">
        <v>1844</v>
      </c>
      <c r="GE26" s="65">
        <v>11</v>
      </c>
      <c r="GF26" s="53" t="s">
        <v>1400</v>
      </c>
      <c r="GI26" s="65">
        <v>86.193198583300003</v>
      </c>
      <c r="GJ26" s="53" t="s">
        <v>1400</v>
      </c>
      <c r="GM26" s="65">
        <v>24.390069063400002</v>
      </c>
      <c r="GN26" s="53" t="s">
        <v>1845</v>
      </c>
      <c r="GQ26" s="65">
        <v>36.0212588634</v>
      </c>
      <c r="GR26" s="53" t="s">
        <v>1845</v>
      </c>
      <c r="GU26" s="65">
        <v>36.0212588634</v>
      </c>
      <c r="GV26" s="53" t="s">
        <v>1403</v>
      </c>
      <c r="GY26" s="65">
        <v>613.84430356029998</v>
      </c>
      <c r="GZ26" s="53" t="s">
        <v>1403</v>
      </c>
      <c r="HC26" s="53">
        <v>811.51853035509998</v>
      </c>
      <c r="HD26" s="53" t="s">
        <v>1403</v>
      </c>
      <c r="HG26" s="53">
        <v>811.51853035509998</v>
      </c>
      <c r="HH26" s="53" t="s">
        <v>1845</v>
      </c>
      <c r="HJ26" s="53">
        <v>3</v>
      </c>
      <c r="HK26" s="53" t="s">
        <v>2109</v>
      </c>
      <c r="HL26" s="53" t="s">
        <v>1401</v>
      </c>
      <c r="HM26" s="53">
        <v>-0.57661991823489478</v>
      </c>
      <c r="HN26" s="53">
        <v>5</v>
      </c>
    </row>
    <row r="27" spans="1:222" s="53" customFormat="1">
      <c r="A27" s="53">
        <v>348228</v>
      </c>
      <c r="B27" s="53" t="s">
        <v>1882</v>
      </c>
      <c r="C27" s="64">
        <v>43036</v>
      </c>
      <c r="D27" s="53" t="s">
        <v>1487</v>
      </c>
      <c r="E27" s="53" t="s">
        <v>1830</v>
      </c>
      <c r="F27" s="53" t="s">
        <v>1870</v>
      </c>
      <c r="G27" s="53" t="s">
        <v>1809</v>
      </c>
      <c r="H27" s="64">
        <v>42735</v>
      </c>
      <c r="I27" s="53" t="s">
        <v>1883</v>
      </c>
      <c r="J27" s="53" t="s">
        <v>31</v>
      </c>
      <c r="K27" s="53" t="s">
        <v>1884</v>
      </c>
      <c r="L27" s="53" t="s">
        <v>912</v>
      </c>
      <c r="M27" s="53">
        <v>1</v>
      </c>
      <c r="N27" s="53">
        <v>5</v>
      </c>
      <c r="O27" s="53" t="s">
        <v>1573</v>
      </c>
      <c r="P27" s="53" t="s">
        <v>912</v>
      </c>
      <c r="Q27" s="53">
        <v>18</v>
      </c>
      <c r="S27" s="53">
        <v>320583</v>
      </c>
      <c r="T27" s="53" t="s">
        <v>1836</v>
      </c>
      <c r="W27" s="53" t="s">
        <v>1545</v>
      </c>
      <c r="AA27" s="53" t="s">
        <v>1546</v>
      </c>
      <c r="AE27" s="53" t="s">
        <v>1547</v>
      </c>
      <c r="AI27" s="53">
        <v>191100</v>
      </c>
      <c r="AJ27" s="53" t="s">
        <v>1549</v>
      </c>
      <c r="AM27" s="53">
        <v>3160.29</v>
      </c>
      <c r="AN27" s="53" t="s">
        <v>1549</v>
      </c>
      <c r="AQ27" s="53">
        <v>7.3999999999999996E-2</v>
      </c>
      <c r="AR27" s="53" t="s">
        <v>1549</v>
      </c>
      <c r="AU27" s="53">
        <v>30.07</v>
      </c>
      <c r="AV27" s="53" t="s">
        <v>1549</v>
      </c>
      <c r="AY27" s="53">
        <v>1708.82</v>
      </c>
      <c r="AZ27" s="53" t="s">
        <v>1549</v>
      </c>
      <c r="BC27" s="53">
        <v>1421.4</v>
      </c>
      <c r="BD27" s="53" t="s">
        <v>1549</v>
      </c>
      <c r="BG27" s="53">
        <v>815.04</v>
      </c>
      <c r="BH27" s="53" t="s">
        <v>1549</v>
      </c>
      <c r="BK27" s="53">
        <v>757.42</v>
      </c>
      <c r="BL27" s="53" t="s">
        <v>1549</v>
      </c>
      <c r="BO27" s="53">
        <v>4122.91</v>
      </c>
      <c r="BP27" s="53" t="s">
        <v>1549</v>
      </c>
      <c r="BQ27" s="53" t="s">
        <v>1839</v>
      </c>
      <c r="BS27" s="53">
        <v>82.354699999999994</v>
      </c>
      <c r="BT27" s="53" t="s">
        <v>1549</v>
      </c>
      <c r="BU27" s="53" t="s">
        <v>1493</v>
      </c>
      <c r="BW27" s="53">
        <v>78.703100000000006</v>
      </c>
      <c r="BX27" s="53" t="s">
        <v>1550</v>
      </c>
      <c r="CA27" s="54">
        <v>4.6397155893477926E-2</v>
      </c>
      <c r="CC27" s="53" t="s">
        <v>1508</v>
      </c>
      <c r="CE27" s="53">
        <v>0.12</v>
      </c>
      <c r="CF27" s="53" t="s">
        <v>1885</v>
      </c>
      <c r="CI27" s="53">
        <v>318.91879999999998</v>
      </c>
      <c r="CJ27" s="53" t="s">
        <v>1885</v>
      </c>
      <c r="CM27" s="53">
        <v>284.06599999999997</v>
      </c>
      <c r="CN27" s="53" t="s">
        <v>1885</v>
      </c>
      <c r="CQ27" s="53">
        <v>9.2033000000000005</v>
      </c>
      <c r="CR27" s="53" t="s">
        <v>1885</v>
      </c>
      <c r="CU27" s="53">
        <v>195.51900000000001</v>
      </c>
      <c r="CV27" s="53" t="s">
        <v>1885</v>
      </c>
      <c r="CY27" s="53">
        <v>269.00290000000001</v>
      </c>
      <c r="CZ27" s="53" t="s">
        <v>1885</v>
      </c>
      <c r="DC27" s="53">
        <v>16.730799999999999</v>
      </c>
      <c r="DD27" s="53" t="s">
        <v>1885</v>
      </c>
      <c r="DG27" s="53">
        <v>138.68389999999999</v>
      </c>
      <c r="DH27" s="53" t="s">
        <v>1885</v>
      </c>
      <c r="DJ27" s="53">
        <v>2</v>
      </c>
      <c r="DK27" s="53" t="s">
        <v>69</v>
      </c>
      <c r="DL27" s="53" t="s">
        <v>912</v>
      </c>
      <c r="DN27" s="53" t="s">
        <v>96</v>
      </c>
      <c r="DO27" s="53" t="s">
        <v>1886</v>
      </c>
      <c r="DP27" s="53" t="s">
        <v>912</v>
      </c>
      <c r="DQ27" s="53">
        <v>4</v>
      </c>
      <c r="DS27" s="53">
        <v>0</v>
      </c>
      <c r="DT27" s="53" t="s">
        <v>1852</v>
      </c>
      <c r="DW27" s="53">
        <v>18.173105</v>
      </c>
      <c r="DX27" s="53" t="s">
        <v>1852</v>
      </c>
      <c r="DZ27" s="53">
        <v>1</v>
      </c>
      <c r="EA27" s="53">
        <v>162.76</v>
      </c>
      <c r="EB27" s="53" t="s">
        <v>1554</v>
      </c>
      <c r="EE27" s="53">
        <v>4.41</v>
      </c>
      <c r="EF27" s="53" t="s">
        <v>912</v>
      </c>
      <c r="EI27" s="53">
        <v>0.8</v>
      </c>
      <c r="EJ27" s="53" t="s">
        <v>912</v>
      </c>
      <c r="EM27" s="53">
        <v>2007</v>
      </c>
      <c r="EO27" s="53" t="s">
        <v>1887</v>
      </c>
      <c r="EQ27" s="65">
        <v>32</v>
      </c>
      <c r="ER27" s="53" t="s">
        <v>1400</v>
      </c>
      <c r="EU27" s="65">
        <v>62.304099999999998</v>
      </c>
      <c r="EV27" s="53" t="s">
        <v>1400</v>
      </c>
      <c r="EY27" s="65">
        <v>15.0055059725</v>
      </c>
      <c r="EZ27" s="53" t="s">
        <v>1400</v>
      </c>
      <c r="FC27" s="65">
        <v>0</v>
      </c>
      <c r="FD27" s="53" t="s">
        <v>1843</v>
      </c>
      <c r="FG27" s="65">
        <v>2.56342694E-2</v>
      </c>
      <c r="FH27" s="53" t="s">
        <v>1843</v>
      </c>
      <c r="FK27" s="65">
        <v>9.25</v>
      </c>
      <c r="FL27" s="53" t="s">
        <v>1843</v>
      </c>
      <c r="FO27" s="65">
        <v>0.56000000000000005</v>
      </c>
      <c r="FP27" s="53" t="s">
        <v>1843</v>
      </c>
      <c r="FS27" s="65">
        <v>7.2050000000000001</v>
      </c>
      <c r="FT27" s="53" t="s">
        <v>1843</v>
      </c>
      <c r="FW27" s="65">
        <v>0</v>
      </c>
      <c r="FX27" s="53" t="s">
        <v>1843</v>
      </c>
      <c r="GA27" s="65">
        <v>62.304099999999998</v>
      </c>
      <c r="GB27" s="53" t="s">
        <v>1844</v>
      </c>
      <c r="GE27" s="65">
        <v>29.831266689899998</v>
      </c>
      <c r="GF27" s="53" t="s">
        <v>1400</v>
      </c>
      <c r="GI27" s="65">
        <v>137.6519663924</v>
      </c>
      <c r="GJ27" s="53" t="s">
        <v>1854</v>
      </c>
      <c r="GM27" s="65">
        <v>109.1503666899</v>
      </c>
      <c r="GN27" s="53" t="s">
        <v>1845</v>
      </c>
      <c r="GQ27" s="65">
        <v>109.1503666899</v>
      </c>
      <c r="GR27" s="53" t="s">
        <v>1403</v>
      </c>
      <c r="GU27" s="65">
        <v>109.1503666899</v>
      </c>
      <c r="GV27" s="53" t="s">
        <v>1845</v>
      </c>
      <c r="GY27" s="65">
        <v>678.29938586519995</v>
      </c>
      <c r="GZ27" s="53" t="s">
        <v>1403</v>
      </c>
      <c r="HC27" s="53">
        <v>744.66976809840003</v>
      </c>
      <c r="HD27" s="53" t="s">
        <v>1845</v>
      </c>
      <c r="HG27" s="53">
        <v>744.66976809840003</v>
      </c>
      <c r="HH27" s="53" t="s">
        <v>1845</v>
      </c>
      <c r="HJ27" s="53">
        <v>2</v>
      </c>
      <c r="HK27" s="53" t="s">
        <v>2106</v>
      </c>
      <c r="HL27" s="53" t="s">
        <v>1836</v>
      </c>
      <c r="HM27" s="53">
        <v>-0.32137400989586135</v>
      </c>
      <c r="HN27" s="53">
        <v>5</v>
      </c>
    </row>
    <row r="28" spans="1:222" s="53" customFormat="1">
      <c r="A28" s="53">
        <v>450149</v>
      </c>
      <c r="B28" s="53" t="s">
        <v>1888</v>
      </c>
      <c r="C28" s="64">
        <v>43036</v>
      </c>
      <c r="D28" s="53" t="s">
        <v>1487</v>
      </c>
      <c r="E28" s="53" t="s">
        <v>1830</v>
      </c>
      <c r="F28" s="53" t="s">
        <v>1870</v>
      </c>
      <c r="G28" s="53" t="s">
        <v>1811</v>
      </c>
      <c r="H28" s="64">
        <v>42735</v>
      </c>
      <c r="I28" s="53" t="s">
        <v>1889</v>
      </c>
      <c r="J28" s="53" t="s">
        <v>31</v>
      </c>
      <c r="K28" s="53" t="s">
        <v>1890</v>
      </c>
      <c r="L28" s="53" t="s">
        <v>1396</v>
      </c>
      <c r="M28" s="53">
        <v>1</v>
      </c>
      <c r="N28" s="53">
        <v>5</v>
      </c>
      <c r="O28" s="53" t="s">
        <v>1573</v>
      </c>
      <c r="P28" s="53" t="s">
        <v>1396</v>
      </c>
      <c r="Q28" s="53">
        <v>18</v>
      </c>
      <c r="S28" s="53">
        <v>320585</v>
      </c>
      <c r="T28" s="53" t="s">
        <v>1836</v>
      </c>
      <c r="W28" s="53" t="s">
        <v>1545</v>
      </c>
      <c r="AA28" s="53" t="s">
        <v>1546</v>
      </c>
      <c r="AE28" s="53" t="s">
        <v>1643</v>
      </c>
      <c r="AI28" s="53">
        <v>162523</v>
      </c>
      <c r="AJ28" s="53" t="s">
        <v>1891</v>
      </c>
      <c r="AM28" s="53">
        <v>1155.1300000000001</v>
      </c>
      <c r="AN28" s="53" t="s">
        <v>1891</v>
      </c>
      <c r="AQ28" s="53">
        <v>7.2999999999999995E-2</v>
      </c>
      <c r="AR28" s="53" t="s">
        <v>1891</v>
      </c>
      <c r="AU28" s="53">
        <v>36.76</v>
      </c>
      <c r="AV28" s="53" t="s">
        <v>1891</v>
      </c>
      <c r="AY28" s="53">
        <v>583.87</v>
      </c>
      <c r="AZ28" s="53" t="s">
        <v>1891</v>
      </c>
      <c r="BC28" s="53">
        <v>534.5</v>
      </c>
      <c r="BD28" s="53" t="s">
        <v>1891</v>
      </c>
      <c r="BG28" s="53">
        <v>287.31</v>
      </c>
      <c r="BH28" s="53" t="s">
        <v>1891</v>
      </c>
      <c r="BK28" s="53">
        <v>465</v>
      </c>
      <c r="BL28" s="53" t="s">
        <v>1891</v>
      </c>
      <c r="BO28" s="53">
        <v>1395.72</v>
      </c>
      <c r="BP28" s="53" t="s">
        <v>1891</v>
      </c>
      <c r="BQ28" s="53" t="s">
        <v>208</v>
      </c>
      <c r="BS28" s="53">
        <v>71.2</v>
      </c>
      <c r="BT28" s="53" t="s">
        <v>1891</v>
      </c>
      <c r="BW28" s="53">
        <v>70.95</v>
      </c>
      <c r="BX28" s="53" t="s">
        <v>1645</v>
      </c>
      <c r="CA28" s="54">
        <v>3.5236081747709314E-3</v>
      </c>
      <c r="CC28" s="53" t="s">
        <v>1508</v>
      </c>
      <c r="CE28" s="53">
        <v>0.115</v>
      </c>
      <c r="CF28" s="53" t="s">
        <v>1892</v>
      </c>
      <c r="CI28" s="53">
        <v>127.7146</v>
      </c>
      <c r="CJ28" s="53" t="s">
        <v>1646</v>
      </c>
      <c r="CM28" s="53">
        <v>110.5171</v>
      </c>
      <c r="CN28" s="53" t="s">
        <v>1646</v>
      </c>
      <c r="CQ28" s="53">
        <v>8.2989999999999995</v>
      </c>
      <c r="CR28" s="53" t="s">
        <v>1646</v>
      </c>
      <c r="CU28" s="53">
        <v>57.390700000000002</v>
      </c>
      <c r="CV28" s="53" t="s">
        <v>1646</v>
      </c>
      <c r="CY28" s="53">
        <v>115.84139999999999</v>
      </c>
      <c r="CZ28" s="53" t="s">
        <v>1646</v>
      </c>
      <c r="DC28" s="53">
        <v>16.914899999999999</v>
      </c>
      <c r="DD28" s="53" t="s">
        <v>1646</v>
      </c>
      <c r="DG28" s="53">
        <v>63.470700000000001</v>
      </c>
      <c r="DH28" s="53" t="s">
        <v>1646</v>
      </c>
      <c r="DJ28" s="53">
        <v>2</v>
      </c>
      <c r="DK28" s="53" t="s">
        <v>69</v>
      </c>
      <c r="DL28" s="53" t="s">
        <v>1396</v>
      </c>
      <c r="DN28" s="53" t="s">
        <v>127</v>
      </c>
      <c r="DO28" s="53" t="s">
        <v>1893</v>
      </c>
      <c r="DP28" s="53" t="s">
        <v>1396</v>
      </c>
      <c r="DQ28" s="53">
        <v>5</v>
      </c>
      <c r="DS28" s="53">
        <v>0.3</v>
      </c>
      <c r="DT28" s="53" t="s">
        <v>1852</v>
      </c>
      <c r="DW28" s="53">
        <v>13.375</v>
      </c>
      <c r="DX28" s="53" t="s">
        <v>1852</v>
      </c>
      <c r="DZ28" s="53">
        <v>1</v>
      </c>
      <c r="EA28" s="53">
        <v>129.1</v>
      </c>
      <c r="EB28" s="53" t="s">
        <v>1396</v>
      </c>
      <c r="EE28" s="53">
        <v>2.27</v>
      </c>
      <c r="EF28" s="53" t="s">
        <v>1396</v>
      </c>
      <c r="EI28" s="53">
        <v>63.87</v>
      </c>
      <c r="EJ28" s="53" t="s">
        <v>1396</v>
      </c>
      <c r="EM28" s="53">
        <v>1998</v>
      </c>
      <c r="EO28" s="53" t="s">
        <v>1894</v>
      </c>
      <c r="EQ28" s="65">
        <v>21.1</v>
      </c>
      <c r="ER28" s="53" t="s">
        <v>1843</v>
      </c>
      <c r="EU28" s="65">
        <v>8.9600000000000009</v>
      </c>
      <c r="EV28" s="53" t="s">
        <v>1843</v>
      </c>
      <c r="EY28" s="65">
        <v>4.7115107749999998</v>
      </c>
      <c r="EZ28" s="53" t="s">
        <v>1843</v>
      </c>
      <c r="FC28" s="65">
        <v>0</v>
      </c>
      <c r="FD28" s="53" t="s">
        <v>1843</v>
      </c>
      <c r="FG28" s="65">
        <v>1.0904636947999999</v>
      </c>
      <c r="FH28" s="53" t="s">
        <v>1400</v>
      </c>
      <c r="FK28" s="65">
        <v>0.25</v>
      </c>
      <c r="FL28" s="53" t="s">
        <v>1400</v>
      </c>
      <c r="FO28" s="65">
        <v>0.27</v>
      </c>
      <c r="FP28" s="53" t="s">
        <v>1400</v>
      </c>
      <c r="FS28" s="65">
        <v>10.52</v>
      </c>
      <c r="FT28" s="53" t="s">
        <v>1400</v>
      </c>
      <c r="FW28" s="65">
        <v>0</v>
      </c>
      <c r="FX28" s="53" t="s">
        <v>1843</v>
      </c>
      <c r="GA28" s="65">
        <v>8.9600000000000009</v>
      </c>
      <c r="GB28" s="53" t="s">
        <v>1844</v>
      </c>
      <c r="GE28" s="65">
        <v>11.1</v>
      </c>
      <c r="GF28" s="53" t="s">
        <v>1843</v>
      </c>
      <c r="GI28" s="65">
        <v>103.5339097012</v>
      </c>
      <c r="GJ28" s="53" t="s">
        <v>1843</v>
      </c>
      <c r="GM28" s="65">
        <v>31.1</v>
      </c>
      <c r="GN28" s="53" t="s">
        <v>1403</v>
      </c>
      <c r="GQ28" s="65">
        <v>31.1</v>
      </c>
      <c r="GR28" s="53" t="s">
        <v>1845</v>
      </c>
      <c r="GU28" s="65">
        <v>31.1</v>
      </c>
      <c r="GV28" s="53" t="s">
        <v>1403</v>
      </c>
      <c r="GY28" s="65">
        <v>272.62715312249998</v>
      </c>
      <c r="GZ28" s="53" t="s">
        <v>1845</v>
      </c>
      <c r="HC28" s="53">
        <v>281.43707912249999</v>
      </c>
      <c r="HD28" s="53" t="s">
        <v>1845</v>
      </c>
      <c r="HG28" s="53">
        <v>281.43707912249999</v>
      </c>
      <c r="HH28" s="53" t="s">
        <v>1845</v>
      </c>
      <c r="HJ28" s="53">
        <v>2</v>
      </c>
      <c r="HK28" s="53" t="s">
        <v>2106</v>
      </c>
      <c r="HL28" s="53" t="s">
        <v>1836</v>
      </c>
      <c r="HM28" s="53">
        <v>0.14114885974878982</v>
      </c>
      <c r="HN28" s="53">
        <v>5</v>
      </c>
    </row>
    <row r="29" spans="1:222" s="53" customFormat="1">
      <c r="A29" s="53">
        <v>414742</v>
      </c>
      <c r="B29" s="53" t="s">
        <v>1895</v>
      </c>
      <c r="C29" s="64">
        <v>43043</v>
      </c>
      <c r="D29" s="53" t="s">
        <v>1847</v>
      </c>
      <c r="E29" s="53" t="s">
        <v>1830</v>
      </c>
      <c r="F29" s="53" t="s">
        <v>1489</v>
      </c>
      <c r="G29" s="53" t="s">
        <v>1816</v>
      </c>
      <c r="H29" s="64">
        <v>42735</v>
      </c>
      <c r="I29" s="53" t="s">
        <v>1896</v>
      </c>
      <c r="J29" s="53" t="s">
        <v>31</v>
      </c>
      <c r="K29" s="53" t="s">
        <v>1897</v>
      </c>
      <c r="L29" s="53" t="s">
        <v>913</v>
      </c>
      <c r="M29" s="53">
        <v>1</v>
      </c>
      <c r="N29" s="53">
        <v>4</v>
      </c>
      <c r="O29" s="53" t="s">
        <v>1599</v>
      </c>
      <c r="P29" s="53" t="s">
        <v>913</v>
      </c>
      <c r="Q29" s="53">
        <v>16</v>
      </c>
      <c r="S29" s="53">
        <v>370211</v>
      </c>
      <c r="T29" s="53" t="s">
        <v>1836</v>
      </c>
      <c r="W29" s="53" t="s">
        <v>1600</v>
      </c>
      <c r="AA29" s="53" t="s">
        <v>373</v>
      </c>
      <c r="AE29" s="53" t="s">
        <v>1601</v>
      </c>
      <c r="AI29" s="53">
        <v>182445.41196648855</v>
      </c>
      <c r="AJ29" s="53" t="s">
        <v>1602</v>
      </c>
      <c r="AK29" s="53" t="s">
        <v>1603</v>
      </c>
      <c r="AM29" s="53">
        <v>2765.69</v>
      </c>
      <c r="AN29" s="53" t="s">
        <v>1602</v>
      </c>
      <c r="AQ29" s="53">
        <v>0.12300000000000001</v>
      </c>
      <c r="AR29" s="53" t="s">
        <v>1602</v>
      </c>
      <c r="AU29" s="53">
        <v>63.26</v>
      </c>
      <c r="AV29" s="53" t="s">
        <v>1602</v>
      </c>
      <c r="AY29" s="53">
        <v>1281.27</v>
      </c>
      <c r="AZ29" s="53" t="s">
        <v>1602</v>
      </c>
      <c r="BC29" s="53">
        <v>1421.16</v>
      </c>
      <c r="BD29" s="53" t="s">
        <v>1602</v>
      </c>
      <c r="BG29" s="53">
        <v>516</v>
      </c>
      <c r="BH29" s="53" t="s">
        <v>1602</v>
      </c>
      <c r="BK29" s="53">
        <v>2003.5</v>
      </c>
      <c r="BL29" s="53" t="s">
        <v>1602</v>
      </c>
      <c r="BO29" s="53">
        <v>1483.8</v>
      </c>
      <c r="BP29" s="53" t="s">
        <v>1602</v>
      </c>
      <c r="BQ29" s="53" t="s">
        <v>1839</v>
      </c>
      <c r="BS29" s="53">
        <v>151.59</v>
      </c>
      <c r="BT29" s="53" t="s">
        <v>1604</v>
      </c>
      <c r="BY29" s="53" t="s">
        <v>1898</v>
      </c>
      <c r="CA29" s="54"/>
      <c r="CC29" s="53" t="s">
        <v>1482</v>
      </c>
      <c r="CE29" s="53">
        <v>0.1133</v>
      </c>
      <c r="CF29" s="53" t="s">
        <v>1605</v>
      </c>
      <c r="CI29" s="53">
        <v>212.40799999999999</v>
      </c>
      <c r="CJ29" s="53" t="s">
        <v>1606</v>
      </c>
      <c r="CM29" s="53">
        <v>158.6011</v>
      </c>
      <c r="CN29" s="53" t="s">
        <v>1606</v>
      </c>
      <c r="CQ29" s="53">
        <v>37.984699999999997</v>
      </c>
      <c r="CR29" s="53" t="s">
        <v>1606</v>
      </c>
      <c r="CU29" s="53">
        <v>82.009600000000006</v>
      </c>
      <c r="CV29" s="53" t="s">
        <v>1606</v>
      </c>
      <c r="CY29" s="53">
        <v>185.27979999999999</v>
      </c>
      <c r="CZ29" s="53" t="s">
        <v>1606</v>
      </c>
      <c r="DD29" s="53" t="s">
        <v>1398</v>
      </c>
      <c r="DE29" s="53" t="s">
        <v>1898</v>
      </c>
      <c r="DG29" s="53">
        <v>126.09</v>
      </c>
      <c r="DH29" s="53" t="s">
        <v>1605</v>
      </c>
      <c r="DJ29" s="53">
        <v>3</v>
      </c>
      <c r="DK29" s="53" t="s">
        <v>28</v>
      </c>
      <c r="DL29" s="53" t="s">
        <v>913</v>
      </c>
      <c r="DN29" s="53" t="s">
        <v>96</v>
      </c>
      <c r="DO29" s="53" t="s">
        <v>1899</v>
      </c>
      <c r="DP29" s="53" t="s">
        <v>913</v>
      </c>
      <c r="DQ29" s="53">
        <v>4</v>
      </c>
      <c r="DS29" s="53">
        <v>6.8</v>
      </c>
      <c r="DT29" s="53" t="s">
        <v>1852</v>
      </c>
      <c r="DW29" s="53">
        <v>25.629000000000001</v>
      </c>
      <c r="DX29" s="53" t="s">
        <v>913</v>
      </c>
      <c r="DZ29" s="53">
        <v>1</v>
      </c>
      <c r="EA29" s="53">
        <v>77.399999999999991</v>
      </c>
      <c r="EB29" s="53" t="s">
        <v>1900</v>
      </c>
      <c r="EE29" s="53">
        <v>2.84795</v>
      </c>
      <c r="EF29" s="53" t="s">
        <v>913</v>
      </c>
      <c r="EI29" s="53">
        <v>0.74</v>
      </c>
      <c r="EJ29" s="53" t="s">
        <v>913</v>
      </c>
      <c r="EM29" s="53">
        <v>2001</v>
      </c>
      <c r="EO29" s="53" t="s">
        <v>1901</v>
      </c>
      <c r="EQ29" s="65">
        <v>80</v>
      </c>
      <c r="ER29" s="53" t="s">
        <v>1843</v>
      </c>
      <c r="EU29" s="65">
        <v>15.127366161199999</v>
      </c>
      <c r="EV29" s="53" t="s">
        <v>1843</v>
      </c>
      <c r="EY29" s="65">
        <v>8.3654255679999991</v>
      </c>
      <c r="EZ29" s="53" t="s">
        <v>1843</v>
      </c>
      <c r="FC29" s="65">
        <v>0</v>
      </c>
      <c r="FD29" s="53" t="s">
        <v>1843</v>
      </c>
      <c r="FG29" s="65">
        <v>7.1287023389000002</v>
      </c>
      <c r="FH29" s="53" t="s">
        <v>1843</v>
      </c>
      <c r="FK29" s="65">
        <v>11.7518596963</v>
      </c>
      <c r="FL29" s="53" t="s">
        <v>1843</v>
      </c>
      <c r="FO29" s="65">
        <v>2.3050000462</v>
      </c>
      <c r="FP29" s="53" t="s">
        <v>1843</v>
      </c>
      <c r="FS29" s="65">
        <v>2.8000000000000001E-2</v>
      </c>
      <c r="FT29" s="53" t="s">
        <v>1843</v>
      </c>
      <c r="FW29" s="65">
        <v>13.385370318900002</v>
      </c>
      <c r="FX29" s="53" t="s">
        <v>1843</v>
      </c>
      <c r="GA29" s="65">
        <v>15.127366161199999</v>
      </c>
      <c r="GB29" s="53" t="s">
        <v>1844</v>
      </c>
      <c r="GE29" s="65">
        <v>39.681681869999998</v>
      </c>
      <c r="GF29" s="53" t="s">
        <v>1843</v>
      </c>
      <c r="GI29" s="65">
        <v>69.0124403656</v>
      </c>
      <c r="GJ29" s="53" t="s">
        <v>1843</v>
      </c>
      <c r="GM29" s="65">
        <v>68.893907773699993</v>
      </c>
      <c r="GN29" s="53" t="s">
        <v>1845</v>
      </c>
      <c r="GQ29" s="65">
        <v>82.279278092600009</v>
      </c>
      <c r="GR29" s="53" t="s">
        <v>1845</v>
      </c>
      <c r="GU29" s="65">
        <v>82.279278092600009</v>
      </c>
      <c r="GV29" s="53" t="s">
        <v>1845</v>
      </c>
      <c r="GY29" s="65">
        <v>128.3935447202</v>
      </c>
      <c r="GZ29" s="53" t="s">
        <v>1845</v>
      </c>
      <c r="HC29" s="53">
        <v>153.64316798890002</v>
      </c>
      <c r="HD29" s="53" t="s">
        <v>1845</v>
      </c>
      <c r="HG29" s="53">
        <v>153.64316798890002</v>
      </c>
      <c r="HH29" s="53" t="s">
        <v>1845</v>
      </c>
      <c r="HJ29" s="53">
        <v>1</v>
      </c>
      <c r="HK29" s="53" t="s">
        <v>2116</v>
      </c>
      <c r="HL29" s="53" t="s">
        <v>1836</v>
      </c>
      <c r="HM29" s="53">
        <v>1.057709184076606</v>
      </c>
      <c r="HN29" s="53">
        <v>3</v>
      </c>
    </row>
    <row r="30" spans="1:222" s="53" customFormat="1">
      <c r="A30" s="53">
        <v>11101</v>
      </c>
      <c r="B30" s="53" t="s">
        <v>1902</v>
      </c>
      <c r="C30" s="64">
        <v>43045</v>
      </c>
      <c r="D30" s="53" t="s">
        <v>1903</v>
      </c>
      <c r="E30" s="53" t="s">
        <v>1830</v>
      </c>
      <c r="F30" s="53" t="s">
        <v>1487</v>
      </c>
      <c r="G30" s="53" t="s">
        <v>1826</v>
      </c>
      <c r="H30" s="64">
        <v>42735</v>
      </c>
      <c r="I30" s="53" t="s">
        <v>1904</v>
      </c>
      <c r="J30" s="53" t="s">
        <v>26</v>
      </c>
      <c r="K30" s="53" t="s">
        <v>1905</v>
      </c>
      <c r="L30" s="53" t="s">
        <v>903</v>
      </c>
      <c r="M30" s="53">
        <v>2</v>
      </c>
      <c r="N30" s="53">
        <v>5</v>
      </c>
      <c r="O30" s="53" t="s">
        <v>75</v>
      </c>
      <c r="P30" s="53" t="s">
        <v>903</v>
      </c>
      <c r="Q30" s="53">
        <v>19</v>
      </c>
      <c r="S30" s="53">
        <v>330604</v>
      </c>
      <c r="T30" s="53" t="s">
        <v>1401</v>
      </c>
      <c r="W30" s="53" t="s">
        <v>1574</v>
      </c>
      <c r="AA30" s="53" t="s">
        <v>1610</v>
      </c>
      <c r="AE30" s="53" t="s">
        <v>1611</v>
      </c>
      <c r="AI30" s="53">
        <v>99125</v>
      </c>
      <c r="AJ30" s="53" t="s">
        <v>1612</v>
      </c>
      <c r="AM30" s="53">
        <v>773.22</v>
      </c>
      <c r="AN30" s="53" t="s">
        <v>1612</v>
      </c>
      <c r="AQ30" s="53">
        <v>7.0000000000000007E-2</v>
      </c>
      <c r="AR30" s="53" t="s">
        <v>1612</v>
      </c>
      <c r="AU30" s="53">
        <v>45.34</v>
      </c>
      <c r="AV30" s="53" t="s">
        <v>1612</v>
      </c>
      <c r="AY30" s="53">
        <v>408.63</v>
      </c>
      <c r="AZ30" s="53" t="s">
        <v>1612</v>
      </c>
      <c r="BC30" s="53">
        <v>319.25</v>
      </c>
      <c r="BD30" s="53" t="s">
        <v>1612</v>
      </c>
      <c r="BG30" s="53">
        <v>301.81</v>
      </c>
      <c r="BH30" s="53" t="s">
        <v>1612</v>
      </c>
      <c r="BK30" s="53">
        <v>548.12</v>
      </c>
      <c r="BL30" s="53" t="s">
        <v>1612</v>
      </c>
      <c r="BO30" s="53">
        <v>1092.6400000000001</v>
      </c>
      <c r="BP30" s="53" t="s">
        <v>1612</v>
      </c>
      <c r="BQ30" s="53" t="s">
        <v>1839</v>
      </c>
      <c r="BS30" s="53">
        <v>78.03</v>
      </c>
      <c r="BT30" s="53" t="s">
        <v>1613</v>
      </c>
      <c r="BU30" s="53" t="s">
        <v>1493</v>
      </c>
      <c r="BW30" s="53">
        <v>77.98</v>
      </c>
      <c r="BX30" s="53" t="s">
        <v>1614</v>
      </c>
      <c r="CA30" s="54">
        <v>6.4119004873042229E-4</v>
      </c>
      <c r="CC30" s="53" t="s">
        <v>1508</v>
      </c>
      <c r="CE30" s="53">
        <v>0.113</v>
      </c>
      <c r="CF30" s="53" t="s">
        <v>1615</v>
      </c>
      <c r="CI30" s="53">
        <v>59.652299999999997</v>
      </c>
      <c r="CJ30" s="53" t="s">
        <v>1615</v>
      </c>
      <c r="CM30" s="53">
        <v>53.323599999999999</v>
      </c>
      <c r="CN30" s="53" t="s">
        <v>1616</v>
      </c>
      <c r="CQ30" s="53">
        <v>16.04</v>
      </c>
      <c r="CR30" s="53" t="s">
        <v>903</v>
      </c>
      <c r="CU30" s="53">
        <v>9.3754000000000008</v>
      </c>
      <c r="CV30" s="53" t="s">
        <v>1615</v>
      </c>
      <c r="CY30" s="53">
        <v>65.029600000000002</v>
      </c>
      <c r="CZ30" s="53" t="s">
        <v>1615</v>
      </c>
      <c r="DD30" s="53" t="s">
        <v>1398</v>
      </c>
      <c r="DE30" s="53" t="s">
        <v>1482</v>
      </c>
      <c r="DI30" s="53" t="s">
        <v>1898</v>
      </c>
      <c r="DJ30" s="53">
        <v>4</v>
      </c>
      <c r="DK30" s="53" t="s">
        <v>37</v>
      </c>
      <c r="DL30" s="53" t="s">
        <v>903</v>
      </c>
      <c r="DN30" s="53" t="s">
        <v>92</v>
      </c>
      <c r="DO30" s="53" t="s">
        <v>1906</v>
      </c>
      <c r="DP30" s="53" t="s">
        <v>903</v>
      </c>
      <c r="DQ30" s="53">
        <v>1</v>
      </c>
      <c r="DS30" s="53">
        <v>0</v>
      </c>
      <c r="DT30" s="53" t="s">
        <v>1852</v>
      </c>
      <c r="DW30" s="53">
        <v>45.32</v>
      </c>
      <c r="DX30" s="53" t="s">
        <v>903</v>
      </c>
      <c r="DZ30" s="53">
        <v>1</v>
      </c>
      <c r="EA30" s="53">
        <v>113.7677</v>
      </c>
      <c r="EB30" s="53" t="s">
        <v>903</v>
      </c>
      <c r="EE30" s="53">
        <v>7.64</v>
      </c>
      <c r="EF30" s="53" t="s">
        <v>903</v>
      </c>
      <c r="EI30" s="53">
        <v>2.6</v>
      </c>
      <c r="EJ30" s="53" t="s">
        <v>903</v>
      </c>
      <c r="EM30" s="53">
        <v>1993</v>
      </c>
      <c r="EO30" s="53" t="s">
        <v>1907</v>
      </c>
      <c r="EQ30" s="65">
        <v>12</v>
      </c>
      <c r="ER30" s="53" t="s">
        <v>1400</v>
      </c>
      <c r="EU30" s="65">
        <v>7.0328571426000002</v>
      </c>
      <c r="EV30" s="53" t="s">
        <v>1400</v>
      </c>
      <c r="EY30" s="65">
        <v>11.349818665699999</v>
      </c>
      <c r="EZ30" s="53" t="s">
        <v>1400</v>
      </c>
      <c r="FC30" s="65">
        <v>0</v>
      </c>
      <c r="FD30" s="53" t="s">
        <v>1400</v>
      </c>
      <c r="FG30" s="65">
        <v>5.8251999999999997E-6</v>
      </c>
      <c r="FH30" s="53" t="s">
        <v>1400</v>
      </c>
      <c r="FK30" s="65">
        <v>8.7174999999999994</v>
      </c>
      <c r="FL30" s="53" t="s">
        <v>1400</v>
      </c>
      <c r="FO30" s="65">
        <v>1.017855274</v>
      </c>
      <c r="FP30" s="53" t="s">
        <v>1400</v>
      </c>
      <c r="FS30" s="65">
        <v>6.8864447858000002</v>
      </c>
      <c r="FT30" s="53" t="s">
        <v>1843</v>
      </c>
      <c r="FW30" s="65">
        <v>0</v>
      </c>
      <c r="FX30" s="53" t="s">
        <v>1400</v>
      </c>
      <c r="GA30" s="65">
        <v>7.0328571426000002</v>
      </c>
      <c r="GB30" s="53" t="s">
        <v>1844</v>
      </c>
      <c r="GE30" s="65">
        <v>12</v>
      </c>
      <c r="GF30" s="53" t="s">
        <v>1400</v>
      </c>
      <c r="GI30" s="65">
        <v>99.550200715000003</v>
      </c>
      <c r="GJ30" s="53" t="s">
        <v>1400</v>
      </c>
      <c r="GM30" s="65">
        <v>35.654657202399996</v>
      </c>
      <c r="GN30" s="53" t="s">
        <v>1403</v>
      </c>
      <c r="GQ30" s="65">
        <v>48.758857202399994</v>
      </c>
      <c r="GR30" s="53" t="s">
        <v>1403</v>
      </c>
      <c r="GU30" s="65">
        <v>48.758857202399994</v>
      </c>
      <c r="GV30" s="53" t="s">
        <v>1845</v>
      </c>
      <c r="GY30" s="65">
        <v>476.86181445880004</v>
      </c>
      <c r="GZ30" s="53" t="s">
        <v>1403</v>
      </c>
      <c r="HC30" s="53">
        <v>516.79754838479994</v>
      </c>
      <c r="HD30" s="53" t="s">
        <v>1403</v>
      </c>
      <c r="HG30" s="53">
        <v>516.79754838479994</v>
      </c>
      <c r="HH30" s="53" t="s">
        <v>1403</v>
      </c>
      <c r="HJ30" s="53">
        <v>2</v>
      </c>
      <c r="HK30" s="53" t="s">
        <v>2106</v>
      </c>
      <c r="HL30" s="53" t="s">
        <v>1401</v>
      </c>
      <c r="HM30" s="53">
        <v>-0.20590863940516563</v>
      </c>
      <c r="HN30" s="53">
        <v>6</v>
      </c>
    </row>
    <row r="31" spans="1:222" s="53" customFormat="1">
      <c r="A31" s="53">
        <v>284321</v>
      </c>
      <c r="B31" s="53" t="s">
        <v>1908</v>
      </c>
      <c r="C31" s="64">
        <v>43045</v>
      </c>
      <c r="D31" s="53" t="s">
        <v>1903</v>
      </c>
      <c r="E31" s="53" t="s">
        <v>1830</v>
      </c>
      <c r="F31" s="53" t="s">
        <v>1870</v>
      </c>
      <c r="G31" s="53" t="s">
        <v>1909</v>
      </c>
      <c r="H31" s="64">
        <v>42735</v>
      </c>
      <c r="I31" s="53" t="s">
        <v>1910</v>
      </c>
      <c r="J31" s="53" t="s">
        <v>26</v>
      </c>
      <c r="K31" s="53" t="s">
        <v>1911</v>
      </c>
      <c r="L31" s="53" t="s">
        <v>905</v>
      </c>
      <c r="M31" s="53">
        <v>2</v>
      </c>
      <c r="N31" s="53">
        <v>5</v>
      </c>
      <c r="O31" s="53" t="s">
        <v>75</v>
      </c>
      <c r="P31" s="53" t="s">
        <v>905</v>
      </c>
      <c r="Q31" s="53">
        <v>19</v>
      </c>
      <c r="S31" s="53">
        <v>330604</v>
      </c>
      <c r="T31" s="53" t="s">
        <v>1401</v>
      </c>
      <c r="W31" s="53" t="s">
        <v>1574</v>
      </c>
      <c r="AA31" s="53" t="s">
        <v>1610</v>
      </c>
      <c r="AE31" s="53" t="s">
        <v>1611</v>
      </c>
      <c r="AI31" s="53">
        <v>99125</v>
      </c>
      <c r="AJ31" s="53" t="s">
        <v>1612</v>
      </c>
      <c r="AM31" s="53">
        <v>773.22</v>
      </c>
      <c r="AN31" s="53" t="s">
        <v>1612</v>
      </c>
      <c r="AQ31" s="53">
        <v>7.0000000000000007E-2</v>
      </c>
      <c r="AR31" s="53" t="s">
        <v>1612</v>
      </c>
      <c r="AU31" s="53">
        <v>45.34</v>
      </c>
      <c r="AV31" s="53" t="s">
        <v>1612</v>
      </c>
      <c r="AY31" s="53">
        <v>408.63</v>
      </c>
      <c r="AZ31" s="53" t="s">
        <v>1612</v>
      </c>
      <c r="BC31" s="53">
        <v>319.25</v>
      </c>
      <c r="BD31" s="53" t="s">
        <v>1612</v>
      </c>
      <c r="BG31" s="53">
        <v>301.81</v>
      </c>
      <c r="BH31" s="53" t="s">
        <v>1612</v>
      </c>
      <c r="BK31" s="53">
        <v>548.12</v>
      </c>
      <c r="BL31" s="53" t="s">
        <v>1612</v>
      </c>
      <c r="BO31" s="53">
        <v>1092.6400000000001</v>
      </c>
      <c r="BP31" s="53" t="s">
        <v>1612</v>
      </c>
      <c r="BQ31" s="53" t="s">
        <v>208</v>
      </c>
      <c r="BS31" s="53">
        <v>78.03</v>
      </c>
      <c r="BT31" s="53" t="s">
        <v>1613</v>
      </c>
      <c r="BU31" s="53" t="s">
        <v>1493</v>
      </c>
      <c r="BW31" s="53">
        <v>77.98</v>
      </c>
      <c r="BX31" s="53" t="s">
        <v>1614</v>
      </c>
      <c r="CA31" s="54">
        <v>6.4119004873042229E-4</v>
      </c>
      <c r="CC31" s="53" t="s">
        <v>1508</v>
      </c>
      <c r="CE31" s="53">
        <v>0.113</v>
      </c>
      <c r="CF31" s="53" t="s">
        <v>1615</v>
      </c>
      <c r="CI31" s="53">
        <v>59.652299999999997</v>
      </c>
      <c r="CJ31" s="53" t="s">
        <v>1615</v>
      </c>
      <c r="CM31" s="53">
        <v>53.323599999999999</v>
      </c>
      <c r="CN31" s="53" t="s">
        <v>1616</v>
      </c>
      <c r="CQ31" s="53">
        <v>16.04</v>
      </c>
      <c r="CR31" s="53" t="s">
        <v>905</v>
      </c>
      <c r="CU31" s="53">
        <v>9.3754000000000008</v>
      </c>
      <c r="CV31" s="53" t="s">
        <v>1615</v>
      </c>
      <c r="CY31" s="53">
        <v>65.029600000000002</v>
      </c>
      <c r="CZ31" s="53" t="s">
        <v>1615</v>
      </c>
      <c r="DD31" s="53" t="s">
        <v>1398</v>
      </c>
      <c r="DE31" s="53" t="s">
        <v>1482</v>
      </c>
      <c r="DI31" s="53" t="s">
        <v>1482</v>
      </c>
      <c r="DJ31" s="53">
        <v>4</v>
      </c>
      <c r="DK31" s="53" t="s">
        <v>37</v>
      </c>
      <c r="DL31" s="53" t="s">
        <v>905</v>
      </c>
      <c r="DN31" s="53" t="s">
        <v>92</v>
      </c>
      <c r="DO31" s="53" t="s">
        <v>1912</v>
      </c>
      <c r="DP31" s="53" t="s">
        <v>905</v>
      </c>
      <c r="DQ31" s="53">
        <v>1</v>
      </c>
      <c r="DS31" s="53">
        <v>0</v>
      </c>
      <c r="DT31" s="53" t="s">
        <v>1852</v>
      </c>
      <c r="DW31" s="53">
        <v>20.14</v>
      </c>
      <c r="DX31" s="53" t="s">
        <v>1852</v>
      </c>
      <c r="DZ31" s="53">
        <v>1</v>
      </c>
      <c r="EA31" s="53">
        <v>113.7677</v>
      </c>
      <c r="EB31" s="53" t="s">
        <v>905</v>
      </c>
      <c r="EE31" s="53">
        <v>1.87</v>
      </c>
      <c r="EF31" s="53" t="s">
        <v>905</v>
      </c>
      <c r="EI31" s="53">
        <v>0.7</v>
      </c>
      <c r="EJ31" s="53" t="s">
        <v>905</v>
      </c>
      <c r="EM31" s="53">
        <v>2003</v>
      </c>
      <c r="EO31" s="53" t="s">
        <v>1913</v>
      </c>
      <c r="EQ31" s="65">
        <v>11.3</v>
      </c>
      <c r="ER31" s="53" t="s">
        <v>1843</v>
      </c>
      <c r="EU31" s="65">
        <v>22.426291363600001</v>
      </c>
      <c r="EV31" s="53" t="s">
        <v>1400</v>
      </c>
      <c r="EY31" s="65">
        <v>2.2648997925000001</v>
      </c>
      <c r="EZ31" s="53" t="s">
        <v>1400</v>
      </c>
      <c r="FC31" s="65">
        <v>0</v>
      </c>
      <c r="FD31" s="53" t="s">
        <v>1400</v>
      </c>
      <c r="FG31" s="65">
        <v>0</v>
      </c>
      <c r="FH31" s="53" t="s">
        <v>1400</v>
      </c>
      <c r="FK31" s="65">
        <v>0</v>
      </c>
      <c r="FL31" s="53" t="s">
        <v>1843</v>
      </c>
      <c r="FO31" s="65">
        <v>0.3</v>
      </c>
      <c r="FP31" s="53" t="s">
        <v>1400</v>
      </c>
      <c r="FS31" s="65">
        <v>8.7110920134000001</v>
      </c>
      <c r="FT31" s="53" t="s">
        <v>1400</v>
      </c>
      <c r="FW31" s="65">
        <v>0</v>
      </c>
      <c r="FX31" s="53" t="s">
        <v>1400</v>
      </c>
      <c r="GA31" s="65">
        <v>22.426291363600001</v>
      </c>
      <c r="GB31" s="53" t="s">
        <v>1844</v>
      </c>
      <c r="GE31" s="65">
        <v>11.2151428571</v>
      </c>
      <c r="GF31" s="53" t="s">
        <v>1400</v>
      </c>
      <c r="GI31" s="65">
        <v>83.348693198299998</v>
      </c>
      <c r="GJ31" s="53" t="s">
        <v>1400</v>
      </c>
      <c r="GM31" s="65">
        <v>42.652526234100002</v>
      </c>
      <c r="GN31" s="53" t="s">
        <v>1845</v>
      </c>
      <c r="GQ31" s="65">
        <v>42.652526234100002</v>
      </c>
      <c r="GR31" s="53" t="s">
        <v>1845</v>
      </c>
      <c r="GU31" s="65">
        <v>42.652526234100002</v>
      </c>
      <c r="GV31" s="53" t="s">
        <v>1403</v>
      </c>
      <c r="GY31" s="65">
        <v>476.86181445880004</v>
      </c>
      <c r="GZ31" s="53" t="s">
        <v>1403</v>
      </c>
      <c r="HC31" s="53">
        <v>516.79754838479994</v>
      </c>
      <c r="HD31" s="53" t="s">
        <v>1403</v>
      </c>
      <c r="HG31" s="53">
        <v>516.79754838479994</v>
      </c>
      <c r="HH31" s="53" t="s">
        <v>1403</v>
      </c>
      <c r="HJ31" s="53">
        <v>2</v>
      </c>
      <c r="HK31" s="53" t="s">
        <v>2106</v>
      </c>
      <c r="HL31" s="53" t="s">
        <v>1401</v>
      </c>
      <c r="HM31" s="53">
        <v>-0.41432778270571724</v>
      </c>
      <c r="HN31" s="53">
        <v>6</v>
      </c>
    </row>
    <row r="32" spans="1:222" s="53" customFormat="1">
      <c r="A32" s="53">
        <v>431239</v>
      </c>
      <c r="B32" s="53" t="s">
        <v>1914</v>
      </c>
      <c r="C32" s="64">
        <v>43045</v>
      </c>
      <c r="D32" s="53" t="s">
        <v>1903</v>
      </c>
      <c r="E32" s="53" t="s">
        <v>1830</v>
      </c>
      <c r="F32" s="53" t="s">
        <v>1870</v>
      </c>
      <c r="G32" s="53" t="s">
        <v>1825</v>
      </c>
      <c r="H32" s="64">
        <v>42735</v>
      </c>
      <c r="I32" s="53" t="s">
        <v>1915</v>
      </c>
      <c r="J32" s="53" t="s">
        <v>31</v>
      </c>
      <c r="K32" s="53" t="s">
        <v>1916</v>
      </c>
      <c r="L32" s="53" t="s">
        <v>909</v>
      </c>
      <c r="M32" s="53">
        <v>1</v>
      </c>
      <c r="N32" s="53">
        <v>5</v>
      </c>
      <c r="O32" s="53" t="s">
        <v>75</v>
      </c>
      <c r="P32" s="53" t="s">
        <v>909</v>
      </c>
      <c r="Q32" s="53">
        <v>19</v>
      </c>
      <c r="S32" s="53">
        <v>330604</v>
      </c>
      <c r="T32" s="53" t="s">
        <v>1836</v>
      </c>
      <c r="W32" s="53" t="s">
        <v>1574</v>
      </c>
      <c r="AA32" s="53" t="s">
        <v>1610</v>
      </c>
      <c r="AE32" s="53" t="s">
        <v>1611</v>
      </c>
      <c r="AI32" s="53">
        <v>99125</v>
      </c>
      <c r="AJ32" s="53" t="s">
        <v>1612</v>
      </c>
      <c r="AM32" s="53">
        <v>773.22</v>
      </c>
      <c r="AN32" s="53" t="s">
        <v>1612</v>
      </c>
      <c r="AQ32" s="53">
        <v>7.0000000000000007E-2</v>
      </c>
      <c r="AR32" s="53" t="s">
        <v>1612</v>
      </c>
      <c r="AU32" s="53">
        <v>45.34</v>
      </c>
      <c r="AV32" s="53" t="s">
        <v>1612</v>
      </c>
      <c r="AY32" s="53">
        <v>408.63</v>
      </c>
      <c r="AZ32" s="53" t="s">
        <v>1612</v>
      </c>
      <c r="BC32" s="53">
        <v>319.25</v>
      </c>
      <c r="BD32" s="53" t="s">
        <v>1612</v>
      </c>
      <c r="BG32" s="53">
        <v>301.81</v>
      </c>
      <c r="BH32" s="53" t="s">
        <v>1612</v>
      </c>
      <c r="BK32" s="53">
        <v>548.12</v>
      </c>
      <c r="BL32" s="53" t="s">
        <v>1612</v>
      </c>
      <c r="BO32" s="53">
        <v>1092.6400000000001</v>
      </c>
      <c r="BP32" s="53" t="s">
        <v>1612</v>
      </c>
      <c r="BQ32" s="53" t="s">
        <v>208</v>
      </c>
      <c r="BS32" s="53">
        <v>78.03</v>
      </c>
      <c r="BT32" s="53" t="s">
        <v>1613</v>
      </c>
      <c r="BU32" s="53" t="s">
        <v>1493</v>
      </c>
      <c r="BW32" s="53">
        <v>77.98</v>
      </c>
      <c r="BX32" s="53" t="s">
        <v>1614</v>
      </c>
      <c r="CA32" s="54">
        <v>6.4119004873042229E-4</v>
      </c>
      <c r="CC32" s="53" t="s">
        <v>1508</v>
      </c>
      <c r="CE32" s="53">
        <v>0.113</v>
      </c>
      <c r="CF32" s="53" t="s">
        <v>1615</v>
      </c>
      <c r="CI32" s="53">
        <v>59.652299999999997</v>
      </c>
      <c r="CJ32" s="53" t="s">
        <v>1615</v>
      </c>
      <c r="CM32" s="53">
        <v>53.323599999999999</v>
      </c>
      <c r="CN32" s="53" t="s">
        <v>1616</v>
      </c>
      <c r="CQ32" s="53">
        <v>16.04</v>
      </c>
      <c r="CR32" s="53" t="s">
        <v>909</v>
      </c>
      <c r="CU32" s="53">
        <v>9.3754000000000008</v>
      </c>
      <c r="CV32" s="53" t="s">
        <v>1615</v>
      </c>
      <c r="CY32" s="53">
        <v>65.029600000000002</v>
      </c>
      <c r="CZ32" s="53" t="s">
        <v>1615</v>
      </c>
      <c r="DD32" s="53" t="s">
        <v>1398</v>
      </c>
      <c r="DE32" s="53" t="s">
        <v>1482</v>
      </c>
      <c r="DI32" s="53" t="s">
        <v>1482</v>
      </c>
      <c r="DJ32" s="53">
        <v>4</v>
      </c>
      <c r="DK32" s="53" t="s">
        <v>37</v>
      </c>
      <c r="DL32" s="53" t="s">
        <v>909</v>
      </c>
      <c r="DN32" s="53" t="s">
        <v>96</v>
      </c>
      <c r="DO32" s="53" t="s">
        <v>1917</v>
      </c>
      <c r="DP32" s="53" t="s">
        <v>909</v>
      </c>
      <c r="DQ32" s="53">
        <v>4</v>
      </c>
      <c r="DS32" s="53">
        <v>0</v>
      </c>
      <c r="DT32" s="53" t="s">
        <v>1852</v>
      </c>
      <c r="DW32" s="53">
        <v>48.005000000000003</v>
      </c>
      <c r="DX32" s="53" t="s">
        <v>1852</v>
      </c>
      <c r="DZ32" s="53">
        <v>1</v>
      </c>
      <c r="EA32" s="53">
        <v>113.7677</v>
      </c>
      <c r="EB32" s="53" t="s">
        <v>1619</v>
      </c>
      <c r="EE32" s="53">
        <v>2.2999999999999998</v>
      </c>
      <c r="EF32" s="53" t="s">
        <v>909</v>
      </c>
      <c r="EI32" s="53">
        <v>1.97</v>
      </c>
      <c r="EJ32" s="53" t="s">
        <v>909</v>
      </c>
      <c r="EM32" s="53">
        <v>2002</v>
      </c>
      <c r="EO32" s="53" t="s">
        <v>1918</v>
      </c>
      <c r="EQ32" s="65">
        <v>14.4</v>
      </c>
      <c r="ER32" s="53" t="s">
        <v>1843</v>
      </c>
      <c r="EU32" s="65">
        <v>70.909599999999998</v>
      </c>
      <c r="EV32" s="53" t="s">
        <v>1400</v>
      </c>
      <c r="EY32" s="65">
        <v>11.5743513835</v>
      </c>
      <c r="EZ32" s="53" t="s">
        <v>1400</v>
      </c>
      <c r="FC32" s="65">
        <v>0</v>
      </c>
      <c r="FD32" s="53" t="s">
        <v>1400</v>
      </c>
      <c r="FG32" s="65">
        <v>4.0905170499999997E-2</v>
      </c>
      <c r="FH32" s="53" t="s">
        <v>1400</v>
      </c>
      <c r="FK32" s="65">
        <v>1</v>
      </c>
      <c r="FL32" s="53" t="s">
        <v>1400</v>
      </c>
      <c r="FO32" s="65">
        <v>0.25481052110000002</v>
      </c>
      <c r="FP32" s="53" t="s">
        <v>1400</v>
      </c>
      <c r="FS32" s="65">
        <v>9.52</v>
      </c>
      <c r="FT32" s="53" t="s">
        <v>1400</v>
      </c>
      <c r="FW32" s="65">
        <v>0</v>
      </c>
      <c r="FX32" s="53" t="s">
        <v>1400</v>
      </c>
      <c r="GA32" s="65">
        <v>70.909599999999998</v>
      </c>
      <c r="GB32" s="53" t="s">
        <v>1844</v>
      </c>
      <c r="GE32" s="65">
        <v>14.2800247024</v>
      </c>
      <c r="GF32" s="53" t="s">
        <v>1400</v>
      </c>
      <c r="GI32" s="65">
        <v>96.965242559400011</v>
      </c>
      <c r="GJ32" s="53" t="s">
        <v>1400</v>
      </c>
      <c r="GM32" s="65">
        <v>95.964435223500004</v>
      </c>
      <c r="GN32" s="53" t="s">
        <v>1403</v>
      </c>
      <c r="GQ32" s="65">
        <v>101.79543522350001</v>
      </c>
      <c r="GR32" s="53" t="s">
        <v>1845</v>
      </c>
      <c r="GU32" s="65">
        <v>101.79543522350001</v>
      </c>
      <c r="GV32" s="53" t="s">
        <v>1403</v>
      </c>
      <c r="GY32" s="65">
        <v>476.86181445880004</v>
      </c>
      <c r="GZ32" s="53" t="s">
        <v>1403</v>
      </c>
      <c r="HC32" s="53">
        <v>516.79754838479994</v>
      </c>
      <c r="HD32" s="53" t="s">
        <v>1403</v>
      </c>
      <c r="HG32" s="53">
        <v>516.79754838479994</v>
      </c>
      <c r="HH32" s="53" t="s">
        <v>1403</v>
      </c>
      <c r="HJ32" s="53">
        <v>2</v>
      </c>
      <c r="HK32" s="53" t="s">
        <v>2106</v>
      </c>
      <c r="HL32" s="53" t="s">
        <v>1401</v>
      </c>
      <c r="HM32" s="53">
        <v>0.2701444653773783</v>
      </c>
      <c r="HN32" s="53">
        <v>6</v>
      </c>
    </row>
    <row r="33" spans="1:222" s="53" customFormat="1">
      <c r="A33" s="53">
        <v>297697</v>
      </c>
      <c r="B33" s="53" t="s">
        <v>1919</v>
      </c>
      <c r="C33" s="64">
        <v>43049</v>
      </c>
      <c r="D33" s="53" t="s">
        <v>1920</v>
      </c>
      <c r="E33" s="53" t="s">
        <v>1830</v>
      </c>
      <c r="F33" s="53" t="s">
        <v>1487</v>
      </c>
      <c r="G33" s="53" t="s">
        <v>1921</v>
      </c>
      <c r="H33" s="64">
        <v>42735</v>
      </c>
      <c r="I33" s="53" t="s">
        <v>1922</v>
      </c>
      <c r="J33" s="53" t="s">
        <v>1395</v>
      </c>
      <c r="K33" s="53" t="s">
        <v>1923</v>
      </c>
      <c r="L33" s="53" t="s">
        <v>1924</v>
      </c>
      <c r="M33" s="53">
        <v>3</v>
      </c>
      <c r="N33" s="53">
        <v>5</v>
      </c>
      <c r="O33" s="53" t="s">
        <v>1573</v>
      </c>
      <c r="P33" s="53" t="s">
        <v>912</v>
      </c>
      <c r="Q33" s="53">
        <v>18</v>
      </c>
      <c r="S33" s="53">
        <v>330482</v>
      </c>
      <c r="T33" s="53" t="s">
        <v>1683</v>
      </c>
      <c r="W33" s="53" t="s">
        <v>1574</v>
      </c>
      <c r="AA33" s="53" t="s">
        <v>1592</v>
      </c>
      <c r="AE33" s="53" t="s">
        <v>1593</v>
      </c>
      <c r="AI33" s="53">
        <v>74909</v>
      </c>
      <c r="AJ33" s="53" t="s">
        <v>912</v>
      </c>
      <c r="AM33" s="53">
        <v>513.1</v>
      </c>
      <c r="AN33" s="53" t="s">
        <v>912</v>
      </c>
      <c r="AQ33" s="53">
        <v>6.6000000000000003E-2</v>
      </c>
      <c r="AR33" s="53" t="s">
        <v>912</v>
      </c>
      <c r="AU33" s="53">
        <v>16</v>
      </c>
      <c r="AV33" s="53" t="s">
        <v>912</v>
      </c>
      <c r="AY33" s="53">
        <v>294.3</v>
      </c>
      <c r="AZ33" s="53" t="s">
        <v>912</v>
      </c>
      <c r="BC33" s="53">
        <v>202.8</v>
      </c>
      <c r="BD33" s="53" t="s">
        <v>912</v>
      </c>
      <c r="BG33" s="53">
        <v>181.7</v>
      </c>
      <c r="BH33" s="53" t="s">
        <v>912</v>
      </c>
      <c r="BK33" s="53">
        <v>365.5</v>
      </c>
      <c r="BL33" s="53" t="s">
        <v>912</v>
      </c>
      <c r="BO33" s="53">
        <v>793.5</v>
      </c>
      <c r="BP33" s="53" t="s">
        <v>912</v>
      </c>
      <c r="BQ33" s="53" t="s">
        <v>208</v>
      </c>
      <c r="BS33" s="53">
        <v>68.61</v>
      </c>
      <c r="BT33" s="53" t="s">
        <v>1925</v>
      </c>
      <c r="BW33" s="53">
        <v>68.38</v>
      </c>
      <c r="BX33" s="66" t="s">
        <v>1926</v>
      </c>
      <c r="CA33" s="54">
        <v>1.7028714543931844E-3</v>
      </c>
      <c r="CC33" s="53" t="s">
        <v>1508</v>
      </c>
      <c r="CE33" s="53">
        <v>0.11799999999999999</v>
      </c>
      <c r="CF33" s="53" t="s">
        <v>1597</v>
      </c>
      <c r="CI33" s="53">
        <v>56.789099999999998</v>
      </c>
      <c r="CJ33" s="53" t="s">
        <v>1597</v>
      </c>
      <c r="CM33" s="53">
        <v>51.504399999999997</v>
      </c>
      <c r="CN33" s="53" t="s">
        <v>1597</v>
      </c>
      <c r="CQ33" s="53">
        <v>13.229600000000001</v>
      </c>
      <c r="CR33" s="53" t="s">
        <v>1597</v>
      </c>
      <c r="CU33" s="53">
        <v>40.5822</v>
      </c>
      <c r="CV33" s="53" t="s">
        <v>1597</v>
      </c>
      <c r="CY33" s="53">
        <v>56.414400000000001</v>
      </c>
      <c r="CZ33" s="53" t="s">
        <v>1597</v>
      </c>
      <c r="DD33" s="53" t="s">
        <v>1398</v>
      </c>
      <c r="DE33" s="53" t="s">
        <v>1927</v>
      </c>
      <c r="DG33" s="53">
        <v>40.748399999999997</v>
      </c>
      <c r="DH33" s="53" t="s">
        <v>1597</v>
      </c>
      <c r="DJ33" s="53">
        <v>4</v>
      </c>
      <c r="DK33" s="53" t="s">
        <v>37</v>
      </c>
      <c r="DL33" s="53" t="s">
        <v>912</v>
      </c>
      <c r="DN33" s="53" t="s">
        <v>92</v>
      </c>
      <c r="DO33" s="53" t="s">
        <v>1928</v>
      </c>
      <c r="DP33" s="53" t="s">
        <v>912</v>
      </c>
      <c r="DQ33" s="53">
        <v>1</v>
      </c>
      <c r="DS33" s="53">
        <v>0</v>
      </c>
      <c r="DT33" s="53" t="s">
        <v>1852</v>
      </c>
      <c r="DW33" s="53">
        <v>46.328000000000003</v>
      </c>
      <c r="DX33" s="53" t="s">
        <v>1852</v>
      </c>
      <c r="DZ33" s="53">
        <v>0</v>
      </c>
      <c r="EB33" s="53" t="s">
        <v>912</v>
      </c>
      <c r="EE33" s="53">
        <v>0.98393200000000003</v>
      </c>
      <c r="EF33" s="53" t="s">
        <v>912</v>
      </c>
      <c r="EI33" s="53">
        <v>0.67</v>
      </c>
      <c r="EJ33" s="53" t="s">
        <v>912</v>
      </c>
      <c r="EM33" s="53">
        <v>2008</v>
      </c>
      <c r="EO33" s="53" t="s">
        <v>1929</v>
      </c>
      <c r="EQ33" s="65">
        <v>5.6</v>
      </c>
      <c r="ER33" s="53" t="s">
        <v>1854</v>
      </c>
      <c r="EU33" s="65">
        <v>21.922499999999999</v>
      </c>
      <c r="EV33" s="53" t="s">
        <v>1854</v>
      </c>
      <c r="EY33" s="65">
        <v>7.7737165816999996</v>
      </c>
      <c r="EZ33" s="53" t="s">
        <v>1854</v>
      </c>
      <c r="FC33" s="65">
        <v>0</v>
      </c>
      <c r="FD33" s="53" t="s">
        <v>1854</v>
      </c>
      <c r="FG33" s="65">
        <v>0.2058906261</v>
      </c>
      <c r="FH33" s="53" t="s">
        <v>1854</v>
      </c>
      <c r="FK33" s="65">
        <v>0</v>
      </c>
      <c r="FL33" s="53" t="s">
        <v>1854</v>
      </c>
      <c r="FO33" s="65">
        <v>0</v>
      </c>
      <c r="FP33" s="53" t="s">
        <v>1854</v>
      </c>
      <c r="FS33" s="65">
        <v>4</v>
      </c>
      <c r="FT33" s="53" t="s">
        <v>1854</v>
      </c>
      <c r="FW33" s="65">
        <v>0</v>
      </c>
      <c r="FX33" s="53" t="s">
        <v>1854</v>
      </c>
      <c r="GA33" s="65">
        <v>21.922499999999999</v>
      </c>
      <c r="GB33" s="53" t="s">
        <v>1844</v>
      </c>
      <c r="GE33" s="65">
        <v>5.6</v>
      </c>
      <c r="GF33" s="53" t="s">
        <v>1854</v>
      </c>
      <c r="GI33" s="65">
        <v>64.973245871000003</v>
      </c>
      <c r="GJ33" s="53" t="s">
        <v>1854</v>
      </c>
      <c r="GM33" s="65">
        <v>31.522500000000001</v>
      </c>
      <c r="GN33" s="53" t="s">
        <v>1855</v>
      </c>
      <c r="GQ33" s="65">
        <v>32.722499999999997</v>
      </c>
      <c r="GR33" s="53" t="s">
        <v>1845</v>
      </c>
      <c r="GU33" s="65">
        <v>32.722499999999997</v>
      </c>
      <c r="GV33" s="53" t="s">
        <v>1855</v>
      </c>
      <c r="GY33" s="65">
        <v>323.9042685366</v>
      </c>
      <c r="GZ33" s="53" t="s">
        <v>1855</v>
      </c>
      <c r="HC33" s="53">
        <v>328.9593773153</v>
      </c>
      <c r="HD33" s="53" t="s">
        <v>1855</v>
      </c>
      <c r="HG33" s="53">
        <v>328.9593773153</v>
      </c>
      <c r="HH33" s="53" t="s">
        <v>1855</v>
      </c>
      <c r="HJ33" s="53">
        <v>3</v>
      </c>
      <c r="HK33" s="53" t="s">
        <v>2109</v>
      </c>
      <c r="HL33" s="53" t="s">
        <v>1683</v>
      </c>
      <c r="HM33" s="53">
        <v>-1.0779247792771454</v>
      </c>
      <c r="HN33" s="53">
        <v>3</v>
      </c>
    </row>
    <row r="34" spans="1:222" s="53" customFormat="1">
      <c r="A34" s="53">
        <v>383859</v>
      </c>
      <c r="B34" s="53" t="s">
        <v>1930</v>
      </c>
      <c r="C34" s="64">
        <v>43049</v>
      </c>
      <c r="D34" s="53" t="s">
        <v>1920</v>
      </c>
      <c r="E34" s="53" t="s">
        <v>1830</v>
      </c>
      <c r="F34" s="53" t="s">
        <v>1487</v>
      </c>
      <c r="G34" s="53" t="s">
        <v>1821</v>
      </c>
      <c r="H34" s="64">
        <v>42735</v>
      </c>
      <c r="I34" s="53" t="s">
        <v>1931</v>
      </c>
      <c r="J34" s="53" t="s">
        <v>1395</v>
      </c>
      <c r="K34" s="53" t="s">
        <v>1923</v>
      </c>
      <c r="L34" s="53" t="s">
        <v>1924</v>
      </c>
      <c r="M34" s="53">
        <v>3</v>
      </c>
      <c r="N34" s="53">
        <v>5</v>
      </c>
      <c r="O34" s="53" t="s">
        <v>1573</v>
      </c>
      <c r="P34" s="53" t="s">
        <v>912</v>
      </c>
      <c r="Q34" s="53">
        <v>18</v>
      </c>
      <c r="S34" s="53">
        <v>330482</v>
      </c>
      <c r="T34" s="53" t="s">
        <v>1683</v>
      </c>
      <c r="W34" s="53" t="s">
        <v>1574</v>
      </c>
      <c r="AA34" s="53" t="s">
        <v>1592</v>
      </c>
      <c r="AE34" s="53" t="s">
        <v>1593</v>
      </c>
      <c r="AI34" s="53">
        <v>74909</v>
      </c>
      <c r="AJ34" s="53" t="s">
        <v>912</v>
      </c>
      <c r="AM34" s="53">
        <v>513.1</v>
      </c>
      <c r="AN34" s="53" t="s">
        <v>912</v>
      </c>
      <c r="AQ34" s="53">
        <v>6.6000000000000003E-2</v>
      </c>
      <c r="AR34" s="53" t="s">
        <v>912</v>
      </c>
      <c r="AU34" s="53">
        <v>16</v>
      </c>
      <c r="AV34" s="53" t="s">
        <v>912</v>
      </c>
      <c r="AY34" s="53">
        <v>294.3</v>
      </c>
      <c r="AZ34" s="53" t="s">
        <v>912</v>
      </c>
      <c r="BC34" s="53">
        <v>202.8</v>
      </c>
      <c r="BD34" s="53" t="s">
        <v>912</v>
      </c>
      <c r="BG34" s="53">
        <v>181.7</v>
      </c>
      <c r="BH34" s="53" t="s">
        <v>912</v>
      </c>
      <c r="BK34" s="53">
        <v>365.5</v>
      </c>
      <c r="BL34" s="53" t="s">
        <v>912</v>
      </c>
      <c r="BO34" s="53">
        <v>793.5</v>
      </c>
      <c r="BP34" s="53" t="s">
        <v>912</v>
      </c>
      <c r="BQ34" s="53" t="s">
        <v>208</v>
      </c>
      <c r="BS34" s="53">
        <v>68.61</v>
      </c>
      <c r="BT34" s="53" t="s">
        <v>1925</v>
      </c>
      <c r="BW34" s="53">
        <v>68.38</v>
      </c>
      <c r="BX34" s="53" t="s">
        <v>1932</v>
      </c>
      <c r="CA34" s="54">
        <v>1.7028714543931844E-3</v>
      </c>
      <c r="CC34" s="53" t="s">
        <v>1508</v>
      </c>
      <c r="CE34" s="53">
        <v>0.11799999999999999</v>
      </c>
      <c r="CF34" s="53" t="s">
        <v>1597</v>
      </c>
      <c r="CI34" s="53">
        <v>56.789099999999998</v>
      </c>
      <c r="CJ34" s="53" t="s">
        <v>1597</v>
      </c>
      <c r="CM34" s="53">
        <v>51.504399999999997</v>
      </c>
      <c r="CN34" s="53" t="s">
        <v>1597</v>
      </c>
      <c r="CQ34" s="53">
        <v>13.229600000000001</v>
      </c>
      <c r="CR34" s="53" t="s">
        <v>1597</v>
      </c>
      <c r="CU34" s="53">
        <v>40.5822</v>
      </c>
      <c r="CV34" s="53" t="s">
        <v>1597</v>
      </c>
      <c r="CY34" s="53">
        <v>56.414400000000001</v>
      </c>
      <c r="CZ34" s="53" t="s">
        <v>1597</v>
      </c>
      <c r="DD34" s="53" t="s">
        <v>1398</v>
      </c>
      <c r="DE34" s="53" t="s">
        <v>1927</v>
      </c>
      <c r="DG34" s="53">
        <v>40.748399999999997</v>
      </c>
      <c r="DH34" s="53" t="s">
        <v>1597</v>
      </c>
      <c r="DJ34" s="53">
        <v>4</v>
      </c>
      <c r="DK34" s="53" t="s">
        <v>37</v>
      </c>
      <c r="DL34" s="53" t="s">
        <v>912</v>
      </c>
      <c r="DN34" s="53" t="s">
        <v>96</v>
      </c>
      <c r="DO34" s="53" t="s">
        <v>1933</v>
      </c>
      <c r="DP34" s="53" t="s">
        <v>912</v>
      </c>
      <c r="DQ34" s="53">
        <v>4</v>
      </c>
      <c r="DS34" s="53">
        <v>2.1100000000000001E-2</v>
      </c>
      <c r="DT34" s="53" t="s">
        <v>1852</v>
      </c>
      <c r="DW34" s="53">
        <v>56.660699999999999</v>
      </c>
      <c r="DX34" s="53" t="s">
        <v>1852</v>
      </c>
      <c r="DZ34" s="53">
        <v>0</v>
      </c>
      <c r="EB34" s="53" t="s">
        <v>912</v>
      </c>
      <c r="EE34" s="53">
        <v>2.573175</v>
      </c>
      <c r="EF34" s="53" t="s">
        <v>912</v>
      </c>
      <c r="EI34" s="53">
        <v>0.34</v>
      </c>
      <c r="EJ34" s="53" t="s">
        <v>912</v>
      </c>
      <c r="EM34" s="53">
        <v>2000</v>
      </c>
      <c r="EO34" s="53" t="s">
        <v>1934</v>
      </c>
      <c r="EQ34" s="65">
        <v>32.299999999999997</v>
      </c>
      <c r="ER34" s="53" t="s">
        <v>1854</v>
      </c>
      <c r="EU34" s="65">
        <v>77.0998196667</v>
      </c>
      <c r="EV34" s="53" t="s">
        <v>1854</v>
      </c>
      <c r="EY34" s="65">
        <v>38.597205278700002</v>
      </c>
      <c r="EZ34" s="53" t="s">
        <v>1854</v>
      </c>
      <c r="FC34" s="65">
        <v>0</v>
      </c>
      <c r="FD34" s="53" t="s">
        <v>1854</v>
      </c>
      <c r="FG34" s="65">
        <v>1.0189608763</v>
      </c>
      <c r="FH34" s="53" t="s">
        <v>1854</v>
      </c>
      <c r="FK34" s="65">
        <v>1.65</v>
      </c>
      <c r="FL34" s="53" t="s">
        <v>1854</v>
      </c>
      <c r="FO34" s="65">
        <v>3.8276853E-2</v>
      </c>
      <c r="FP34" s="53" t="s">
        <v>1854</v>
      </c>
      <c r="FS34" s="65">
        <v>27.106766266599998</v>
      </c>
      <c r="FT34" s="53" t="s">
        <v>1854</v>
      </c>
      <c r="FW34" s="65">
        <v>0</v>
      </c>
      <c r="FX34" s="53" t="s">
        <v>1854</v>
      </c>
      <c r="GA34" s="65">
        <v>77.0998196667</v>
      </c>
      <c r="GB34" s="53" t="s">
        <v>1844</v>
      </c>
      <c r="GE34" s="65">
        <v>19.047111334500002</v>
      </c>
      <c r="GF34" s="53" t="s">
        <v>1854</v>
      </c>
      <c r="GI34" s="65">
        <v>172.27260815930001</v>
      </c>
      <c r="GJ34" s="53" t="s">
        <v>1854</v>
      </c>
      <c r="GM34" s="65">
        <v>124.9419741208</v>
      </c>
      <c r="GN34" s="53" t="s">
        <v>1855</v>
      </c>
      <c r="GQ34" s="65">
        <v>125.8520475202</v>
      </c>
      <c r="GR34" s="53" t="s">
        <v>1855</v>
      </c>
      <c r="GU34" s="65">
        <v>125.8520475202</v>
      </c>
      <c r="GV34" s="53" t="s">
        <v>1855</v>
      </c>
      <c r="GY34" s="65">
        <v>323.9042685366</v>
      </c>
      <c r="GZ34" s="53" t="s">
        <v>1855</v>
      </c>
      <c r="HC34" s="53">
        <v>328.9593773153</v>
      </c>
      <c r="HD34" s="53" t="s">
        <v>1855</v>
      </c>
      <c r="HG34" s="53">
        <v>328.9593773153</v>
      </c>
      <c r="HH34" s="53" t="s">
        <v>1855</v>
      </c>
      <c r="HJ34" s="53">
        <v>2</v>
      </c>
      <c r="HK34" s="53" t="s">
        <v>2106</v>
      </c>
      <c r="HL34" s="53" t="s">
        <v>1683</v>
      </c>
      <c r="HM34" s="53">
        <v>0.18041165729343053</v>
      </c>
      <c r="HN34" s="53">
        <v>3</v>
      </c>
    </row>
    <row r="35" spans="1:222" s="53" customFormat="1">
      <c r="A35" s="53">
        <v>204867</v>
      </c>
      <c r="B35" s="53" t="s">
        <v>1935</v>
      </c>
      <c r="C35" s="64">
        <v>43050</v>
      </c>
      <c r="D35" s="53" t="s">
        <v>1488</v>
      </c>
      <c r="E35" s="53" t="s">
        <v>1830</v>
      </c>
      <c r="F35" s="53" t="s">
        <v>1487</v>
      </c>
      <c r="G35" s="53" t="s">
        <v>1936</v>
      </c>
      <c r="H35" s="64">
        <v>42735</v>
      </c>
      <c r="I35" s="53" t="s">
        <v>1937</v>
      </c>
      <c r="J35" s="53" t="s">
        <v>26</v>
      </c>
      <c r="K35" s="53" t="s">
        <v>1938</v>
      </c>
      <c r="L35" s="53" t="s">
        <v>1939</v>
      </c>
      <c r="M35" s="53">
        <v>2</v>
      </c>
      <c r="N35" s="53">
        <v>5</v>
      </c>
      <c r="O35" s="53" t="s">
        <v>1573</v>
      </c>
      <c r="P35" s="53" t="s">
        <v>1939</v>
      </c>
      <c r="Q35" s="53">
        <v>18</v>
      </c>
      <c r="S35" s="53">
        <v>330281</v>
      </c>
      <c r="T35" s="53" t="s">
        <v>1683</v>
      </c>
      <c r="W35" s="53" t="s">
        <v>1574</v>
      </c>
      <c r="AA35" s="53" t="s">
        <v>395</v>
      </c>
      <c r="AE35" s="53" t="s">
        <v>1575</v>
      </c>
      <c r="AI35" s="53">
        <v>105973</v>
      </c>
      <c r="AJ35" s="53" t="s">
        <v>1576</v>
      </c>
      <c r="AK35" s="53" t="s">
        <v>1577</v>
      </c>
      <c r="AM35" s="53">
        <v>887.11</v>
      </c>
      <c r="AN35" s="53" t="s">
        <v>1576</v>
      </c>
      <c r="AQ35" s="53">
        <v>7.2999999999999995E-2</v>
      </c>
      <c r="AR35" s="53" t="s">
        <v>1576</v>
      </c>
      <c r="AU35" s="53">
        <v>45.15</v>
      </c>
      <c r="AV35" s="53" t="s">
        <v>1576</v>
      </c>
      <c r="AY35" s="53">
        <v>486.89</v>
      </c>
      <c r="AZ35" s="53" t="s">
        <v>1576</v>
      </c>
      <c r="BC35" s="53">
        <v>355.07</v>
      </c>
      <c r="BD35" s="53" t="s">
        <v>1576</v>
      </c>
      <c r="BG35" s="53">
        <v>390.17</v>
      </c>
      <c r="BH35" s="53" t="s">
        <v>1576</v>
      </c>
      <c r="BK35" s="53">
        <v>584.97</v>
      </c>
      <c r="BL35" s="53" t="s">
        <v>1576</v>
      </c>
      <c r="BO35" s="53">
        <v>1376.07</v>
      </c>
      <c r="BP35" s="53" t="s">
        <v>1576</v>
      </c>
      <c r="BQ35" s="53" t="s">
        <v>1850</v>
      </c>
      <c r="BS35" s="53">
        <v>83.768900000000002</v>
      </c>
      <c r="BT35" s="53" t="s">
        <v>1576</v>
      </c>
      <c r="BU35" s="53" t="s">
        <v>1493</v>
      </c>
      <c r="BW35" s="53">
        <v>83.653000000000006</v>
      </c>
      <c r="BX35" s="53" t="s">
        <v>1578</v>
      </c>
      <c r="CA35" s="54">
        <v>1.3854852784718208E-3</v>
      </c>
      <c r="CC35" s="53" t="s">
        <v>1508</v>
      </c>
      <c r="CE35" s="53">
        <v>7.8E-2</v>
      </c>
      <c r="CF35" s="53" t="s">
        <v>1579</v>
      </c>
      <c r="CG35" s="53" t="s">
        <v>1580</v>
      </c>
      <c r="CI35" s="53">
        <v>81.163300000000007</v>
      </c>
      <c r="CJ35" s="53" t="s">
        <v>1579</v>
      </c>
      <c r="CM35" s="53">
        <v>71.044799999999995</v>
      </c>
      <c r="CN35" s="53" t="s">
        <v>1579</v>
      </c>
      <c r="CQ35" s="53">
        <v>23.070900000000002</v>
      </c>
      <c r="CR35" s="53" t="s">
        <v>1579</v>
      </c>
      <c r="CU35" s="53">
        <v>32.871000000000002</v>
      </c>
      <c r="CV35" s="53" t="s">
        <v>1579</v>
      </c>
      <c r="CY35" s="53">
        <v>93.688400000000001</v>
      </c>
      <c r="CZ35" s="53" t="s">
        <v>1579</v>
      </c>
      <c r="DD35" s="53" t="s">
        <v>1398</v>
      </c>
      <c r="DE35" s="53" t="s">
        <v>1482</v>
      </c>
      <c r="DG35" s="53">
        <v>56.277900000000002</v>
      </c>
      <c r="DH35" s="53" t="s">
        <v>1579</v>
      </c>
      <c r="DJ35" s="53">
        <v>3</v>
      </c>
      <c r="DK35" s="53" t="s">
        <v>28</v>
      </c>
      <c r="DL35" s="53" t="s">
        <v>1939</v>
      </c>
      <c r="DN35" s="53" t="s">
        <v>177</v>
      </c>
      <c r="DO35" s="53" t="s">
        <v>1940</v>
      </c>
      <c r="DP35" s="53" t="s">
        <v>1939</v>
      </c>
      <c r="DQ35" s="53">
        <v>2</v>
      </c>
      <c r="DS35" s="53">
        <v>1.25</v>
      </c>
      <c r="DT35" s="53" t="s">
        <v>1852</v>
      </c>
      <c r="DW35" s="53">
        <v>58.837800000000001</v>
      </c>
      <c r="DX35" s="53" t="s">
        <v>1852</v>
      </c>
      <c r="DZ35" s="53">
        <v>1</v>
      </c>
      <c r="EA35" s="53">
        <v>152.32999999999998</v>
      </c>
      <c r="EB35" s="53" t="s">
        <v>1939</v>
      </c>
      <c r="EE35" s="53">
        <v>4.2587999999999999</v>
      </c>
      <c r="EF35" s="53" t="s">
        <v>1939</v>
      </c>
      <c r="EI35" s="53">
        <v>0.59</v>
      </c>
      <c r="EJ35" s="53" t="s">
        <v>1939</v>
      </c>
      <c r="EM35" s="53">
        <v>2001</v>
      </c>
      <c r="EO35" s="53" t="s">
        <v>1941</v>
      </c>
      <c r="EQ35" s="65">
        <v>62</v>
      </c>
      <c r="ER35" s="53" t="s">
        <v>1854</v>
      </c>
      <c r="EU35" s="65">
        <v>34.764772999999998</v>
      </c>
      <c r="EV35" s="53" t="s">
        <v>1400</v>
      </c>
      <c r="EY35" s="65">
        <v>25.697447921399998</v>
      </c>
      <c r="EZ35" s="53" t="s">
        <v>1854</v>
      </c>
      <c r="FC35" s="65">
        <v>0</v>
      </c>
      <c r="FD35" s="53" t="s">
        <v>1400</v>
      </c>
      <c r="FG35" s="65">
        <v>0</v>
      </c>
      <c r="FH35" s="53" t="s">
        <v>1854</v>
      </c>
      <c r="FK35" s="65">
        <v>6.18</v>
      </c>
      <c r="FL35" s="53" t="s">
        <v>1400</v>
      </c>
      <c r="FO35" s="65">
        <v>0</v>
      </c>
      <c r="FP35" s="53" t="s">
        <v>1854</v>
      </c>
      <c r="FS35" s="65">
        <v>26.541416440100001</v>
      </c>
      <c r="FT35" s="53" t="s">
        <v>1400</v>
      </c>
      <c r="FW35" s="65">
        <v>0</v>
      </c>
      <c r="FX35" s="53" t="s">
        <v>1400</v>
      </c>
      <c r="GA35" s="65">
        <v>34.764772999999998</v>
      </c>
      <c r="GB35" s="53" t="s">
        <v>1844</v>
      </c>
      <c r="GE35" s="65">
        <v>53.712853969799994</v>
      </c>
      <c r="GF35" s="53" t="s">
        <v>1854</v>
      </c>
      <c r="GI35" s="65">
        <v>107.23365426219999</v>
      </c>
      <c r="GJ35" s="53" t="s">
        <v>1854</v>
      </c>
      <c r="GM35" s="65">
        <v>121.1990434099</v>
      </c>
      <c r="GN35" s="53" t="s">
        <v>1855</v>
      </c>
      <c r="GQ35" s="65">
        <v>124.3525512831</v>
      </c>
      <c r="GR35" s="53" t="s">
        <v>1855</v>
      </c>
      <c r="GU35" s="65">
        <v>124.3525512831</v>
      </c>
      <c r="GV35" s="53" t="s">
        <v>1855</v>
      </c>
      <c r="GY35" s="65">
        <v>318.06996012159999</v>
      </c>
      <c r="GZ35" s="53" t="s">
        <v>1855</v>
      </c>
      <c r="HC35" s="53">
        <v>321.55728350930002</v>
      </c>
      <c r="HD35" s="53" t="s">
        <v>1403</v>
      </c>
      <c r="HG35" s="53">
        <v>321.55728350930002</v>
      </c>
      <c r="HH35" s="53" t="s">
        <v>1855</v>
      </c>
      <c r="HJ35" s="53">
        <v>1</v>
      </c>
      <c r="HK35" s="53" t="s">
        <v>2116</v>
      </c>
      <c r="HL35" s="53" t="s">
        <v>1401</v>
      </c>
      <c r="HM35" s="53">
        <v>1.3576176729529696</v>
      </c>
      <c r="HN35" s="53">
        <v>4</v>
      </c>
    </row>
    <row r="36" spans="1:222" s="53" customFormat="1" ht="14.25" customHeight="1">
      <c r="A36" s="53">
        <v>196131</v>
      </c>
      <c r="B36" s="53" t="s">
        <v>1942</v>
      </c>
      <c r="C36" s="64">
        <v>43050</v>
      </c>
      <c r="D36" s="53" t="s">
        <v>1903</v>
      </c>
      <c r="E36" s="53" t="s">
        <v>1830</v>
      </c>
      <c r="F36" s="53" t="s">
        <v>1489</v>
      </c>
      <c r="G36" s="53" t="s">
        <v>1820</v>
      </c>
      <c r="H36" s="64">
        <v>42735</v>
      </c>
      <c r="I36" s="53" t="s">
        <v>1943</v>
      </c>
      <c r="J36" s="53" t="s">
        <v>1395</v>
      </c>
      <c r="K36" s="53" t="s">
        <v>1944</v>
      </c>
      <c r="L36" s="53" t="s">
        <v>1945</v>
      </c>
      <c r="M36" s="53">
        <v>3</v>
      </c>
      <c r="N36" s="53">
        <v>3</v>
      </c>
      <c r="O36" s="53" t="s">
        <v>1946</v>
      </c>
      <c r="P36" s="53" t="s">
        <v>1945</v>
      </c>
      <c r="Q36" s="53">
        <v>4</v>
      </c>
      <c r="S36" s="54">
        <v>120120</v>
      </c>
      <c r="T36" s="53" t="s">
        <v>1683</v>
      </c>
      <c r="W36" s="53" t="s">
        <v>1947</v>
      </c>
      <c r="AA36" s="53" t="s">
        <v>1948</v>
      </c>
      <c r="AE36" s="53" t="s">
        <v>1949</v>
      </c>
      <c r="AI36" s="53">
        <v>334056.17527219292</v>
      </c>
      <c r="AJ36" s="53" t="s">
        <v>1950</v>
      </c>
      <c r="AK36" s="53" t="s">
        <v>1951</v>
      </c>
      <c r="AM36" s="53">
        <v>10002.31</v>
      </c>
      <c r="AN36" s="53" t="s">
        <v>1950</v>
      </c>
      <c r="AQ36" s="53">
        <v>0.108</v>
      </c>
      <c r="AR36" s="53" t="s">
        <v>1950</v>
      </c>
      <c r="AU36" s="53">
        <v>11.81</v>
      </c>
      <c r="AV36" s="53" t="s">
        <v>1950</v>
      </c>
      <c r="AY36" s="53">
        <v>5943.76</v>
      </c>
      <c r="AZ36" s="53" t="s">
        <v>1950</v>
      </c>
      <c r="BC36" s="53">
        <v>4046.74</v>
      </c>
      <c r="BD36" s="53" t="s">
        <v>1950</v>
      </c>
      <c r="BG36" s="53">
        <v>1228.57</v>
      </c>
      <c r="BH36" s="53" t="s">
        <v>1950</v>
      </c>
      <c r="BK36" s="53">
        <v>4609</v>
      </c>
      <c r="BL36" s="53" t="s">
        <v>1950</v>
      </c>
      <c r="BO36" s="53">
        <v>5559.43</v>
      </c>
      <c r="BP36" s="53" t="s">
        <v>1950</v>
      </c>
      <c r="BQ36" s="53" t="s">
        <v>208</v>
      </c>
      <c r="BS36" s="53">
        <v>299.42</v>
      </c>
      <c r="BT36" s="53" t="s">
        <v>1950</v>
      </c>
      <c r="BW36" s="53">
        <v>297.01</v>
      </c>
      <c r="BX36" s="53" t="s">
        <v>1952</v>
      </c>
      <c r="CA36" s="53">
        <v>8.1142049089257106E-3</v>
      </c>
      <c r="CB36" s="54"/>
      <c r="CC36" s="53" t="s">
        <v>1508</v>
      </c>
      <c r="CE36" s="53">
        <v>0.13100000000000001</v>
      </c>
      <c r="CF36" s="53" t="s">
        <v>1953</v>
      </c>
      <c r="CI36" s="53">
        <v>1338.0533</v>
      </c>
      <c r="CJ36" s="53" t="s">
        <v>1953</v>
      </c>
      <c r="CM36" s="53">
        <v>758.44330000000002</v>
      </c>
      <c r="CN36" s="53" t="s">
        <v>1953</v>
      </c>
      <c r="CQ36" s="53">
        <v>128.83710000000002</v>
      </c>
      <c r="CR36" s="53" t="s">
        <v>1954</v>
      </c>
      <c r="CU36" s="53">
        <v>138.52000000000001</v>
      </c>
      <c r="CV36" s="53" t="s">
        <v>1953</v>
      </c>
      <c r="CY36" s="53">
        <v>905.53489999999999</v>
      </c>
      <c r="CZ36" s="53" t="s">
        <v>1953</v>
      </c>
      <c r="DC36" s="53">
        <v>320.22219999999999</v>
      </c>
      <c r="DD36" s="53" t="s">
        <v>1953</v>
      </c>
      <c r="DG36" s="53">
        <v>468.6173</v>
      </c>
      <c r="DH36" s="53" t="s">
        <v>1953</v>
      </c>
      <c r="DJ36" s="53">
        <v>2</v>
      </c>
      <c r="DK36" s="53" t="s">
        <v>69</v>
      </c>
      <c r="DL36" s="53" t="s">
        <v>903</v>
      </c>
      <c r="DN36" s="53" t="s">
        <v>96</v>
      </c>
      <c r="DO36" s="53" t="s">
        <v>1955</v>
      </c>
      <c r="DP36" s="53" t="s">
        <v>903</v>
      </c>
      <c r="DQ36" s="53">
        <v>4</v>
      </c>
      <c r="DS36" s="53">
        <v>40.950833000000003</v>
      </c>
      <c r="DT36" s="53" t="s">
        <v>1852</v>
      </c>
      <c r="DW36" s="53">
        <v>1.2699999999999999E-2</v>
      </c>
      <c r="DX36" s="53" t="s">
        <v>903</v>
      </c>
      <c r="DZ36" s="53">
        <v>0</v>
      </c>
      <c r="EB36" s="53" t="s">
        <v>903</v>
      </c>
      <c r="EE36" s="53">
        <v>8.27</v>
      </c>
      <c r="EF36" s="53" t="s">
        <v>903</v>
      </c>
      <c r="EI36" s="53">
        <v>1.73</v>
      </c>
      <c r="EJ36" s="53" t="s">
        <v>903</v>
      </c>
      <c r="EM36" s="53">
        <v>2008</v>
      </c>
      <c r="EO36" s="53" t="s">
        <v>1956</v>
      </c>
      <c r="EQ36" s="65">
        <v>19.8</v>
      </c>
      <c r="ER36" s="53" t="s">
        <v>1854</v>
      </c>
      <c r="EU36" s="65">
        <v>45.718553300000004</v>
      </c>
      <c r="EV36" s="53" t="s">
        <v>1854</v>
      </c>
      <c r="EY36" s="65">
        <v>26.6144089292</v>
      </c>
      <c r="EZ36" s="53" t="s">
        <v>1854</v>
      </c>
      <c r="FC36" s="65">
        <v>0</v>
      </c>
      <c r="FD36" s="53" t="s">
        <v>1854</v>
      </c>
      <c r="FG36" s="65">
        <v>1.5056932974000001</v>
      </c>
      <c r="FH36" s="53" t="s">
        <v>1854</v>
      </c>
      <c r="FK36" s="65">
        <v>0.2</v>
      </c>
      <c r="FL36" s="53" t="s">
        <v>1854</v>
      </c>
      <c r="FO36" s="65">
        <v>0</v>
      </c>
      <c r="FP36" s="53" t="s">
        <v>1854</v>
      </c>
      <c r="FS36" s="65">
        <v>11.5903916576</v>
      </c>
      <c r="FT36" s="53" t="s">
        <v>1854</v>
      </c>
      <c r="FW36" s="65">
        <v>0</v>
      </c>
      <c r="FX36" s="53" t="s">
        <v>1854</v>
      </c>
      <c r="GA36" s="65">
        <v>45.718553300000004</v>
      </c>
      <c r="GB36" s="53" t="s">
        <v>1844</v>
      </c>
      <c r="GE36" s="65">
        <v>21.036840360399999</v>
      </c>
      <c r="GF36" s="53" t="s">
        <v>1854</v>
      </c>
      <c r="GI36" s="65">
        <v>41.726762612100003</v>
      </c>
      <c r="GJ36" s="53" t="s">
        <v>1854</v>
      </c>
      <c r="GM36" s="65">
        <v>78.545785318</v>
      </c>
      <c r="GN36" s="53" t="s">
        <v>1855</v>
      </c>
      <c r="GQ36" s="65">
        <v>81.780753319300004</v>
      </c>
      <c r="GR36" s="53" t="s">
        <v>1855</v>
      </c>
      <c r="GU36" s="65">
        <v>81.780753319300004</v>
      </c>
      <c r="GV36" s="53" t="s">
        <v>1855</v>
      </c>
      <c r="GY36" s="65">
        <v>305.0350757663</v>
      </c>
      <c r="GZ36" s="53" t="s">
        <v>1855</v>
      </c>
      <c r="HC36" s="53">
        <v>311.7016623344</v>
      </c>
      <c r="HD36" s="53" t="s">
        <v>1855</v>
      </c>
      <c r="HG36" s="53">
        <v>311.7016623344</v>
      </c>
      <c r="HH36" s="53" t="s">
        <v>1845</v>
      </c>
      <c r="HJ36" s="53">
        <v>3</v>
      </c>
      <c r="HK36" s="53" t="s">
        <v>2109</v>
      </c>
      <c r="HL36" s="53" t="s">
        <v>1836</v>
      </c>
      <c r="HM36" s="53">
        <v>-0.93060645001348252</v>
      </c>
      <c r="HN36" s="53">
        <v>3</v>
      </c>
    </row>
    <row r="37" spans="1:222" s="53" customFormat="1">
      <c r="A37" s="53">
        <v>41997</v>
      </c>
      <c r="B37" s="53" t="s">
        <v>1957</v>
      </c>
      <c r="C37" s="64">
        <v>43061</v>
      </c>
      <c r="D37" s="53" t="s">
        <v>1847</v>
      </c>
      <c r="E37" s="53" t="s">
        <v>1830</v>
      </c>
      <c r="F37" s="53" t="s">
        <v>1870</v>
      </c>
      <c r="G37" s="53" t="s">
        <v>1817</v>
      </c>
      <c r="H37" s="64">
        <v>42735</v>
      </c>
      <c r="I37" s="53" t="s">
        <v>1958</v>
      </c>
      <c r="J37" s="53" t="s">
        <v>1395</v>
      </c>
      <c r="K37" s="53" t="s">
        <v>1959</v>
      </c>
      <c r="L37" s="53" t="s">
        <v>1960</v>
      </c>
      <c r="M37" s="53">
        <v>3</v>
      </c>
      <c r="N37" s="53">
        <v>5</v>
      </c>
      <c r="O37" s="53" t="s">
        <v>114</v>
      </c>
      <c r="P37" s="53" t="s">
        <v>1960</v>
      </c>
      <c r="Q37" s="53">
        <v>17</v>
      </c>
      <c r="S37" s="53">
        <v>510121</v>
      </c>
      <c r="T37" s="53" t="s">
        <v>1836</v>
      </c>
      <c r="W37" s="53" t="s">
        <v>1528</v>
      </c>
      <c r="AA37" s="53" t="s">
        <v>76</v>
      </c>
      <c r="AE37" s="53" t="s">
        <v>1529</v>
      </c>
      <c r="AI37" s="53">
        <v>44896</v>
      </c>
      <c r="AJ37" s="53" t="s">
        <v>1530</v>
      </c>
      <c r="AM37" s="53">
        <v>323.7</v>
      </c>
      <c r="AN37" s="53" t="s">
        <v>1530</v>
      </c>
      <c r="AQ37" s="53">
        <v>0.123</v>
      </c>
      <c r="AR37" s="53" t="s">
        <v>1530</v>
      </c>
      <c r="AU37" s="53">
        <v>43.5</v>
      </c>
      <c r="AV37" s="53" t="s">
        <v>1530</v>
      </c>
      <c r="AY37" s="53">
        <v>148.19999999999999</v>
      </c>
      <c r="AZ37" s="53" t="s">
        <v>1530</v>
      </c>
      <c r="BC37" s="53">
        <v>131.9</v>
      </c>
      <c r="BD37" s="53" t="s">
        <v>1530</v>
      </c>
      <c r="BG37" s="53">
        <v>71.900000000000006</v>
      </c>
      <c r="BH37" s="53" t="s">
        <v>1530</v>
      </c>
      <c r="BK37" s="53">
        <v>369.4</v>
      </c>
      <c r="BL37" s="53" t="s">
        <v>1530</v>
      </c>
      <c r="BO37" s="53">
        <v>485.6</v>
      </c>
      <c r="BP37" s="53" t="s">
        <v>1530</v>
      </c>
      <c r="BQ37" s="53" t="s">
        <v>208</v>
      </c>
      <c r="BS37" s="53">
        <v>89.98</v>
      </c>
      <c r="BT37" s="53" t="s">
        <v>1530</v>
      </c>
      <c r="BU37" s="53" t="s">
        <v>1533</v>
      </c>
      <c r="BW37" s="53">
        <v>89.38</v>
      </c>
      <c r="CA37" s="54">
        <v>6.7129111658090768E-3</v>
      </c>
      <c r="CC37" s="53" t="s">
        <v>1508</v>
      </c>
      <c r="CE37" s="53">
        <v>9.0999999999999998E-2</v>
      </c>
      <c r="CF37" s="53" t="s">
        <v>1535</v>
      </c>
      <c r="CI37" s="53">
        <v>24.510400000000001</v>
      </c>
      <c r="CJ37" s="53" t="s">
        <v>1535</v>
      </c>
      <c r="CM37" s="53">
        <v>16.229299999999999</v>
      </c>
      <c r="CN37" s="53" t="s">
        <v>1535</v>
      </c>
      <c r="CQ37" s="53">
        <v>23.765899999999998</v>
      </c>
      <c r="CR37" s="53" t="s">
        <v>1535</v>
      </c>
      <c r="CU37" s="53">
        <v>5.7980999999999998</v>
      </c>
      <c r="CV37" s="53" t="s">
        <v>1535</v>
      </c>
      <c r="CY37" s="53">
        <v>46.717300000000002</v>
      </c>
      <c r="CZ37" s="53" t="s">
        <v>1535</v>
      </c>
      <c r="DD37" s="53" t="s">
        <v>1398</v>
      </c>
      <c r="DE37" s="53" t="s">
        <v>1482</v>
      </c>
      <c r="DG37" s="53">
        <v>26.894100000000002</v>
      </c>
      <c r="DH37" s="53" t="s">
        <v>1535</v>
      </c>
      <c r="DJ37" s="53">
        <v>2</v>
      </c>
      <c r="DK37" s="53" t="s">
        <v>69</v>
      </c>
      <c r="DL37" s="53" t="s">
        <v>1960</v>
      </c>
      <c r="DN37" s="53" t="s">
        <v>92</v>
      </c>
      <c r="DO37" s="53" t="s">
        <v>1961</v>
      </c>
      <c r="DP37" s="53" t="s">
        <v>1960</v>
      </c>
      <c r="DQ37" s="53">
        <v>1</v>
      </c>
      <c r="DS37" s="53">
        <v>0</v>
      </c>
      <c r="DT37" s="53" t="s">
        <v>1852</v>
      </c>
      <c r="DW37" s="53">
        <v>33</v>
      </c>
      <c r="DX37" s="53" t="s">
        <v>1852</v>
      </c>
      <c r="DZ37" s="53">
        <v>1</v>
      </c>
      <c r="EA37" s="53">
        <v>61.83</v>
      </c>
      <c r="EB37" s="53" t="s">
        <v>912</v>
      </c>
      <c r="EC37" s="53" t="s">
        <v>1537</v>
      </c>
      <c r="EE37" s="53">
        <v>1.1854</v>
      </c>
      <c r="EF37" s="53" t="s">
        <v>1960</v>
      </c>
      <c r="EI37" s="53">
        <v>0.27</v>
      </c>
      <c r="EJ37" s="53" t="s">
        <v>1960</v>
      </c>
      <c r="EM37" s="53">
        <v>2009</v>
      </c>
      <c r="EO37" s="53" t="s">
        <v>1962</v>
      </c>
      <c r="EQ37" s="65">
        <v>12.8</v>
      </c>
      <c r="ER37" s="53" t="s">
        <v>1854</v>
      </c>
      <c r="EU37" s="65">
        <v>12.7022367663</v>
      </c>
      <c r="EV37" s="53" t="s">
        <v>1400</v>
      </c>
      <c r="EY37" s="65">
        <v>10.193137936699999</v>
      </c>
      <c r="EZ37" s="53" t="s">
        <v>1854</v>
      </c>
      <c r="FC37" s="65">
        <v>0</v>
      </c>
      <c r="FD37" s="53" t="s">
        <v>1843</v>
      </c>
      <c r="FG37" s="65">
        <v>0</v>
      </c>
      <c r="FH37" s="53" t="s">
        <v>1843</v>
      </c>
      <c r="FK37" s="65">
        <v>2.3639999999999999</v>
      </c>
      <c r="FL37" s="53" t="s">
        <v>1400</v>
      </c>
      <c r="FO37" s="65">
        <v>0</v>
      </c>
      <c r="FP37" s="53" t="s">
        <v>1400</v>
      </c>
      <c r="FS37" s="65">
        <v>11.789667275799999</v>
      </c>
      <c r="FT37" s="53" t="s">
        <v>1854</v>
      </c>
      <c r="FW37" s="65">
        <v>0</v>
      </c>
      <c r="FX37" s="53" t="s">
        <v>1400</v>
      </c>
      <c r="GA37" s="65">
        <v>12.7022367663</v>
      </c>
      <c r="GB37" s="53" t="s">
        <v>1844</v>
      </c>
      <c r="GE37" s="65">
        <v>16.627925055799999</v>
      </c>
      <c r="GF37" s="53" t="s">
        <v>1400</v>
      </c>
      <c r="GI37" s="65">
        <v>55.558586240699995</v>
      </c>
      <c r="GJ37" s="53" t="s">
        <v>1854</v>
      </c>
      <c r="GM37" s="65">
        <v>43.483829097899999</v>
      </c>
      <c r="GN37" s="53" t="s">
        <v>1855</v>
      </c>
      <c r="GQ37" s="65">
        <v>64.719510752700003</v>
      </c>
      <c r="GR37" s="53" t="s">
        <v>1845</v>
      </c>
      <c r="GU37" s="65">
        <v>64.719510752700003</v>
      </c>
      <c r="GV37" s="53" t="s">
        <v>1855</v>
      </c>
      <c r="GY37" s="65">
        <v>205.8269028476</v>
      </c>
      <c r="GZ37" s="53" t="s">
        <v>1845</v>
      </c>
      <c r="HC37" s="53">
        <v>259.1877781151</v>
      </c>
      <c r="HD37" s="53" t="s">
        <v>1855</v>
      </c>
      <c r="HG37" s="53">
        <v>259.1877781151</v>
      </c>
      <c r="HH37" s="53" t="s">
        <v>1403</v>
      </c>
      <c r="HJ37" s="53">
        <v>2</v>
      </c>
      <c r="HK37" s="53" t="s">
        <v>2106</v>
      </c>
      <c r="HL37" s="53" t="s">
        <v>1683</v>
      </c>
      <c r="HM37" s="53">
        <v>-0.13592059790085359</v>
      </c>
      <c r="HN37" s="53">
        <v>5</v>
      </c>
    </row>
    <row r="38" spans="1:222" s="53" customFormat="1">
      <c r="A38" s="53">
        <v>477282</v>
      </c>
      <c r="B38" s="53" t="s">
        <v>1963</v>
      </c>
      <c r="C38" s="64">
        <v>43061</v>
      </c>
      <c r="D38" s="53" t="s">
        <v>1847</v>
      </c>
      <c r="E38" s="53" t="s">
        <v>1830</v>
      </c>
      <c r="F38" s="53" t="s">
        <v>1870</v>
      </c>
      <c r="G38" s="53" t="s">
        <v>1818</v>
      </c>
      <c r="H38" s="64">
        <v>42735</v>
      </c>
      <c r="I38" s="53" t="s">
        <v>1964</v>
      </c>
      <c r="J38" s="53" t="s">
        <v>31</v>
      </c>
      <c r="K38" s="53" t="s">
        <v>1965</v>
      </c>
      <c r="L38" s="53" t="s">
        <v>912</v>
      </c>
      <c r="M38" s="53">
        <v>1</v>
      </c>
      <c r="N38" s="53">
        <v>5</v>
      </c>
      <c r="O38" s="53" t="s">
        <v>114</v>
      </c>
      <c r="P38" s="53" t="s">
        <v>912</v>
      </c>
      <c r="Q38" s="53">
        <v>17</v>
      </c>
      <c r="S38" s="53">
        <v>510121</v>
      </c>
      <c r="T38" s="53" t="s">
        <v>1401</v>
      </c>
      <c r="W38" s="53" t="s">
        <v>1528</v>
      </c>
      <c r="AA38" s="53" t="s">
        <v>76</v>
      </c>
      <c r="AE38" s="53" t="s">
        <v>1529</v>
      </c>
      <c r="AI38" s="53">
        <v>44896</v>
      </c>
      <c r="AJ38" s="53" t="s">
        <v>1530</v>
      </c>
      <c r="AM38" s="53">
        <v>323.7</v>
      </c>
      <c r="AN38" s="53" t="s">
        <v>1530</v>
      </c>
      <c r="AQ38" s="53">
        <v>0.123</v>
      </c>
      <c r="AR38" s="53" t="s">
        <v>1530</v>
      </c>
      <c r="AU38" s="53">
        <v>43.5</v>
      </c>
      <c r="AV38" s="53" t="s">
        <v>1530</v>
      </c>
      <c r="AY38" s="53">
        <v>148.19999999999999</v>
      </c>
      <c r="AZ38" s="53" t="s">
        <v>1530</v>
      </c>
      <c r="BC38" s="53">
        <v>131.9</v>
      </c>
      <c r="BD38" s="53" t="s">
        <v>1530</v>
      </c>
      <c r="BG38" s="53">
        <v>71.900000000000006</v>
      </c>
      <c r="BH38" s="53" t="s">
        <v>1530</v>
      </c>
      <c r="BK38" s="53">
        <v>369.4</v>
      </c>
      <c r="BL38" s="53" t="s">
        <v>1530</v>
      </c>
      <c r="BO38" s="53">
        <v>485.6</v>
      </c>
      <c r="BP38" s="53" t="s">
        <v>1530</v>
      </c>
      <c r="BQ38" s="53" t="s">
        <v>208</v>
      </c>
      <c r="BS38" s="53">
        <v>89.98</v>
      </c>
      <c r="BT38" s="53" t="s">
        <v>1530</v>
      </c>
      <c r="BU38" s="53" t="s">
        <v>1533</v>
      </c>
      <c r="BW38" s="53">
        <v>89.38</v>
      </c>
      <c r="BX38" s="53" t="s">
        <v>1966</v>
      </c>
      <c r="CA38" s="54">
        <v>6.7129111658090768E-3</v>
      </c>
      <c r="CC38" s="53" t="s">
        <v>1508</v>
      </c>
      <c r="CE38" s="53">
        <v>9.0999999999999998E-2</v>
      </c>
      <c r="CF38" s="53" t="s">
        <v>1535</v>
      </c>
      <c r="CI38" s="53">
        <v>24.510400000000001</v>
      </c>
      <c r="CJ38" s="53" t="s">
        <v>1535</v>
      </c>
      <c r="CM38" s="53">
        <v>16.229299999999999</v>
      </c>
      <c r="CN38" s="53" t="s">
        <v>1535</v>
      </c>
      <c r="CQ38" s="53">
        <v>23.765899999999998</v>
      </c>
      <c r="CR38" s="53" t="s">
        <v>1535</v>
      </c>
      <c r="CU38" s="53">
        <v>5.7980999999999998</v>
      </c>
      <c r="CV38" s="53" t="s">
        <v>1535</v>
      </c>
      <c r="CY38" s="53">
        <v>46.717300000000002</v>
      </c>
      <c r="CZ38" s="53" t="s">
        <v>1535</v>
      </c>
      <c r="DD38" s="53" t="s">
        <v>1398</v>
      </c>
      <c r="DE38" s="53" t="s">
        <v>1482</v>
      </c>
      <c r="DG38" s="53">
        <v>26.894100000000002</v>
      </c>
      <c r="DH38" s="53" t="s">
        <v>1535</v>
      </c>
      <c r="DJ38" s="53">
        <v>2</v>
      </c>
      <c r="DK38" s="53" t="s">
        <v>69</v>
      </c>
      <c r="DL38" s="53" t="s">
        <v>912</v>
      </c>
      <c r="DN38" s="53" t="s">
        <v>92</v>
      </c>
      <c r="DO38" s="53" t="s">
        <v>1967</v>
      </c>
      <c r="DP38" s="53" t="s">
        <v>912</v>
      </c>
      <c r="DQ38" s="53">
        <v>1</v>
      </c>
      <c r="DS38" s="53">
        <v>2.8</v>
      </c>
      <c r="DT38" s="53" t="s">
        <v>1852</v>
      </c>
      <c r="DW38" s="53">
        <v>89.680904999999996</v>
      </c>
      <c r="DX38" s="53" t="s">
        <v>1852</v>
      </c>
      <c r="DZ38" s="53">
        <v>1</v>
      </c>
      <c r="EA38" s="53">
        <v>61.83</v>
      </c>
      <c r="EB38" s="53" t="s">
        <v>912</v>
      </c>
      <c r="EE38" s="53">
        <v>1.35</v>
      </c>
      <c r="EF38" s="53" t="s">
        <v>912</v>
      </c>
      <c r="EI38" s="53">
        <v>0.75</v>
      </c>
      <c r="EJ38" s="53" t="s">
        <v>912</v>
      </c>
      <c r="EM38" s="53">
        <v>2008</v>
      </c>
      <c r="EO38" s="53" t="s">
        <v>1968</v>
      </c>
      <c r="EQ38" s="65">
        <v>15.799000000000001</v>
      </c>
      <c r="ER38" s="53" t="s">
        <v>1400</v>
      </c>
      <c r="EU38" s="65">
        <v>7.4539999999999997</v>
      </c>
      <c r="EV38" s="53" t="s">
        <v>1854</v>
      </c>
      <c r="EY38" s="65">
        <v>3.8707977396</v>
      </c>
      <c r="EZ38" s="53" t="s">
        <v>1400</v>
      </c>
      <c r="FC38" s="65">
        <v>0</v>
      </c>
      <c r="FD38" s="53" t="s">
        <v>1400</v>
      </c>
      <c r="FG38" s="65">
        <v>0</v>
      </c>
      <c r="FH38" s="53" t="s">
        <v>1854</v>
      </c>
      <c r="FK38" s="65">
        <v>1.2</v>
      </c>
      <c r="FL38" s="53" t="s">
        <v>1854</v>
      </c>
      <c r="FO38" s="65">
        <v>0</v>
      </c>
      <c r="FP38" s="53" t="s">
        <v>1854</v>
      </c>
      <c r="FS38" s="65">
        <v>5.2215009999999999</v>
      </c>
      <c r="FT38" s="53" t="s">
        <v>1400</v>
      </c>
      <c r="FW38" s="65">
        <v>0</v>
      </c>
      <c r="FX38" s="53" t="s">
        <v>1854</v>
      </c>
      <c r="GA38" s="65">
        <v>7.4539999999999997</v>
      </c>
      <c r="GB38" s="53" t="s">
        <v>1844</v>
      </c>
      <c r="GE38" s="65">
        <v>9.694243651799999</v>
      </c>
      <c r="GF38" s="53" t="s">
        <v>1854</v>
      </c>
      <c r="GI38" s="65">
        <v>68.893062961599995</v>
      </c>
      <c r="GJ38" s="53" t="s">
        <v>1843</v>
      </c>
      <c r="GM38" s="65">
        <v>23.569744651799997</v>
      </c>
      <c r="GN38" s="53" t="s">
        <v>1855</v>
      </c>
      <c r="GQ38" s="65">
        <v>23.569744651799997</v>
      </c>
      <c r="GR38" s="53" t="s">
        <v>1403</v>
      </c>
      <c r="GU38" s="65">
        <v>23.569744651799997</v>
      </c>
      <c r="GV38" s="53" t="s">
        <v>1403</v>
      </c>
      <c r="GY38" s="65">
        <v>205.8269028476</v>
      </c>
      <c r="GZ38" s="53" t="s">
        <v>1403</v>
      </c>
      <c r="HC38" s="53">
        <v>259.1877781151</v>
      </c>
      <c r="HD38" s="53" t="s">
        <v>1855</v>
      </c>
      <c r="HG38" s="53">
        <v>259.1877781151</v>
      </c>
      <c r="HH38" s="53" t="s">
        <v>1855</v>
      </c>
      <c r="HJ38" s="53">
        <v>2</v>
      </c>
      <c r="HK38" s="53" t="s">
        <v>2106</v>
      </c>
      <c r="HL38" s="53" t="s">
        <v>1836</v>
      </c>
      <c r="HM38" s="53">
        <v>-0.28802338911730446</v>
      </c>
      <c r="HN38" s="53">
        <v>5</v>
      </c>
    </row>
    <row r="39" spans="1:222" s="53" customFormat="1">
      <c r="A39" s="53">
        <v>490933</v>
      </c>
      <c r="B39" s="53" t="s">
        <v>1969</v>
      </c>
      <c r="C39" s="64">
        <v>43061</v>
      </c>
      <c r="D39" s="53" t="s">
        <v>1847</v>
      </c>
      <c r="E39" s="53" t="s">
        <v>1830</v>
      </c>
      <c r="F39" s="53" t="s">
        <v>1870</v>
      </c>
      <c r="G39" s="53" t="s">
        <v>1819</v>
      </c>
      <c r="H39" s="64">
        <v>42735</v>
      </c>
      <c r="I39" s="53" t="s">
        <v>1970</v>
      </c>
      <c r="J39" s="53" t="s">
        <v>31</v>
      </c>
      <c r="K39" s="53" t="s">
        <v>1971</v>
      </c>
      <c r="L39" s="53" t="s">
        <v>1972</v>
      </c>
      <c r="M39" s="53">
        <v>1</v>
      </c>
      <c r="N39" s="53">
        <v>5</v>
      </c>
      <c r="O39" s="53" t="s">
        <v>114</v>
      </c>
      <c r="P39" s="53" t="s">
        <v>1972</v>
      </c>
      <c r="Q39" s="53">
        <v>17</v>
      </c>
      <c r="S39" s="53">
        <v>510121</v>
      </c>
      <c r="T39" s="53" t="s">
        <v>1401</v>
      </c>
      <c r="W39" s="53" t="s">
        <v>1528</v>
      </c>
      <c r="AA39" s="53" t="s">
        <v>76</v>
      </c>
      <c r="AE39" s="53" t="s">
        <v>1529</v>
      </c>
      <c r="AI39" s="53">
        <v>44896</v>
      </c>
      <c r="AJ39" s="53" t="s">
        <v>1530</v>
      </c>
      <c r="AM39" s="53">
        <v>323.7</v>
      </c>
      <c r="AN39" s="53" t="s">
        <v>1531</v>
      </c>
      <c r="AQ39" s="53">
        <v>0.123</v>
      </c>
      <c r="AR39" s="53" t="s">
        <v>1531</v>
      </c>
      <c r="AU39" s="53">
        <v>43.5</v>
      </c>
      <c r="AV39" s="53" t="s">
        <v>1531</v>
      </c>
      <c r="AY39" s="53">
        <v>148.19999999999999</v>
      </c>
      <c r="AZ39" s="53" t="s">
        <v>1531</v>
      </c>
      <c r="BC39" s="53">
        <v>131.9</v>
      </c>
      <c r="BD39" s="53" t="s">
        <v>1531</v>
      </c>
      <c r="BG39" s="53">
        <v>71.900000000000006</v>
      </c>
      <c r="BH39" s="53" t="s">
        <v>1531</v>
      </c>
      <c r="BK39" s="53">
        <v>369.4</v>
      </c>
      <c r="BL39" s="53" t="s">
        <v>1531</v>
      </c>
      <c r="BO39" s="53">
        <v>485.6</v>
      </c>
      <c r="BP39" s="53" t="s">
        <v>1531</v>
      </c>
      <c r="BQ39" s="53" t="s">
        <v>208</v>
      </c>
      <c r="BS39" s="53">
        <v>89.98</v>
      </c>
      <c r="BT39" s="53" t="s">
        <v>1531</v>
      </c>
      <c r="BU39" s="53" t="s">
        <v>1533</v>
      </c>
      <c r="BW39" s="53">
        <v>89.38</v>
      </c>
      <c r="BX39" s="53" t="s">
        <v>1966</v>
      </c>
      <c r="CA39" s="54">
        <v>6.7129111658090768E-3</v>
      </c>
      <c r="CC39" s="53" t="s">
        <v>1508</v>
      </c>
      <c r="CE39" s="53">
        <v>9.0999999999999998E-2</v>
      </c>
      <c r="CF39" s="53" t="s">
        <v>1535</v>
      </c>
      <c r="CI39" s="53">
        <v>24.510400000000001</v>
      </c>
      <c r="CJ39" s="53" t="s">
        <v>1535</v>
      </c>
      <c r="CM39" s="53">
        <v>16.229299999999999</v>
      </c>
      <c r="CN39" s="53" t="s">
        <v>1535</v>
      </c>
      <c r="CQ39" s="53">
        <v>23.765899999999998</v>
      </c>
      <c r="CR39" s="53" t="s">
        <v>1535</v>
      </c>
      <c r="CU39" s="53">
        <v>5.7980999999999998</v>
      </c>
      <c r="CV39" s="53" t="s">
        <v>1535</v>
      </c>
      <c r="CY39" s="53">
        <v>46.717300000000002</v>
      </c>
      <c r="CZ39" s="53" t="s">
        <v>1535</v>
      </c>
      <c r="DD39" s="53" t="s">
        <v>1398</v>
      </c>
      <c r="DE39" s="53" t="s">
        <v>1898</v>
      </c>
      <c r="DG39" s="53">
        <v>26.894100000000002</v>
      </c>
      <c r="DH39" s="53" t="s">
        <v>1535</v>
      </c>
      <c r="DJ39" s="53">
        <v>2</v>
      </c>
      <c r="DK39" s="53" t="s">
        <v>69</v>
      </c>
      <c r="DL39" s="53" t="s">
        <v>1972</v>
      </c>
      <c r="DN39" s="53" t="s">
        <v>92</v>
      </c>
      <c r="DO39" s="53" t="s">
        <v>1973</v>
      </c>
      <c r="DP39" s="53" t="s">
        <v>1972</v>
      </c>
      <c r="DQ39" s="53">
        <v>1</v>
      </c>
      <c r="DS39" s="53">
        <v>0</v>
      </c>
      <c r="DT39" s="53" t="s">
        <v>1852</v>
      </c>
      <c r="DW39" s="53">
        <v>9.8045000000000009</v>
      </c>
      <c r="DX39" s="53" t="s">
        <v>1852</v>
      </c>
      <c r="DZ39" s="53">
        <v>1</v>
      </c>
      <c r="EA39" s="53">
        <v>61.83</v>
      </c>
      <c r="EB39" s="53" t="s">
        <v>903</v>
      </c>
      <c r="EC39" s="53" t="s">
        <v>1537</v>
      </c>
      <c r="EG39" s="53" t="s">
        <v>1482</v>
      </c>
      <c r="EK39" s="53" t="s">
        <v>1927</v>
      </c>
      <c r="EM39" s="53">
        <v>2007</v>
      </c>
      <c r="EO39" s="53" t="s">
        <v>1974</v>
      </c>
      <c r="EQ39" s="65">
        <v>8</v>
      </c>
      <c r="ER39" s="53" t="s">
        <v>1843</v>
      </c>
      <c r="EU39" s="65">
        <v>4.04</v>
      </c>
      <c r="EV39" s="53" t="s">
        <v>1843</v>
      </c>
      <c r="EY39" s="65">
        <v>10.602033173700001</v>
      </c>
      <c r="EZ39" s="53" t="s">
        <v>1854</v>
      </c>
      <c r="FC39" s="65">
        <v>0</v>
      </c>
      <c r="FD39" s="53" t="s">
        <v>1400</v>
      </c>
      <c r="FG39" s="65">
        <v>2.14</v>
      </c>
      <c r="FH39" s="53" t="s">
        <v>1854</v>
      </c>
      <c r="FK39" s="65">
        <v>5.22</v>
      </c>
      <c r="FL39" s="53" t="s">
        <v>1854</v>
      </c>
      <c r="FO39" s="65">
        <v>0</v>
      </c>
      <c r="FP39" s="53" t="s">
        <v>1854</v>
      </c>
      <c r="FS39" s="65">
        <v>0</v>
      </c>
      <c r="FT39" s="53" t="s">
        <v>1854</v>
      </c>
      <c r="FW39" s="65">
        <v>0</v>
      </c>
      <c r="FX39" s="53" t="s">
        <v>1400</v>
      </c>
      <c r="GA39" s="65">
        <v>4.04</v>
      </c>
      <c r="GB39" s="53" t="s">
        <v>1844</v>
      </c>
      <c r="GE39" s="65">
        <v>8</v>
      </c>
      <c r="GF39" s="53" t="s">
        <v>1854</v>
      </c>
      <c r="GI39" s="65">
        <v>64.249889731899998</v>
      </c>
      <c r="GJ39" s="53" t="s">
        <v>1400</v>
      </c>
      <c r="GM39" s="65">
        <v>17.260000000000002</v>
      </c>
      <c r="GN39" s="53" t="s">
        <v>1845</v>
      </c>
      <c r="GQ39" s="65">
        <v>28.1495119579</v>
      </c>
      <c r="GR39" s="53" t="s">
        <v>1403</v>
      </c>
      <c r="GU39" s="65">
        <v>28.1495119579</v>
      </c>
      <c r="GV39" s="53" t="s">
        <v>1845</v>
      </c>
      <c r="GY39" s="65">
        <v>205.8269028476</v>
      </c>
      <c r="GZ39" s="53" t="s">
        <v>1855</v>
      </c>
      <c r="HC39" s="53">
        <v>259.1877781151</v>
      </c>
      <c r="HD39" s="53" t="s">
        <v>1855</v>
      </c>
      <c r="HG39" s="53">
        <v>259.1877781151</v>
      </c>
      <c r="HH39" s="53" t="s">
        <v>1403</v>
      </c>
      <c r="HJ39" s="53">
        <v>3</v>
      </c>
      <c r="HK39" s="53" t="s">
        <v>2109</v>
      </c>
      <c r="HL39" s="53" t="s">
        <v>1836</v>
      </c>
      <c r="HM39" s="53">
        <v>-0.56316427757556708</v>
      </c>
      <c r="HN39" s="53">
        <v>5</v>
      </c>
    </row>
    <row r="40" spans="1:222" s="53" customFormat="1">
      <c r="A40" s="53">
        <v>195151</v>
      </c>
      <c r="B40" s="53" t="s">
        <v>1975</v>
      </c>
      <c r="C40" s="64">
        <v>43062</v>
      </c>
      <c r="D40" s="53" t="s">
        <v>1847</v>
      </c>
      <c r="E40" s="53" t="s">
        <v>1830</v>
      </c>
      <c r="F40" s="53" t="s">
        <v>1920</v>
      </c>
      <c r="G40" s="53" t="s">
        <v>1803</v>
      </c>
      <c r="H40" s="64">
        <v>42735</v>
      </c>
      <c r="I40" s="53" t="s">
        <v>1976</v>
      </c>
      <c r="J40" s="53" t="s">
        <v>31</v>
      </c>
      <c r="K40" s="53" t="s">
        <v>1977</v>
      </c>
      <c r="L40" s="53" t="s">
        <v>910</v>
      </c>
      <c r="M40" s="53">
        <v>1</v>
      </c>
      <c r="N40" s="53">
        <v>3</v>
      </c>
      <c r="O40" s="53" t="s">
        <v>1834</v>
      </c>
      <c r="P40" s="53" t="s">
        <v>910</v>
      </c>
      <c r="Q40" s="53">
        <v>9</v>
      </c>
      <c r="S40" s="53">
        <v>450100</v>
      </c>
      <c r="T40" s="53" t="s">
        <v>1401</v>
      </c>
      <c r="W40" s="53" t="s">
        <v>1837</v>
      </c>
      <c r="AA40" s="53" t="s">
        <v>1838</v>
      </c>
      <c r="AI40" s="53">
        <v>52724</v>
      </c>
      <c r="AJ40" s="53" t="s">
        <v>1568</v>
      </c>
      <c r="AM40" s="53">
        <v>3703.39</v>
      </c>
      <c r="AN40" s="53" t="s">
        <v>1568</v>
      </c>
      <c r="AQ40" s="53">
        <v>7.0000000000000007E-2</v>
      </c>
      <c r="AR40" s="53" t="s">
        <v>1568</v>
      </c>
      <c r="AU40" s="53">
        <v>400.67</v>
      </c>
      <c r="AV40" s="53" t="s">
        <v>1568</v>
      </c>
      <c r="AY40" s="53">
        <v>1427.16</v>
      </c>
      <c r="AZ40" s="53" t="s">
        <v>1568</v>
      </c>
      <c r="BC40" s="53">
        <v>1875.57</v>
      </c>
      <c r="BD40" s="53" t="s">
        <v>1568</v>
      </c>
      <c r="BG40" s="53">
        <v>1980.36</v>
      </c>
      <c r="BH40" s="53" t="s">
        <v>1568</v>
      </c>
      <c r="BK40" s="53">
        <v>3824.73</v>
      </c>
      <c r="BL40" s="53" t="s">
        <v>1568</v>
      </c>
      <c r="BO40" s="53">
        <v>8901.7199999999993</v>
      </c>
      <c r="BP40" s="53" t="s">
        <v>1568</v>
      </c>
      <c r="BQ40" s="53" t="s">
        <v>1404</v>
      </c>
      <c r="BS40" s="53">
        <v>706.22</v>
      </c>
      <c r="BT40" s="53" t="s">
        <v>1568</v>
      </c>
      <c r="BW40" s="53">
        <v>698.61</v>
      </c>
      <c r="BX40" s="53" t="s">
        <v>1569</v>
      </c>
      <c r="CA40" s="54">
        <v>1.089305907444782E-2</v>
      </c>
      <c r="CC40" s="53" t="s">
        <v>1508</v>
      </c>
      <c r="CE40" s="53">
        <v>5.2900000000000003E-2</v>
      </c>
      <c r="CF40" s="53" t="s">
        <v>1570</v>
      </c>
      <c r="CI40" s="53">
        <v>312.76150000000001</v>
      </c>
      <c r="CJ40" s="53" t="s">
        <v>1571</v>
      </c>
      <c r="CM40" s="53">
        <v>232.90889999999999</v>
      </c>
      <c r="CN40" s="53" t="s">
        <v>1571</v>
      </c>
      <c r="CQ40" s="53">
        <v>246.482</v>
      </c>
      <c r="CR40" s="53" t="s">
        <v>1571</v>
      </c>
      <c r="CU40" s="53">
        <v>283.63159999999999</v>
      </c>
      <c r="CV40" s="53" t="s">
        <v>1571</v>
      </c>
      <c r="CY40" s="53">
        <v>587.06539999999995</v>
      </c>
      <c r="CZ40" s="53" t="s">
        <v>1571</v>
      </c>
      <c r="DC40" s="53">
        <v>169.7037</v>
      </c>
      <c r="DD40" s="53" t="s">
        <v>1571</v>
      </c>
      <c r="DE40" s="53" t="s">
        <v>1398</v>
      </c>
      <c r="DG40" s="53">
        <v>204.09559999999999</v>
      </c>
      <c r="DH40" s="53" t="s">
        <v>1571</v>
      </c>
      <c r="DJ40" s="53">
        <v>3</v>
      </c>
      <c r="DK40" s="53" t="s">
        <v>28</v>
      </c>
      <c r="DL40" s="53" t="s">
        <v>910</v>
      </c>
      <c r="DN40" s="53" t="s">
        <v>96</v>
      </c>
      <c r="DO40" s="53" t="s">
        <v>1978</v>
      </c>
      <c r="DP40" s="53" t="s">
        <v>910</v>
      </c>
      <c r="DQ40" s="53">
        <v>4</v>
      </c>
      <c r="DS40" s="53">
        <v>33.998314000000001</v>
      </c>
      <c r="DT40" s="53" t="s">
        <v>1852</v>
      </c>
      <c r="DW40" s="53">
        <v>7.6760000000000002</v>
      </c>
      <c r="DX40" s="53" t="s">
        <v>1852</v>
      </c>
      <c r="DZ40" s="53">
        <v>1</v>
      </c>
      <c r="EA40" s="53">
        <v>1007.41</v>
      </c>
      <c r="EB40" s="53" t="s">
        <v>910</v>
      </c>
      <c r="EE40" s="53">
        <v>7.14</v>
      </c>
      <c r="EF40" s="53" t="s">
        <v>910</v>
      </c>
      <c r="EI40" s="53">
        <v>1.07</v>
      </c>
      <c r="EJ40" s="53" t="s">
        <v>910</v>
      </c>
      <c r="EM40" s="53">
        <v>1995</v>
      </c>
      <c r="EO40" s="53" t="s">
        <v>1979</v>
      </c>
      <c r="EQ40" s="65">
        <v>45</v>
      </c>
      <c r="ER40" s="53" t="s">
        <v>1400</v>
      </c>
      <c r="EU40" s="65">
        <v>307.21613022000003</v>
      </c>
      <c r="EV40" s="53" t="s">
        <v>1843</v>
      </c>
      <c r="EY40" s="65">
        <v>115.4272888715</v>
      </c>
      <c r="EZ40" s="53" t="s">
        <v>1854</v>
      </c>
      <c r="FC40" s="65">
        <v>0</v>
      </c>
      <c r="FD40" s="53" t="s">
        <v>1854</v>
      </c>
      <c r="FG40" s="65">
        <v>1.3610694499999999E-2</v>
      </c>
      <c r="FH40" s="53" t="s">
        <v>1854</v>
      </c>
      <c r="FK40" s="65">
        <v>6.76</v>
      </c>
      <c r="FL40" s="53" t="s">
        <v>1854</v>
      </c>
      <c r="FO40" s="65">
        <v>0</v>
      </c>
      <c r="FP40" s="53" t="s">
        <v>1400</v>
      </c>
      <c r="FS40" s="65">
        <v>93.697999999999993</v>
      </c>
      <c r="FT40" s="53" t="s">
        <v>1400</v>
      </c>
      <c r="FW40" s="65">
        <v>4.4977802900000002E-2</v>
      </c>
      <c r="FX40" s="53" t="s">
        <v>1400</v>
      </c>
      <c r="GA40" s="65">
        <v>307.21613022000003</v>
      </c>
      <c r="GB40" s="53" t="s">
        <v>1844</v>
      </c>
      <c r="GE40" s="65">
        <v>45.4</v>
      </c>
      <c r="GF40" s="53" t="s">
        <v>1843</v>
      </c>
      <c r="GI40" s="65">
        <v>275.75496641090001</v>
      </c>
      <c r="GJ40" s="53" t="s">
        <v>1400</v>
      </c>
      <c r="GM40" s="65">
        <v>453.07413021999997</v>
      </c>
      <c r="GN40" s="53" t="s">
        <v>1855</v>
      </c>
      <c r="GQ40" s="65">
        <v>484.34033693769999</v>
      </c>
      <c r="GR40" s="53" t="s">
        <v>1403</v>
      </c>
      <c r="GU40" s="65">
        <v>484.34033693769999</v>
      </c>
      <c r="GV40" s="53" t="s">
        <v>1855</v>
      </c>
      <c r="GY40" s="65">
        <v>883.60021621999999</v>
      </c>
      <c r="GZ40" s="53" t="s">
        <v>1845</v>
      </c>
      <c r="HC40" s="53">
        <v>920.26242137779991</v>
      </c>
      <c r="HD40" s="53" t="s">
        <v>1403</v>
      </c>
      <c r="HG40" s="53">
        <v>920.26242137779991</v>
      </c>
      <c r="HH40" s="53" t="s">
        <v>1403</v>
      </c>
      <c r="HJ40" s="53">
        <v>1</v>
      </c>
      <c r="HK40" s="53" t="s">
        <v>2116</v>
      </c>
      <c r="HL40" s="53" t="s">
        <v>1683</v>
      </c>
      <c r="HM40" s="53">
        <v>1.1131874130049979</v>
      </c>
      <c r="HN40" s="53">
        <v>3</v>
      </c>
    </row>
    <row r="41" spans="1:222" s="53" customFormat="1">
      <c r="A41" s="53">
        <v>499459</v>
      </c>
      <c r="B41" s="53" t="s">
        <v>1980</v>
      </c>
      <c r="C41" s="64">
        <v>43063</v>
      </c>
      <c r="D41" s="53" t="s">
        <v>1488</v>
      </c>
      <c r="E41" s="53" t="s">
        <v>1830</v>
      </c>
      <c r="F41" s="53" t="s">
        <v>1829</v>
      </c>
      <c r="G41" s="53" t="s">
        <v>1807</v>
      </c>
      <c r="H41" s="64">
        <v>42735</v>
      </c>
      <c r="I41" s="53" t="s">
        <v>1981</v>
      </c>
      <c r="J41" s="53" t="s">
        <v>26</v>
      </c>
      <c r="K41" s="53" t="s">
        <v>1982</v>
      </c>
      <c r="L41" s="53" t="s">
        <v>909</v>
      </c>
      <c r="M41" s="53">
        <v>2</v>
      </c>
      <c r="N41" s="53">
        <v>3</v>
      </c>
      <c r="O41" s="53" t="s">
        <v>36</v>
      </c>
      <c r="P41" s="53" t="s">
        <v>909</v>
      </c>
      <c r="Q41" s="53">
        <v>10</v>
      </c>
      <c r="S41" s="53">
        <v>420500</v>
      </c>
      <c r="T41" s="53" t="s">
        <v>1836</v>
      </c>
      <c r="W41" s="53" t="s">
        <v>1491</v>
      </c>
      <c r="AA41" s="53" t="s">
        <v>1671</v>
      </c>
      <c r="AI41" s="53">
        <v>89978</v>
      </c>
      <c r="AJ41" s="53" t="s">
        <v>1672</v>
      </c>
      <c r="AM41" s="53">
        <v>3709.36</v>
      </c>
      <c r="AN41" s="53" t="s">
        <v>1672</v>
      </c>
      <c r="AQ41" s="53">
        <v>8.7999999999999995E-2</v>
      </c>
      <c r="AR41" s="53" t="s">
        <v>1672</v>
      </c>
      <c r="AU41" s="53">
        <v>398.89</v>
      </c>
      <c r="AV41" s="53" t="s">
        <v>1672</v>
      </c>
      <c r="AY41" s="53">
        <v>2122.7399999999998</v>
      </c>
      <c r="AZ41" s="53" t="s">
        <v>1672</v>
      </c>
      <c r="BC41" s="53">
        <v>1187.73</v>
      </c>
      <c r="BD41" s="53" t="s">
        <v>1672</v>
      </c>
      <c r="BG41" s="53">
        <v>1240.33</v>
      </c>
      <c r="BH41" s="53" t="s">
        <v>1672</v>
      </c>
      <c r="BK41" s="53">
        <v>3191.15</v>
      </c>
      <c r="BL41" s="53" t="s">
        <v>1672</v>
      </c>
      <c r="BO41" s="53">
        <v>3130.03</v>
      </c>
      <c r="BP41" s="53" t="s">
        <v>1672</v>
      </c>
      <c r="BQ41" s="53" t="s">
        <v>1839</v>
      </c>
      <c r="BS41" s="53">
        <v>413</v>
      </c>
      <c r="BT41" s="53" t="s">
        <v>1672</v>
      </c>
      <c r="BW41" s="53">
        <v>411.5</v>
      </c>
      <c r="BX41" s="53" t="s">
        <v>1673</v>
      </c>
      <c r="CA41" s="54">
        <v>3.6452004860267895E-3</v>
      </c>
      <c r="CC41" s="53" t="s">
        <v>1508</v>
      </c>
      <c r="CE41" s="53">
        <v>-0.11518843998820411</v>
      </c>
      <c r="CF41" s="53" t="s">
        <v>1674</v>
      </c>
      <c r="CG41" s="53" t="s">
        <v>1495</v>
      </c>
      <c r="CI41" s="53">
        <v>300.03960000000001</v>
      </c>
      <c r="CJ41" s="53" t="s">
        <v>1674</v>
      </c>
      <c r="CM41" s="53">
        <v>176.71</v>
      </c>
      <c r="CN41" s="53" t="s">
        <v>1674</v>
      </c>
      <c r="CQ41" s="53">
        <v>224.15000000000003</v>
      </c>
      <c r="CR41" s="53" t="s">
        <v>912</v>
      </c>
      <c r="CU41" s="53">
        <v>116.46</v>
      </c>
      <c r="CV41" s="53" t="s">
        <v>912</v>
      </c>
      <c r="CY41" s="53">
        <v>538.62840000000006</v>
      </c>
      <c r="CZ41" s="53" t="s">
        <v>1674</v>
      </c>
      <c r="DC41" s="53">
        <v>75.745599999999996</v>
      </c>
      <c r="DD41" s="53" t="s">
        <v>1674</v>
      </c>
      <c r="DE41" s="53" t="s">
        <v>1398</v>
      </c>
      <c r="DG41" s="53">
        <v>121.7997</v>
      </c>
      <c r="DH41" s="53" t="s">
        <v>1674</v>
      </c>
      <c r="DJ41" s="53">
        <v>4</v>
      </c>
      <c r="DK41" s="53" t="s">
        <v>37</v>
      </c>
      <c r="DL41" s="53" t="s">
        <v>909</v>
      </c>
      <c r="DN41" s="53" t="s">
        <v>1983</v>
      </c>
      <c r="DO41" s="53" t="s">
        <v>1984</v>
      </c>
      <c r="DP41" s="53" t="s">
        <v>909</v>
      </c>
      <c r="DQ41" s="53">
        <v>3</v>
      </c>
      <c r="DS41" s="53">
        <v>0</v>
      </c>
      <c r="DT41" s="53" t="s">
        <v>1852</v>
      </c>
      <c r="DW41" s="53">
        <v>0</v>
      </c>
      <c r="DX41" s="53" t="s">
        <v>1852</v>
      </c>
      <c r="DZ41" s="53">
        <v>1</v>
      </c>
      <c r="EA41" s="53">
        <v>493.95</v>
      </c>
      <c r="EB41" s="53" t="s">
        <v>1679</v>
      </c>
      <c r="EE41" s="53">
        <v>2.44</v>
      </c>
      <c r="EF41" s="53" t="s">
        <v>909</v>
      </c>
      <c r="EI41" s="53">
        <v>6.45</v>
      </c>
      <c r="EJ41" s="53" t="s">
        <v>909</v>
      </c>
      <c r="EM41" s="53">
        <v>2003</v>
      </c>
      <c r="EO41" s="53" t="s">
        <v>1985</v>
      </c>
      <c r="EQ41" s="65">
        <v>6.5</v>
      </c>
      <c r="ER41" s="53" t="s">
        <v>1843</v>
      </c>
      <c r="EU41" s="65">
        <v>7.9460089421000006</v>
      </c>
      <c r="EV41" s="53" t="s">
        <v>1854</v>
      </c>
      <c r="EY41" s="65">
        <v>9.3166181211999994</v>
      </c>
      <c r="EZ41" s="53" t="s">
        <v>1843</v>
      </c>
      <c r="FC41" s="65">
        <v>0</v>
      </c>
      <c r="FD41" s="53" t="s">
        <v>1400</v>
      </c>
      <c r="FG41" s="65">
        <v>2.5194312200000003E-2</v>
      </c>
      <c r="FH41" s="53" t="s">
        <v>1854</v>
      </c>
      <c r="FK41" s="65">
        <v>0</v>
      </c>
      <c r="FL41" s="53" t="s">
        <v>1854</v>
      </c>
      <c r="FO41" s="65">
        <v>0</v>
      </c>
      <c r="FP41" s="53" t="s">
        <v>1854</v>
      </c>
      <c r="FS41" s="65">
        <v>1.27</v>
      </c>
      <c r="FT41" s="53" t="s">
        <v>1843</v>
      </c>
      <c r="FW41" s="65">
        <v>1.7115909199999998E-2</v>
      </c>
      <c r="FX41" s="53" t="s">
        <v>1400</v>
      </c>
      <c r="GA41" s="65">
        <v>7.9460089421000006</v>
      </c>
      <c r="GB41" s="53" t="s">
        <v>1844</v>
      </c>
      <c r="GE41" s="65">
        <v>0</v>
      </c>
      <c r="GF41" s="53" t="s">
        <v>1854</v>
      </c>
      <c r="GI41" s="65">
        <v>21.733744850800001</v>
      </c>
      <c r="GJ41" s="53" t="s">
        <v>1400</v>
      </c>
      <c r="GM41" s="65">
        <v>9.2160089421000002</v>
      </c>
      <c r="GN41" s="53" t="s">
        <v>1845</v>
      </c>
      <c r="GQ41" s="65">
        <v>9.5963248513000003</v>
      </c>
      <c r="GR41" s="53" t="s">
        <v>1855</v>
      </c>
      <c r="GU41" s="65">
        <v>9.5963248513000003</v>
      </c>
      <c r="GV41" s="53" t="s">
        <v>1845</v>
      </c>
      <c r="GY41" s="65">
        <v>613.84430356029998</v>
      </c>
      <c r="GZ41" s="53" t="s">
        <v>1845</v>
      </c>
      <c r="HC41" s="53">
        <v>811.51853035509998</v>
      </c>
      <c r="HD41" s="53" t="s">
        <v>1845</v>
      </c>
      <c r="HG41" s="53">
        <v>811.51853035509998</v>
      </c>
      <c r="HH41" s="53" t="s">
        <v>1845</v>
      </c>
      <c r="HJ41" s="53">
        <v>3</v>
      </c>
      <c r="HK41" s="53" t="s">
        <v>2109</v>
      </c>
      <c r="HL41" s="53" t="s">
        <v>1836</v>
      </c>
      <c r="HM41" s="53">
        <v>-1.0102062291453777</v>
      </c>
      <c r="HN41" s="53">
        <v>5</v>
      </c>
    </row>
    <row r="42" spans="1:222" s="53" customFormat="1">
      <c r="A42" s="53">
        <v>56465</v>
      </c>
      <c r="B42" s="53" t="s">
        <v>1986</v>
      </c>
      <c r="C42" s="64">
        <v>43066</v>
      </c>
      <c r="D42" s="53" t="s">
        <v>1870</v>
      </c>
      <c r="E42" s="53" t="s">
        <v>1830</v>
      </c>
      <c r="F42" s="53" t="s">
        <v>1829</v>
      </c>
      <c r="G42" s="53" t="s">
        <v>1804</v>
      </c>
      <c r="H42" s="64">
        <v>42735</v>
      </c>
      <c r="I42" s="53" t="s">
        <v>1987</v>
      </c>
      <c r="J42" s="53" t="s">
        <v>31</v>
      </c>
      <c r="K42" s="53" t="s">
        <v>1988</v>
      </c>
      <c r="L42" s="53" t="s">
        <v>1989</v>
      </c>
      <c r="M42" s="53">
        <v>1</v>
      </c>
      <c r="N42" s="53">
        <v>3</v>
      </c>
      <c r="O42" s="53" t="s">
        <v>36</v>
      </c>
      <c r="P42" s="53" t="s">
        <v>1989</v>
      </c>
      <c r="Q42" s="53">
        <v>10</v>
      </c>
      <c r="S42" s="53">
        <v>420500</v>
      </c>
      <c r="T42" s="53" t="s">
        <v>1836</v>
      </c>
      <c r="W42" s="53" t="s">
        <v>1491</v>
      </c>
      <c r="AA42" s="53" t="s">
        <v>1671</v>
      </c>
      <c r="AI42" s="53">
        <v>89978</v>
      </c>
      <c r="AJ42" s="53" t="s">
        <v>1672</v>
      </c>
      <c r="AM42" s="53">
        <v>3709.36</v>
      </c>
      <c r="AN42" s="53" t="s">
        <v>1672</v>
      </c>
      <c r="AQ42" s="53">
        <v>8.7999999999999995E-2</v>
      </c>
      <c r="AR42" s="53" t="s">
        <v>1672</v>
      </c>
      <c r="AU42" s="53">
        <v>398.89</v>
      </c>
      <c r="AV42" s="53" t="s">
        <v>1672</v>
      </c>
      <c r="AY42" s="53">
        <v>2122.7399999999998</v>
      </c>
      <c r="AZ42" s="53" t="s">
        <v>1672</v>
      </c>
      <c r="BC42" s="53">
        <v>1187.73</v>
      </c>
      <c r="BD42" s="53" t="s">
        <v>1672</v>
      </c>
      <c r="BG42" s="53">
        <v>1240.33</v>
      </c>
      <c r="BH42" s="53" t="s">
        <v>1672</v>
      </c>
      <c r="BK42" s="53">
        <v>3191.15</v>
      </c>
      <c r="BL42" s="53" t="s">
        <v>1672</v>
      </c>
      <c r="BO42" s="53">
        <v>3130.03</v>
      </c>
      <c r="BP42" s="53" t="s">
        <v>1672</v>
      </c>
      <c r="BQ42" s="53" t="s">
        <v>1839</v>
      </c>
      <c r="BS42" s="53">
        <v>413</v>
      </c>
      <c r="BT42" s="53" t="s">
        <v>1672</v>
      </c>
      <c r="BW42" s="53">
        <v>411.5</v>
      </c>
      <c r="BX42" s="53" t="s">
        <v>1673</v>
      </c>
      <c r="CA42" s="54">
        <v>3.6452004860267895E-3</v>
      </c>
      <c r="CC42" s="53" t="s">
        <v>1508</v>
      </c>
      <c r="CE42" s="53">
        <v>-0.11518843998820411</v>
      </c>
      <c r="CF42" s="53" t="s">
        <v>1674</v>
      </c>
      <c r="CG42" s="53" t="s">
        <v>1495</v>
      </c>
      <c r="CI42" s="53">
        <v>300.03960000000001</v>
      </c>
      <c r="CJ42" s="53" t="s">
        <v>1674</v>
      </c>
      <c r="CM42" s="53">
        <v>176.71</v>
      </c>
      <c r="CN42" s="53" t="s">
        <v>1674</v>
      </c>
      <c r="CQ42" s="53">
        <v>224.15000000000003</v>
      </c>
      <c r="CR42" s="53" t="s">
        <v>912</v>
      </c>
      <c r="CU42" s="53">
        <v>116.46</v>
      </c>
      <c r="CV42" s="53" t="s">
        <v>912</v>
      </c>
      <c r="CY42" s="53">
        <v>538.62840000000006</v>
      </c>
      <c r="CZ42" s="53" t="s">
        <v>1674</v>
      </c>
      <c r="DC42" s="53">
        <v>75.745599999999996</v>
      </c>
      <c r="DD42" s="53" t="s">
        <v>1674</v>
      </c>
      <c r="DE42" s="53" t="s">
        <v>1398</v>
      </c>
      <c r="DG42" s="53">
        <v>121.7997</v>
      </c>
      <c r="DH42" s="53" t="s">
        <v>1674</v>
      </c>
      <c r="DJ42" s="53">
        <v>4</v>
      </c>
      <c r="DK42" s="53" t="s">
        <v>37</v>
      </c>
      <c r="DL42" s="53" t="s">
        <v>1989</v>
      </c>
      <c r="DN42" s="53" t="s">
        <v>92</v>
      </c>
      <c r="DO42" s="53" t="s">
        <v>1990</v>
      </c>
      <c r="DP42" s="53" t="s">
        <v>1989</v>
      </c>
      <c r="DQ42" s="53">
        <v>1</v>
      </c>
      <c r="DS42" s="53">
        <v>2.8</v>
      </c>
      <c r="DT42" s="53" t="s">
        <v>1852</v>
      </c>
      <c r="DW42" s="53">
        <v>0</v>
      </c>
      <c r="DX42" s="53" t="s">
        <v>1852</v>
      </c>
      <c r="DZ42" s="53">
        <v>1</v>
      </c>
      <c r="EA42" s="53">
        <v>493.95</v>
      </c>
      <c r="EB42" s="53" t="s">
        <v>1989</v>
      </c>
      <c r="EE42" s="53">
        <v>4.8899999999999997</v>
      </c>
      <c r="EF42" s="53" t="s">
        <v>1989</v>
      </c>
      <c r="EI42" s="53">
        <v>1.23</v>
      </c>
      <c r="EJ42" s="53" t="s">
        <v>1989</v>
      </c>
      <c r="EM42" s="53">
        <v>2012</v>
      </c>
      <c r="EO42" s="53" t="s">
        <v>1991</v>
      </c>
      <c r="EQ42" s="65">
        <v>46</v>
      </c>
      <c r="ER42" s="53" t="s">
        <v>1843</v>
      </c>
      <c r="EU42" s="65">
        <v>28.875</v>
      </c>
      <c r="EV42" s="53" t="s">
        <v>1843</v>
      </c>
      <c r="EY42" s="65">
        <v>19.3158774029</v>
      </c>
      <c r="EZ42" s="53" t="s">
        <v>1843</v>
      </c>
      <c r="FC42" s="65">
        <v>0</v>
      </c>
      <c r="FD42" s="53" t="s">
        <v>1843</v>
      </c>
      <c r="FG42" s="65">
        <v>12.173206603900001</v>
      </c>
      <c r="FH42" s="53" t="s">
        <v>1843</v>
      </c>
      <c r="FK42" s="65">
        <v>0</v>
      </c>
      <c r="FL42" s="53" t="s">
        <v>1843</v>
      </c>
      <c r="FO42" s="65">
        <v>0</v>
      </c>
      <c r="FP42" s="53" t="s">
        <v>1843</v>
      </c>
      <c r="FS42" s="65">
        <v>4.7312071108999998</v>
      </c>
      <c r="FT42" s="53" t="s">
        <v>1843</v>
      </c>
      <c r="FW42" s="65">
        <v>0</v>
      </c>
      <c r="FX42" s="53" t="s">
        <v>1843</v>
      </c>
      <c r="GA42" s="65">
        <v>28.875</v>
      </c>
      <c r="GB42" s="53" t="s">
        <v>1844</v>
      </c>
      <c r="GE42" s="65">
        <v>27.8355799765</v>
      </c>
      <c r="GF42" s="53" t="s">
        <v>1843</v>
      </c>
      <c r="GI42" s="65">
        <v>131.27244498990001</v>
      </c>
      <c r="GJ42" s="53" t="s">
        <v>1843</v>
      </c>
      <c r="GM42" s="65">
        <v>61.441787087399995</v>
      </c>
      <c r="GN42" s="53" t="s">
        <v>1845</v>
      </c>
      <c r="GQ42" s="65">
        <v>69.193219488799997</v>
      </c>
      <c r="GR42" s="53" t="s">
        <v>1845</v>
      </c>
      <c r="GU42" s="65">
        <v>69.193219488799997</v>
      </c>
      <c r="GV42" s="53" t="s">
        <v>1845</v>
      </c>
      <c r="GY42" s="65">
        <v>613.84430356029998</v>
      </c>
      <c r="GZ42" s="53" t="s">
        <v>1845</v>
      </c>
      <c r="HC42" s="53">
        <v>811.51853035509998</v>
      </c>
      <c r="HD42" s="53" t="s">
        <v>1845</v>
      </c>
      <c r="HG42" s="53">
        <v>811.51853035509998</v>
      </c>
      <c r="HH42" s="53" t="s">
        <v>1845</v>
      </c>
      <c r="HJ42" s="53">
        <v>2</v>
      </c>
      <c r="HK42" s="53" t="s">
        <v>2106</v>
      </c>
      <c r="HL42" s="53" t="s">
        <v>1836</v>
      </c>
      <c r="HM42" s="53">
        <v>-0.4312090009910659</v>
      </c>
      <c r="HN42" s="53">
        <v>5</v>
      </c>
    </row>
    <row r="43" spans="1:222" s="53" customFormat="1">
      <c r="A43" s="53">
        <v>328303</v>
      </c>
      <c r="B43" s="53" t="s">
        <v>1992</v>
      </c>
      <c r="C43" s="64">
        <v>43066</v>
      </c>
      <c r="D43" s="53" t="s">
        <v>1847</v>
      </c>
      <c r="E43" s="53" t="s">
        <v>1830</v>
      </c>
      <c r="F43" s="53" t="s">
        <v>1920</v>
      </c>
      <c r="G43" s="53" t="s">
        <v>1810</v>
      </c>
      <c r="H43" s="64">
        <v>42735</v>
      </c>
      <c r="I43" s="53" t="s">
        <v>1993</v>
      </c>
      <c r="J43" s="53" t="s">
        <v>31</v>
      </c>
      <c r="K43" s="53" t="s">
        <v>1994</v>
      </c>
      <c r="L43" s="53" t="s">
        <v>913</v>
      </c>
      <c r="M43" s="53">
        <v>1</v>
      </c>
      <c r="N43" s="53">
        <v>5</v>
      </c>
      <c r="O43" s="53" t="s">
        <v>1573</v>
      </c>
      <c r="P43" s="53" t="s">
        <v>913</v>
      </c>
      <c r="Q43" s="53">
        <v>18</v>
      </c>
      <c r="S43" s="53">
        <v>320583</v>
      </c>
      <c r="T43" s="53" t="s">
        <v>1401</v>
      </c>
      <c r="W43" s="53" t="s">
        <v>1545</v>
      </c>
      <c r="AA43" s="53" t="s">
        <v>1546</v>
      </c>
      <c r="AE43" s="53" t="s">
        <v>1547</v>
      </c>
      <c r="AI43" s="53">
        <v>191100</v>
      </c>
      <c r="AJ43" s="53" t="s">
        <v>1549</v>
      </c>
      <c r="AM43" s="53">
        <v>3160.29</v>
      </c>
      <c r="AN43" s="53" t="s">
        <v>1549</v>
      </c>
      <c r="AQ43" s="53">
        <v>7.3999999999999996E-2</v>
      </c>
      <c r="AR43" s="53" t="s">
        <v>1549</v>
      </c>
      <c r="AU43" s="53">
        <v>30.07</v>
      </c>
      <c r="AV43" s="53" t="s">
        <v>1549</v>
      </c>
      <c r="AY43" s="53">
        <v>1708.82</v>
      </c>
      <c r="AZ43" s="53" t="s">
        <v>1549</v>
      </c>
      <c r="BC43" s="53">
        <v>1421.4</v>
      </c>
      <c r="BD43" s="53" t="s">
        <v>1549</v>
      </c>
      <c r="BG43" s="53">
        <v>815.04</v>
      </c>
      <c r="BH43" s="53" t="s">
        <v>1549</v>
      </c>
      <c r="BK43" s="53">
        <v>757.42</v>
      </c>
      <c r="BL43" s="53" t="s">
        <v>1549</v>
      </c>
      <c r="BO43" s="53">
        <v>4122.91</v>
      </c>
      <c r="BP43" s="53" t="s">
        <v>1549</v>
      </c>
      <c r="BQ43" s="53" t="s">
        <v>1404</v>
      </c>
      <c r="BS43" s="53">
        <v>82.354699999999994</v>
      </c>
      <c r="BT43" s="53" t="s">
        <v>1549</v>
      </c>
      <c r="BU43" s="53" t="s">
        <v>1493</v>
      </c>
      <c r="BW43" s="53">
        <v>78.703100000000006</v>
      </c>
      <c r="BX43" s="53" t="s">
        <v>1550</v>
      </c>
      <c r="CA43" s="54">
        <v>4.6397155893477926E-2</v>
      </c>
      <c r="CC43" s="53" t="s">
        <v>1508</v>
      </c>
      <c r="CE43" s="53">
        <v>0.12</v>
      </c>
      <c r="CF43" s="53" t="s">
        <v>1885</v>
      </c>
      <c r="CI43" s="53">
        <v>318.91879999999998</v>
      </c>
      <c r="CJ43" s="53" t="s">
        <v>1885</v>
      </c>
      <c r="CM43" s="53">
        <v>284.06599999999997</v>
      </c>
      <c r="CN43" s="53" t="s">
        <v>1885</v>
      </c>
      <c r="CQ43" s="53">
        <v>9.2033000000000005</v>
      </c>
      <c r="CR43" s="53" t="s">
        <v>1885</v>
      </c>
      <c r="CU43" s="53">
        <v>195.51900000000001</v>
      </c>
      <c r="CV43" s="53" t="s">
        <v>1885</v>
      </c>
      <c r="CY43" s="53">
        <v>269.00290000000001</v>
      </c>
      <c r="CZ43" s="53" t="s">
        <v>1885</v>
      </c>
      <c r="DC43" s="53">
        <v>16.730799999999999</v>
      </c>
      <c r="DD43" s="53" t="s">
        <v>1885</v>
      </c>
      <c r="DG43" s="53">
        <v>138.68389999999999</v>
      </c>
      <c r="DH43" s="53" t="s">
        <v>1885</v>
      </c>
      <c r="DJ43" s="53">
        <v>2</v>
      </c>
      <c r="DK43" s="53" t="s">
        <v>69</v>
      </c>
      <c r="DL43" s="53" t="s">
        <v>913</v>
      </c>
      <c r="DN43" s="53" t="s">
        <v>92</v>
      </c>
      <c r="DO43" s="53" t="s">
        <v>1995</v>
      </c>
      <c r="DP43" s="53" t="s">
        <v>913</v>
      </c>
      <c r="DQ43" s="53">
        <v>1</v>
      </c>
      <c r="DS43" s="53">
        <v>2</v>
      </c>
      <c r="DT43" s="53" t="s">
        <v>1841</v>
      </c>
      <c r="DW43" s="53">
        <v>5.3498999999999999</v>
      </c>
      <c r="DX43" s="53" t="s">
        <v>1841</v>
      </c>
      <c r="DZ43" s="53">
        <v>1</v>
      </c>
      <c r="EA43" s="53">
        <v>162.76</v>
      </c>
      <c r="EB43" s="53" t="s">
        <v>913</v>
      </c>
      <c r="EE43" s="53">
        <v>2.87</v>
      </c>
      <c r="EF43" s="53" t="s">
        <v>913</v>
      </c>
      <c r="EI43" s="53">
        <v>0.54</v>
      </c>
      <c r="EJ43" s="53" t="s">
        <v>913</v>
      </c>
      <c r="EM43" s="53">
        <v>2006</v>
      </c>
      <c r="EO43" s="53" t="s">
        <v>1996</v>
      </c>
      <c r="EQ43" s="65">
        <v>16</v>
      </c>
      <c r="ER43" s="53" t="s">
        <v>1400</v>
      </c>
      <c r="EU43" s="65">
        <v>39.342550000000003</v>
      </c>
      <c r="EV43" s="53" t="s">
        <v>1400</v>
      </c>
      <c r="EY43" s="65">
        <v>2.4916333905000001</v>
      </c>
      <c r="EZ43" s="53" t="s">
        <v>1400</v>
      </c>
      <c r="FC43" s="65">
        <v>0</v>
      </c>
      <c r="FD43" s="53" t="s">
        <v>1400</v>
      </c>
      <c r="FG43" s="65">
        <v>1.2774032900000001E-2</v>
      </c>
      <c r="FH43" s="53" t="s">
        <v>1400</v>
      </c>
      <c r="FK43" s="65">
        <v>0.5</v>
      </c>
      <c r="FL43" s="53" t="s">
        <v>1400</v>
      </c>
      <c r="FO43" s="65">
        <v>0</v>
      </c>
      <c r="FP43" s="53" t="s">
        <v>1400</v>
      </c>
      <c r="FS43" s="65">
        <v>12.0314</v>
      </c>
      <c r="FT43" s="53" t="s">
        <v>1400</v>
      </c>
      <c r="FW43" s="65">
        <v>0</v>
      </c>
      <c r="FX43" s="53" t="s">
        <v>1400</v>
      </c>
      <c r="GA43" s="65">
        <v>39.342550000000003</v>
      </c>
      <c r="GB43" s="53" t="s">
        <v>1844</v>
      </c>
      <c r="GE43" s="65">
        <v>13</v>
      </c>
      <c r="GF43" s="53" t="s">
        <v>1400</v>
      </c>
      <c r="GI43" s="65">
        <v>71.9480285896</v>
      </c>
      <c r="GJ43" s="53" t="s">
        <v>1400</v>
      </c>
      <c r="GM43" s="65">
        <v>64.873949999999994</v>
      </c>
      <c r="GN43" s="53" t="s">
        <v>1403</v>
      </c>
      <c r="GQ43" s="65">
        <v>64.873949999999994</v>
      </c>
      <c r="GR43" s="53" t="s">
        <v>1403</v>
      </c>
      <c r="GU43" s="65">
        <v>64.873949999999994</v>
      </c>
      <c r="GV43" s="53" t="s">
        <v>1403</v>
      </c>
      <c r="GY43" s="65">
        <v>678.29938586519995</v>
      </c>
      <c r="GZ43" s="53" t="s">
        <v>1403</v>
      </c>
      <c r="HC43" s="53">
        <v>744.66976809840003</v>
      </c>
      <c r="HD43" s="53" t="s">
        <v>1403</v>
      </c>
      <c r="HG43" s="53">
        <v>744.66976809840003</v>
      </c>
      <c r="HH43" s="53" t="s">
        <v>1403</v>
      </c>
      <c r="HJ43" s="53">
        <v>3</v>
      </c>
      <c r="HK43" s="53" t="s">
        <v>2109</v>
      </c>
      <c r="HL43" s="53" t="s">
        <v>1401</v>
      </c>
      <c r="HM43" s="53">
        <v>-0.78684369174857971</v>
      </c>
      <c r="HN43" s="53">
        <v>5</v>
      </c>
    </row>
    <row r="44" spans="1:222" s="53" customFormat="1">
      <c r="A44" s="53">
        <v>205043</v>
      </c>
      <c r="B44" s="53" t="s">
        <v>1997</v>
      </c>
      <c r="C44" s="64">
        <v>43066</v>
      </c>
      <c r="D44" s="53" t="s">
        <v>1847</v>
      </c>
      <c r="E44" s="53" t="s">
        <v>1830</v>
      </c>
      <c r="F44" s="53" t="s">
        <v>1920</v>
      </c>
      <c r="G44" s="53" t="s">
        <v>378</v>
      </c>
      <c r="H44" s="64">
        <v>42735</v>
      </c>
      <c r="I44" s="53" t="s">
        <v>1998</v>
      </c>
      <c r="J44" s="53" t="s">
        <v>31</v>
      </c>
      <c r="K44" s="53" t="s">
        <v>1994</v>
      </c>
      <c r="L44" s="53" t="s">
        <v>1999</v>
      </c>
      <c r="M44" s="53">
        <v>1</v>
      </c>
      <c r="N44" s="53">
        <v>5</v>
      </c>
      <c r="O44" s="53" t="s">
        <v>1573</v>
      </c>
      <c r="P44" s="53" t="s">
        <v>1999</v>
      </c>
      <c r="Q44" s="53">
        <v>18</v>
      </c>
      <c r="S44" s="53">
        <v>320583</v>
      </c>
      <c r="T44" s="53" t="s">
        <v>1401</v>
      </c>
      <c r="W44" s="53" t="s">
        <v>1545</v>
      </c>
      <c r="AA44" s="53" t="s">
        <v>1546</v>
      </c>
      <c r="AE44" s="53" t="s">
        <v>1547</v>
      </c>
      <c r="AI44" s="53">
        <v>191100</v>
      </c>
      <c r="AJ44" s="53" t="s">
        <v>1549</v>
      </c>
      <c r="AM44" s="53">
        <v>3160.29</v>
      </c>
      <c r="AN44" s="53" t="s">
        <v>1549</v>
      </c>
      <c r="AQ44" s="53">
        <v>7.3999999999999996E-2</v>
      </c>
      <c r="AR44" s="53" t="s">
        <v>1549</v>
      </c>
      <c r="AU44" s="53">
        <v>30.07</v>
      </c>
      <c r="AV44" s="53" t="s">
        <v>1549</v>
      </c>
      <c r="AY44" s="53">
        <v>1708.82</v>
      </c>
      <c r="AZ44" s="53" t="s">
        <v>1549</v>
      </c>
      <c r="BC44" s="53">
        <v>1421.4</v>
      </c>
      <c r="BD44" s="53" t="s">
        <v>1549</v>
      </c>
      <c r="BG44" s="53">
        <v>815.04</v>
      </c>
      <c r="BH44" s="53" t="s">
        <v>1549</v>
      </c>
      <c r="BK44" s="53">
        <v>757.42</v>
      </c>
      <c r="BL44" s="53" t="s">
        <v>1549</v>
      </c>
      <c r="BO44" s="53">
        <v>4122.91</v>
      </c>
      <c r="BP44" s="53" t="s">
        <v>1549</v>
      </c>
      <c r="BQ44" s="53" t="s">
        <v>1404</v>
      </c>
      <c r="BS44" s="53">
        <v>82.354699999999994</v>
      </c>
      <c r="BT44" s="53" t="s">
        <v>1549</v>
      </c>
      <c r="BU44" s="53" t="s">
        <v>1493</v>
      </c>
      <c r="BW44" s="53">
        <v>78.703100000000006</v>
      </c>
      <c r="BX44" s="53" t="s">
        <v>1550</v>
      </c>
      <c r="CA44" s="54">
        <v>4.6397155893477926E-2</v>
      </c>
      <c r="CC44" s="53" t="s">
        <v>1508</v>
      </c>
      <c r="CE44" s="53">
        <v>0.12</v>
      </c>
      <c r="CF44" s="53" t="s">
        <v>1885</v>
      </c>
      <c r="CI44" s="53">
        <v>318.91879999999998</v>
      </c>
      <c r="CJ44" s="53" t="s">
        <v>1885</v>
      </c>
      <c r="CM44" s="53">
        <v>284.06599999999997</v>
      </c>
      <c r="CN44" s="53" t="s">
        <v>1885</v>
      </c>
      <c r="CQ44" s="53">
        <v>9.2033000000000005</v>
      </c>
      <c r="CR44" s="53" t="s">
        <v>1885</v>
      </c>
      <c r="CU44" s="53">
        <v>195.51900000000001</v>
      </c>
      <c r="CV44" s="53" t="s">
        <v>1885</v>
      </c>
      <c r="CY44" s="53">
        <v>269.00290000000001</v>
      </c>
      <c r="CZ44" s="53" t="s">
        <v>1885</v>
      </c>
      <c r="DC44" s="53">
        <v>16.730799999999999</v>
      </c>
      <c r="DD44" s="53" t="s">
        <v>1885</v>
      </c>
      <c r="DG44" s="53">
        <v>138.68389999999999</v>
      </c>
      <c r="DH44" s="53" t="s">
        <v>1885</v>
      </c>
      <c r="DJ44" s="53">
        <v>2</v>
      </c>
      <c r="DK44" s="53" t="s">
        <v>69</v>
      </c>
      <c r="DL44" s="53" t="s">
        <v>1999</v>
      </c>
      <c r="DN44" s="53" t="s">
        <v>127</v>
      </c>
      <c r="DO44" s="53" t="s">
        <v>2000</v>
      </c>
      <c r="DP44" s="53" t="s">
        <v>1999</v>
      </c>
      <c r="DQ44" s="53">
        <v>5</v>
      </c>
      <c r="DS44" s="53">
        <v>0</v>
      </c>
      <c r="DT44" s="53" t="s">
        <v>1852</v>
      </c>
      <c r="DW44" s="53">
        <v>47.6</v>
      </c>
      <c r="DX44" s="53" t="s">
        <v>1999</v>
      </c>
      <c r="DZ44" s="53">
        <v>1</v>
      </c>
      <c r="EA44" s="53">
        <v>162.76</v>
      </c>
      <c r="EB44" s="53" t="s">
        <v>1999</v>
      </c>
      <c r="EE44" s="53">
        <v>13.03</v>
      </c>
      <c r="EF44" s="53" t="s">
        <v>1999</v>
      </c>
      <c r="EI44" s="53">
        <v>0.64</v>
      </c>
      <c r="EJ44" s="53" t="s">
        <v>1999</v>
      </c>
      <c r="EM44" s="53">
        <v>1992</v>
      </c>
      <c r="EO44" s="53" t="s">
        <v>2001</v>
      </c>
      <c r="EQ44" s="65">
        <v>151</v>
      </c>
      <c r="ER44" s="53" t="s">
        <v>1400</v>
      </c>
      <c r="EU44" s="65">
        <v>155.2917800164</v>
      </c>
      <c r="EV44" s="53" t="s">
        <v>1400</v>
      </c>
      <c r="EY44" s="65">
        <v>46.0153342929</v>
      </c>
      <c r="EZ44" s="53" t="s">
        <v>1400</v>
      </c>
      <c r="FC44" s="65">
        <v>0</v>
      </c>
      <c r="FD44" s="53" t="s">
        <v>2002</v>
      </c>
      <c r="FG44" s="65">
        <v>7.7786817248000002</v>
      </c>
      <c r="FH44" s="53" t="s">
        <v>1400</v>
      </c>
      <c r="FK44" s="65">
        <v>46.391152542200004</v>
      </c>
      <c r="FL44" s="53" t="s">
        <v>1400</v>
      </c>
      <c r="FO44" s="65">
        <v>14.341604479900001</v>
      </c>
      <c r="FP44" s="53" t="s">
        <v>1400</v>
      </c>
      <c r="FS44" s="65">
        <v>33.521755611099998</v>
      </c>
      <c r="FT44" s="53" t="s">
        <v>1400</v>
      </c>
      <c r="FW44" s="65">
        <v>50.892408055600001</v>
      </c>
      <c r="FX44" s="53" t="s">
        <v>1400</v>
      </c>
      <c r="GA44" s="65">
        <v>155.2917800164</v>
      </c>
      <c r="GB44" s="53" t="s">
        <v>1844</v>
      </c>
      <c r="GE44" s="65">
        <v>81.545588117899996</v>
      </c>
      <c r="GF44" s="53" t="s">
        <v>1400</v>
      </c>
      <c r="GI44" s="65">
        <v>197.93752651119999</v>
      </c>
      <c r="GJ44" s="53" t="s">
        <v>1400</v>
      </c>
      <c r="GM44" s="65">
        <v>331.09188076750002</v>
      </c>
      <c r="GN44" s="53" t="s">
        <v>1403</v>
      </c>
      <c r="GQ44" s="65">
        <v>392.60919032839996</v>
      </c>
      <c r="GR44" s="53" t="s">
        <v>1403</v>
      </c>
      <c r="GU44" s="65">
        <v>392.60919032839996</v>
      </c>
      <c r="GV44" s="53" t="s">
        <v>1403</v>
      </c>
      <c r="GY44" s="65">
        <v>678.29938586519995</v>
      </c>
      <c r="GZ44" s="53" t="s">
        <v>1403</v>
      </c>
      <c r="HC44" s="53">
        <v>744.66976809840003</v>
      </c>
      <c r="HD44" s="53" t="s">
        <v>1403</v>
      </c>
      <c r="HG44" s="53">
        <v>744.66976809840003</v>
      </c>
      <c r="HH44" s="53" t="s">
        <v>1403</v>
      </c>
      <c r="HJ44" s="53">
        <v>1</v>
      </c>
      <c r="HK44" s="53" t="s">
        <v>2116</v>
      </c>
      <c r="HL44" s="53" t="s">
        <v>1401</v>
      </c>
      <c r="HM44" s="53">
        <v>1.743917959372286</v>
      </c>
      <c r="HN44" s="53">
        <v>5</v>
      </c>
    </row>
    <row r="45" spans="1:222" s="53" customFormat="1">
      <c r="A45" s="53">
        <v>487419</v>
      </c>
      <c r="B45" s="53" t="s">
        <v>2003</v>
      </c>
      <c r="C45" s="64">
        <v>43066</v>
      </c>
      <c r="D45" s="53" t="s">
        <v>1847</v>
      </c>
      <c r="E45" s="53" t="s">
        <v>1830</v>
      </c>
      <c r="F45" s="53" t="s">
        <v>1920</v>
      </c>
      <c r="G45" s="53" t="s">
        <v>1813</v>
      </c>
      <c r="H45" s="64">
        <v>42735</v>
      </c>
      <c r="I45" s="53" t="s">
        <v>2004</v>
      </c>
      <c r="J45" s="53" t="s">
        <v>31</v>
      </c>
      <c r="K45" s="53" t="s">
        <v>1890</v>
      </c>
      <c r="L45" s="53" t="s">
        <v>913</v>
      </c>
      <c r="M45" s="53">
        <v>1</v>
      </c>
      <c r="N45" s="53">
        <v>5</v>
      </c>
      <c r="O45" s="53" t="s">
        <v>1573</v>
      </c>
      <c r="P45" s="53" t="s">
        <v>913</v>
      </c>
      <c r="Q45" s="53">
        <v>18</v>
      </c>
      <c r="S45" s="53">
        <v>320585</v>
      </c>
      <c r="T45" s="53" t="s">
        <v>1401</v>
      </c>
      <c r="W45" s="53" t="s">
        <v>1545</v>
      </c>
      <c r="AA45" s="53" t="s">
        <v>1546</v>
      </c>
      <c r="AE45" s="53" t="s">
        <v>1643</v>
      </c>
      <c r="AI45" s="53">
        <v>162523</v>
      </c>
      <c r="AJ45" s="53" t="s">
        <v>1891</v>
      </c>
      <c r="AM45" s="53">
        <v>1155.1300000000001</v>
      </c>
      <c r="AN45" s="53" t="s">
        <v>1891</v>
      </c>
      <c r="AQ45" s="53">
        <v>7.2999999999999995E-2</v>
      </c>
      <c r="AR45" s="53" t="s">
        <v>1891</v>
      </c>
      <c r="AU45" s="53">
        <v>36.76</v>
      </c>
      <c r="AV45" s="53" t="s">
        <v>1891</v>
      </c>
      <c r="AY45" s="53">
        <v>583.87</v>
      </c>
      <c r="AZ45" s="53" t="s">
        <v>1891</v>
      </c>
      <c r="BC45" s="53">
        <v>534.5</v>
      </c>
      <c r="BD45" s="53" t="s">
        <v>1891</v>
      </c>
      <c r="BG45" s="53">
        <v>287.31</v>
      </c>
      <c r="BH45" s="53" t="s">
        <v>1891</v>
      </c>
      <c r="BK45" s="53">
        <v>465</v>
      </c>
      <c r="BL45" s="53" t="s">
        <v>1891</v>
      </c>
      <c r="BO45" s="53">
        <v>1395.72</v>
      </c>
      <c r="BP45" s="53" t="s">
        <v>1891</v>
      </c>
      <c r="BQ45" s="53" t="s">
        <v>208</v>
      </c>
      <c r="BS45" s="53">
        <v>71.2</v>
      </c>
      <c r="BT45" s="53" t="s">
        <v>1891</v>
      </c>
      <c r="BW45" s="53">
        <v>70.95</v>
      </c>
      <c r="BX45" s="53" t="s">
        <v>1645</v>
      </c>
      <c r="CA45" s="54">
        <v>3.5236081747709314E-3</v>
      </c>
      <c r="CC45" s="53" t="s">
        <v>1508</v>
      </c>
      <c r="CE45" s="53">
        <v>0.115</v>
      </c>
      <c r="CF45" s="53" t="s">
        <v>1892</v>
      </c>
      <c r="CI45" s="53">
        <v>127.7146</v>
      </c>
      <c r="CJ45" s="53" t="s">
        <v>1646</v>
      </c>
      <c r="CM45" s="53">
        <v>110.5171</v>
      </c>
      <c r="CN45" s="53" t="s">
        <v>1646</v>
      </c>
      <c r="CQ45" s="53">
        <v>8.2989999999999995</v>
      </c>
      <c r="CR45" s="53" t="s">
        <v>1646</v>
      </c>
      <c r="CU45" s="53">
        <v>57.390700000000002</v>
      </c>
      <c r="CV45" s="53" t="s">
        <v>1646</v>
      </c>
      <c r="CY45" s="53">
        <v>115.84139999999999</v>
      </c>
      <c r="CZ45" s="53" t="s">
        <v>1646</v>
      </c>
      <c r="DC45" s="53">
        <v>16.914899999999999</v>
      </c>
      <c r="DD45" s="53" t="s">
        <v>1646</v>
      </c>
      <c r="DG45" s="53">
        <v>63.470700000000001</v>
      </c>
      <c r="DH45" s="53" t="s">
        <v>1646</v>
      </c>
      <c r="DJ45" s="53">
        <v>2</v>
      </c>
      <c r="DK45" s="53" t="s">
        <v>69</v>
      </c>
      <c r="DL45" s="53" t="s">
        <v>913</v>
      </c>
      <c r="DN45" s="53" t="s">
        <v>92</v>
      </c>
      <c r="DO45" s="53" t="s">
        <v>2005</v>
      </c>
      <c r="DP45" s="53" t="s">
        <v>913</v>
      </c>
      <c r="DQ45" s="53">
        <v>1</v>
      </c>
      <c r="DS45" s="53">
        <v>0</v>
      </c>
      <c r="DT45" s="53" t="s">
        <v>1852</v>
      </c>
      <c r="DW45" s="53">
        <v>2.8</v>
      </c>
      <c r="DX45" s="53" t="s">
        <v>1852</v>
      </c>
      <c r="DZ45" s="53">
        <v>1</v>
      </c>
      <c r="EA45" s="53">
        <v>129.1</v>
      </c>
      <c r="EB45" s="53" t="s">
        <v>913</v>
      </c>
      <c r="EE45" s="53">
        <v>2.27</v>
      </c>
      <c r="EF45" s="53" t="s">
        <v>913</v>
      </c>
      <c r="EI45" s="53">
        <v>8.68</v>
      </c>
      <c r="EJ45" s="53" t="s">
        <v>913</v>
      </c>
      <c r="EM45" s="53">
        <v>2010</v>
      </c>
      <c r="EO45" s="53" t="s">
        <v>2006</v>
      </c>
      <c r="EQ45" s="65">
        <v>16</v>
      </c>
      <c r="ER45" s="53" t="s">
        <v>1400</v>
      </c>
      <c r="EU45" s="65">
        <v>25.4</v>
      </c>
      <c r="EV45" s="53" t="s">
        <v>2002</v>
      </c>
      <c r="EY45" s="65">
        <v>7.5110466688999997</v>
      </c>
      <c r="EZ45" s="53" t="s">
        <v>1400</v>
      </c>
      <c r="FC45" s="65">
        <v>0</v>
      </c>
      <c r="FD45" s="53" t="s">
        <v>1400</v>
      </c>
      <c r="FG45" s="65">
        <v>0.87086716340000003</v>
      </c>
      <c r="FH45" s="53" t="s">
        <v>2002</v>
      </c>
      <c r="FK45" s="65">
        <v>0</v>
      </c>
      <c r="FL45" s="53" t="s">
        <v>1400</v>
      </c>
      <c r="FO45" s="65">
        <v>0</v>
      </c>
      <c r="FP45" s="53" t="s">
        <v>1400</v>
      </c>
      <c r="FS45" s="65">
        <v>3.4870000000000001</v>
      </c>
      <c r="FT45" s="53" t="s">
        <v>1400</v>
      </c>
      <c r="FW45" s="65">
        <v>0</v>
      </c>
      <c r="FX45" s="53" t="s">
        <v>1400</v>
      </c>
      <c r="GA45" s="65">
        <v>25.4</v>
      </c>
      <c r="GB45" s="53" t="s">
        <v>1844</v>
      </c>
      <c r="GE45" s="65">
        <v>13.856216428800002</v>
      </c>
      <c r="GF45" s="53" t="s">
        <v>1400</v>
      </c>
      <c r="GI45" s="65">
        <v>55.361712716899994</v>
      </c>
      <c r="GJ45" s="53" t="s">
        <v>1400</v>
      </c>
      <c r="GM45" s="65">
        <v>42.743216428800004</v>
      </c>
      <c r="GN45" s="53" t="s">
        <v>1403</v>
      </c>
      <c r="GQ45" s="65">
        <v>47.426716428799999</v>
      </c>
      <c r="GR45" s="53" t="s">
        <v>1403</v>
      </c>
      <c r="GU45" s="65">
        <v>47.426716428799999</v>
      </c>
      <c r="GV45" s="53" t="s">
        <v>1403</v>
      </c>
      <c r="GY45" s="65">
        <v>272.62715312249998</v>
      </c>
      <c r="GZ45" s="53" t="s">
        <v>1403</v>
      </c>
      <c r="HC45" s="53">
        <v>281.43707912249999</v>
      </c>
      <c r="HD45" s="53" t="s">
        <v>1403</v>
      </c>
      <c r="HG45" s="53">
        <v>281.43707912249999</v>
      </c>
      <c r="HH45" s="53" t="s">
        <v>1403</v>
      </c>
      <c r="HJ45" s="53">
        <v>3</v>
      </c>
      <c r="HK45" s="53" t="s">
        <v>2109</v>
      </c>
      <c r="HL45" s="53" t="s">
        <v>1401</v>
      </c>
      <c r="HM45" s="53">
        <v>-1.0515308778857146</v>
      </c>
      <c r="HN45" s="53">
        <v>5</v>
      </c>
    </row>
    <row r="46" spans="1:222" s="53" customFormat="1">
      <c r="A46" s="53">
        <v>458726</v>
      </c>
      <c r="B46" s="53" t="s">
        <v>2007</v>
      </c>
      <c r="C46" s="64">
        <v>43066</v>
      </c>
      <c r="D46" s="53" t="s">
        <v>1847</v>
      </c>
      <c r="E46" s="53" t="s">
        <v>1830</v>
      </c>
      <c r="F46" s="53" t="s">
        <v>1920</v>
      </c>
      <c r="G46" s="53" t="s">
        <v>1814</v>
      </c>
      <c r="H46" s="64">
        <v>42735</v>
      </c>
      <c r="I46" s="53" t="s">
        <v>2008</v>
      </c>
      <c r="J46" s="53" t="s">
        <v>31</v>
      </c>
      <c r="K46" s="53" t="s">
        <v>2009</v>
      </c>
      <c r="L46" s="53" t="s">
        <v>2010</v>
      </c>
      <c r="M46" s="53">
        <v>1</v>
      </c>
      <c r="N46" s="53">
        <v>5</v>
      </c>
      <c r="O46" s="53" t="s">
        <v>1573</v>
      </c>
      <c r="P46" s="53" t="s">
        <v>2010</v>
      </c>
      <c r="Q46" s="53">
        <v>18</v>
      </c>
      <c r="S46" s="53">
        <v>320585</v>
      </c>
      <c r="T46" s="53" t="s">
        <v>1401</v>
      </c>
      <c r="W46" s="53" t="s">
        <v>1545</v>
      </c>
      <c r="AA46" s="53" t="s">
        <v>1546</v>
      </c>
      <c r="AE46" s="53" t="s">
        <v>1643</v>
      </c>
      <c r="AI46" s="53">
        <v>162523</v>
      </c>
      <c r="AJ46" s="53" t="s">
        <v>1891</v>
      </c>
      <c r="AM46" s="53">
        <v>1155.1300000000001</v>
      </c>
      <c r="AN46" s="53" t="s">
        <v>1891</v>
      </c>
      <c r="AQ46" s="53">
        <v>7.2999999999999995E-2</v>
      </c>
      <c r="AR46" s="53" t="s">
        <v>1891</v>
      </c>
      <c r="AU46" s="53">
        <v>36.76</v>
      </c>
      <c r="AV46" s="53" t="s">
        <v>1891</v>
      </c>
      <c r="AY46" s="53">
        <v>583.87</v>
      </c>
      <c r="AZ46" s="53" t="s">
        <v>1891</v>
      </c>
      <c r="BC46" s="53">
        <v>534.5</v>
      </c>
      <c r="BD46" s="53" t="s">
        <v>1891</v>
      </c>
      <c r="BG46" s="53">
        <v>287.31</v>
      </c>
      <c r="BH46" s="53" t="s">
        <v>1891</v>
      </c>
      <c r="BK46" s="53">
        <v>465</v>
      </c>
      <c r="BL46" s="53" t="s">
        <v>1891</v>
      </c>
      <c r="BO46" s="53">
        <v>1395.72</v>
      </c>
      <c r="BP46" s="53" t="s">
        <v>1891</v>
      </c>
      <c r="BQ46" s="53" t="s">
        <v>208</v>
      </c>
      <c r="BS46" s="53">
        <v>71.2</v>
      </c>
      <c r="BT46" s="53" t="s">
        <v>1891</v>
      </c>
      <c r="BW46" s="53">
        <v>70.95</v>
      </c>
      <c r="BX46" s="53" t="s">
        <v>1645</v>
      </c>
      <c r="CA46" s="54">
        <v>3.5236081747709314E-3</v>
      </c>
      <c r="CC46" s="53" t="s">
        <v>1508</v>
      </c>
      <c r="CE46" s="53">
        <v>0.115</v>
      </c>
      <c r="CF46" s="53" t="s">
        <v>1892</v>
      </c>
      <c r="CI46" s="53">
        <v>127.7146</v>
      </c>
      <c r="CJ46" s="53" t="s">
        <v>1646</v>
      </c>
      <c r="CM46" s="53">
        <v>110.5171</v>
      </c>
      <c r="CN46" s="53" t="s">
        <v>1646</v>
      </c>
      <c r="CQ46" s="53">
        <v>8.2989999999999995</v>
      </c>
      <c r="CR46" s="53" t="s">
        <v>1646</v>
      </c>
      <c r="CU46" s="53">
        <v>57.390700000000002</v>
      </c>
      <c r="CV46" s="53" t="s">
        <v>1646</v>
      </c>
      <c r="CY46" s="53">
        <v>115.84139999999999</v>
      </c>
      <c r="CZ46" s="53" t="s">
        <v>1646</v>
      </c>
      <c r="DC46" s="53">
        <v>16.914899999999999</v>
      </c>
      <c r="DD46" s="53" t="s">
        <v>1646</v>
      </c>
      <c r="DG46" s="53">
        <v>63.470700000000001</v>
      </c>
      <c r="DH46" s="53" t="s">
        <v>1646</v>
      </c>
      <c r="DJ46" s="53">
        <v>2</v>
      </c>
      <c r="DK46" s="53" t="s">
        <v>69</v>
      </c>
      <c r="DL46" s="53" t="s">
        <v>2010</v>
      </c>
      <c r="DN46" s="53" t="s">
        <v>127</v>
      </c>
      <c r="DO46" s="53" t="s">
        <v>2011</v>
      </c>
      <c r="DP46" s="53" t="s">
        <v>2010</v>
      </c>
      <c r="DQ46" s="53">
        <v>5</v>
      </c>
      <c r="DS46" s="53">
        <v>0</v>
      </c>
      <c r="DT46" s="53" t="s">
        <v>1841</v>
      </c>
      <c r="DW46" s="53">
        <v>27.199000000000002</v>
      </c>
      <c r="DX46" s="53" t="s">
        <v>1841</v>
      </c>
      <c r="DZ46" s="53">
        <v>1</v>
      </c>
      <c r="EA46" s="53">
        <v>129.1</v>
      </c>
      <c r="EB46" s="53" t="s">
        <v>2010</v>
      </c>
      <c r="EE46" s="53">
        <v>4.05</v>
      </c>
      <c r="EF46" s="53" t="s">
        <v>2010</v>
      </c>
      <c r="EK46" s="53" t="s">
        <v>1482</v>
      </c>
      <c r="EM46" s="53">
        <v>2000</v>
      </c>
      <c r="EO46" s="53" t="s">
        <v>2012</v>
      </c>
      <c r="EQ46" s="65">
        <v>0</v>
      </c>
      <c r="ER46" s="53" t="s">
        <v>1400</v>
      </c>
      <c r="EU46" s="65">
        <v>25.51090924</v>
      </c>
      <c r="EV46" s="53" t="s">
        <v>1400</v>
      </c>
      <c r="EY46" s="65">
        <v>9.0113948167999993</v>
      </c>
      <c r="EZ46" s="53" t="s">
        <v>1400</v>
      </c>
      <c r="FC46" s="65">
        <v>0</v>
      </c>
      <c r="FD46" s="53" t="s">
        <v>2002</v>
      </c>
      <c r="FG46" s="65">
        <v>0.1</v>
      </c>
      <c r="FH46" s="53" t="s">
        <v>1400</v>
      </c>
      <c r="FK46" s="65">
        <v>9.9692799999999995</v>
      </c>
      <c r="FL46" s="53" t="s">
        <v>1400</v>
      </c>
      <c r="FO46" s="65">
        <v>4.05</v>
      </c>
      <c r="FP46" s="53" t="s">
        <v>1400</v>
      </c>
      <c r="FS46" s="65">
        <v>11.168666699999999</v>
      </c>
      <c r="FT46" s="53" t="s">
        <v>1400</v>
      </c>
      <c r="FW46" s="65">
        <v>3</v>
      </c>
      <c r="FX46" s="53" t="s">
        <v>1400</v>
      </c>
      <c r="GA46" s="65">
        <v>25.51090924</v>
      </c>
      <c r="GB46" s="53" t="s">
        <v>1844</v>
      </c>
      <c r="GE46" s="65">
        <v>5.1370833332999997</v>
      </c>
      <c r="GF46" s="53" t="s">
        <v>1400</v>
      </c>
      <c r="GI46" s="65">
        <v>45.258867481000003</v>
      </c>
      <c r="GJ46" s="53" t="s">
        <v>1400</v>
      </c>
      <c r="GM46" s="65">
        <v>55.835939273299999</v>
      </c>
      <c r="GN46" s="53" t="s">
        <v>1403</v>
      </c>
      <c r="GQ46" s="65">
        <v>58.835939273299999</v>
      </c>
      <c r="GR46" s="53" t="s">
        <v>1403</v>
      </c>
      <c r="GU46" s="65">
        <v>58.835939273299999</v>
      </c>
      <c r="GV46" s="53" t="s">
        <v>1403</v>
      </c>
      <c r="GY46" s="65">
        <v>272.62715312249998</v>
      </c>
      <c r="GZ46" s="53" t="s">
        <v>1403</v>
      </c>
      <c r="HC46" s="53">
        <v>281.43707912249999</v>
      </c>
      <c r="HD46" s="53" t="s">
        <v>1403</v>
      </c>
      <c r="HG46" s="53">
        <v>281.43707912249999</v>
      </c>
      <c r="HH46" s="53" t="s">
        <v>1403</v>
      </c>
      <c r="HJ46" s="53">
        <v>3</v>
      </c>
      <c r="HK46" s="53" t="s">
        <v>2109</v>
      </c>
      <c r="HL46" s="53" t="s">
        <v>1401</v>
      </c>
      <c r="HM46" s="53">
        <v>-1.0126180160687464</v>
      </c>
      <c r="HN46" s="53">
        <v>5</v>
      </c>
    </row>
    <row r="47" spans="1:222" s="53" customFormat="1">
      <c r="A47" s="53">
        <v>363049</v>
      </c>
      <c r="B47" s="53" t="s">
        <v>2013</v>
      </c>
      <c r="C47" s="64">
        <v>43069</v>
      </c>
      <c r="D47" s="53" t="s">
        <v>1847</v>
      </c>
      <c r="E47" s="53" t="s">
        <v>1830</v>
      </c>
      <c r="F47" s="53" t="s">
        <v>1870</v>
      </c>
      <c r="G47" s="53" t="s">
        <v>1815</v>
      </c>
      <c r="H47" s="64">
        <v>42735</v>
      </c>
      <c r="I47" s="53" t="s">
        <v>2014</v>
      </c>
      <c r="J47" s="53" t="s">
        <v>1395</v>
      </c>
      <c r="K47" s="53" t="s">
        <v>2015</v>
      </c>
      <c r="L47" s="53" t="s">
        <v>911</v>
      </c>
      <c r="M47" s="53">
        <v>3</v>
      </c>
      <c r="N47" s="53">
        <v>4</v>
      </c>
      <c r="O47" s="53" t="s">
        <v>1599</v>
      </c>
      <c r="P47" s="53" t="s">
        <v>911</v>
      </c>
      <c r="Q47" s="53">
        <v>16</v>
      </c>
      <c r="S47" s="53">
        <v>370211</v>
      </c>
      <c r="T47" s="53" t="s">
        <v>1401</v>
      </c>
      <c r="W47" s="53" t="s">
        <v>1600</v>
      </c>
      <c r="AA47" s="53" t="s">
        <v>373</v>
      </c>
      <c r="AE47" s="53" t="s">
        <v>1601</v>
      </c>
      <c r="AI47" s="53">
        <v>182445.41196648855</v>
      </c>
      <c r="AJ47" s="53" t="s">
        <v>1602</v>
      </c>
      <c r="AK47" s="53" t="s">
        <v>1603</v>
      </c>
      <c r="AM47" s="53">
        <v>2765.69</v>
      </c>
      <c r="AN47" s="53" t="s">
        <v>1602</v>
      </c>
      <c r="AQ47" s="53">
        <v>0.12300000000000001</v>
      </c>
      <c r="AR47" s="53" t="s">
        <v>1602</v>
      </c>
      <c r="AU47" s="53">
        <v>63.26</v>
      </c>
      <c r="AV47" s="53" t="s">
        <v>1602</v>
      </c>
      <c r="AY47" s="53">
        <v>1281.27</v>
      </c>
      <c r="AZ47" s="53" t="s">
        <v>1602</v>
      </c>
      <c r="BC47" s="53">
        <v>1421.16</v>
      </c>
      <c r="BD47" s="53" t="s">
        <v>1602</v>
      </c>
      <c r="BG47" s="53">
        <v>516</v>
      </c>
      <c r="BH47" s="53" t="s">
        <v>1602</v>
      </c>
      <c r="BK47" s="53">
        <v>2003.5</v>
      </c>
      <c r="BL47" s="53" t="s">
        <v>1602</v>
      </c>
      <c r="BO47" s="53">
        <v>1483.8</v>
      </c>
      <c r="BP47" s="53" t="s">
        <v>1602</v>
      </c>
      <c r="BQ47" s="53" t="s">
        <v>1404</v>
      </c>
      <c r="BS47" s="53">
        <v>151.59</v>
      </c>
      <c r="BT47" s="53" t="s">
        <v>1604</v>
      </c>
      <c r="BY47" s="53" t="s">
        <v>1482</v>
      </c>
      <c r="CA47" s="54"/>
      <c r="CC47" s="53" t="s">
        <v>1482</v>
      </c>
      <c r="CE47" s="53">
        <v>0.1133</v>
      </c>
      <c r="CF47" s="53" t="s">
        <v>1605</v>
      </c>
      <c r="CI47" s="53">
        <v>212.40799999999999</v>
      </c>
      <c r="CJ47" s="53" t="s">
        <v>1606</v>
      </c>
      <c r="CM47" s="53">
        <v>158.6011</v>
      </c>
      <c r="CN47" s="53" t="s">
        <v>1606</v>
      </c>
      <c r="CQ47" s="53">
        <v>37.984699999999997</v>
      </c>
      <c r="CR47" s="53" t="s">
        <v>1606</v>
      </c>
      <c r="CU47" s="53">
        <v>82.009600000000006</v>
      </c>
      <c r="CV47" s="53" t="s">
        <v>1606</v>
      </c>
      <c r="CY47" s="53">
        <v>185.27979999999999</v>
      </c>
      <c r="CZ47" s="53" t="s">
        <v>1606</v>
      </c>
      <c r="DD47" s="53" t="s">
        <v>1398</v>
      </c>
      <c r="DE47" s="53" t="s">
        <v>2016</v>
      </c>
      <c r="DG47" s="53">
        <v>126.09</v>
      </c>
      <c r="DH47" s="53" t="s">
        <v>1605</v>
      </c>
      <c r="DJ47" s="53">
        <v>3</v>
      </c>
      <c r="DK47" s="53" t="s">
        <v>28</v>
      </c>
      <c r="DL47" s="53" t="s">
        <v>911</v>
      </c>
      <c r="DN47" s="53" t="s">
        <v>96</v>
      </c>
      <c r="DO47" s="53" t="s">
        <v>2017</v>
      </c>
      <c r="DP47" s="53" t="s">
        <v>911</v>
      </c>
      <c r="DQ47" s="53">
        <v>4</v>
      </c>
      <c r="DS47" s="53">
        <v>0</v>
      </c>
      <c r="DT47" s="53" t="s">
        <v>1852</v>
      </c>
      <c r="DW47" s="53">
        <v>4.5</v>
      </c>
      <c r="DX47" s="53" t="s">
        <v>911</v>
      </c>
      <c r="DZ47" s="53">
        <v>1</v>
      </c>
      <c r="EA47" s="53">
        <v>77.399999999999991</v>
      </c>
      <c r="EB47" s="53" t="s">
        <v>2018</v>
      </c>
      <c r="EE47" s="53">
        <v>1.3404</v>
      </c>
      <c r="EF47" s="53" t="s">
        <v>911</v>
      </c>
      <c r="EI47" s="53">
        <v>1.35</v>
      </c>
      <c r="EJ47" s="53" t="s">
        <v>911</v>
      </c>
      <c r="EM47" s="53">
        <v>2003</v>
      </c>
      <c r="EO47" s="53" t="s">
        <v>2019</v>
      </c>
      <c r="EQ47" s="65">
        <v>23</v>
      </c>
      <c r="ER47" s="53" t="s">
        <v>1400</v>
      </c>
      <c r="EU47" s="65">
        <v>2.91</v>
      </c>
      <c r="EV47" s="53" t="s">
        <v>1400</v>
      </c>
      <c r="EY47" s="65">
        <v>4.1597065651999996</v>
      </c>
      <c r="EZ47" s="53" t="s">
        <v>1400</v>
      </c>
      <c r="FC47" s="65">
        <v>0</v>
      </c>
      <c r="FD47" s="53" t="s">
        <v>1400</v>
      </c>
      <c r="FG47" s="65">
        <v>6.9157131199999999E-2</v>
      </c>
      <c r="FH47" s="53" t="s">
        <v>1400</v>
      </c>
      <c r="FK47" s="65">
        <v>0</v>
      </c>
      <c r="FL47" s="53" t="s">
        <v>1400</v>
      </c>
      <c r="FO47" s="65">
        <v>0.49340000000000001</v>
      </c>
      <c r="FP47" s="53" t="s">
        <v>1400</v>
      </c>
      <c r="FS47" s="65">
        <v>0.93</v>
      </c>
      <c r="FT47" s="53" t="s">
        <v>1400</v>
      </c>
      <c r="FW47" s="65">
        <v>0</v>
      </c>
      <c r="FX47" s="53" t="s">
        <v>1400</v>
      </c>
      <c r="GA47" s="65">
        <v>2.91</v>
      </c>
      <c r="GB47" s="53" t="s">
        <v>1844</v>
      </c>
      <c r="GE47" s="65">
        <v>14.8545380875</v>
      </c>
      <c r="GF47" s="53" t="s">
        <v>1400</v>
      </c>
      <c r="GI47" s="65">
        <v>27.207593402899999</v>
      </c>
      <c r="GJ47" s="53" t="s">
        <v>1400</v>
      </c>
      <c r="GM47" s="65">
        <v>19.187938087500001</v>
      </c>
      <c r="GN47" s="53" t="s">
        <v>1403</v>
      </c>
      <c r="GQ47" s="65">
        <v>19.187938087500001</v>
      </c>
      <c r="GR47" s="53" t="s">
        <v>1403</v>
      </c>
      <c r="GU47" s="65">
        <v>19.187938087500001</v>
      </c>
      <c r="GV47" s="53" t="s">
        <v>1403</v>
      </c>
      <c r="GY47" s="65">
        <v>128.3935447202</v>
      </c>
      <c r="GZ47" s="53" t="s">
        <v>1403</v>
      </c>
      <c r="HC47" s="53">
        <v>153.64316798890002</v>
      </c>
      <c r="HD47" s="53" t="s">
        <v>1403</v>
      </c>
      <c r="HG47" s="53">
        <v>153.64316798890002</v>
      </c>
      <c r="HH47" s="53" t="s">
        <v>1403</v>
      </c>
      <c r="HJ47" s="53">
        <v>3</v>
      </c>
      <c r="HK47" s="53" t="s">
        <v>2109</v>
      </c>
      <c r="HL47" s="53" t="s">
        <v>1401</v>
      </c>
      <c r="HM47" s="53">
        <v>-0.93002595372804342</v>
      </c>
      <c r="HN47" s="53">
        <v>3</v>
      </c>
    </row>
    <row r="48" spans="1:222" s="53" customFormat="1">
      <c r="A48" s="53">
        <v>460712</v>
      </c>
      <c r="B48" s="53" t="s">
        <v>2020</v>
      </c>
      <c r="C48" s="64">
        <v>43069</v>
      </c>
      <c r="D48" s="53" t="s">
        <v>1903</v>
      </c>
      <c r="E48" s="53" t="s">
        <v>1830</v>
      </c>
      <c r="F48" s="53" t="s">
        <v>1870</v>
      </c>
      <c r="G48" s="53" t="s">
        <v>1822</v>
      </c>
      <c r="H48" s="64">
        <v>42735</v>
      </c>
      <c r="I48" s="53" t="s">
        <v>2021</v>
      </c>
      <c r="J48" s="53" t="s">
        <v>26</v>
      </c>
      <c r="K48" s="53" t="s">
        <v>2022</v>
      </c>
      <c r="L48" s="53" t="s">
        <v>913</v>
      </c>
      <c r="M48" s="53">
        <v>2</v>
      </c>
      <c r="N48" s="53">
        <v>3</v>
      </c>
      <c r="O48" s="53" t="s">
        <v>1946</v>
      </c>
      <c r="P48" s="53" t="s">
        <v>913</v>
      </c>
      <c r="Q48" s="53">
        <v>4</v>
      </c>
      <c r="S48" s="53">
        <v>331400</v>
      </c>
      <c r="T48" s="53" t="s">
        <v>2023</v>
      </c>
      <c r="W48" s="53" t="s">
        <v>1574</v>
      </c>
      <c r="AA48" s="53" t="s">
        <v>395</v>
      </c>
      <c r="AE48" s="53" t="s">
        <v>2024</v>
      </c>
      <c r="AK48" s="53" t="s">
        <v>1482</v>
      </c>
      <c r="AO48" s="53" t="s">
        <v>1482</v>
      </c>
      <c r="AR48" s="53" t="s">
        <v>2025</v>
      </c>
      <c r="AS48" s="53" t="s">
        <v>1482</v>
      </c>
      <c r="AW48" s="53" t="s">
        <v>2016</v>
      </c>
      <c r="AZ48" s="53" t="s">
        <v>1398</v>
      </c>
      <c r="BA48" s="53" t="s">
        <v>1482</v>
      </c>
      <c r="BD48" s="53" t="s">
        <v>1398</v>
      </c>
      <c r="BE48" s="53" t="s">
        <v>1482</v>
      </c>
      <c r="BH48" s="53" t="s">
        <v>1398</v>
      </c>
      <c r="BI48" s="53" t="s">
        <v>1482</v>
      </c>
      <c r="BK48" s="53">
        <v>94.07</v>
      </c>
      <c r="BL48" s="53" t="s">
        <v>913</v>
      </c>
      <c r="BP48" s="53" t="s">
        <v>1398</v>
      </c>
      <c r="BQ48" s="53" t="s">
        <v>1482</v>
      </c>
      <c r="BT48" s="53" t="s">
        <v>1398</v>
      </c>
      <c r="BU48" s="53" t="s">
        <v>1482</v>
      </c>
      <c r="BY48" s="53" t="s">
        <v>1482</v>
      </c>
      <c r="CA48" s="54"/>
      <c r="CC48" s="53" t="s">
        <v>1482</v>
      </c>
      <c r="CG48" s="53" t="s">
        <v>1482</v>
      </c>
      <c r="CJ48" s="53" t="s">
        <v>1398</v>
      </c>
      <c r="CK48" s="53" t="s">
        <v>1482</v>
      </c>
      <c r="CN48" s="53" t="s">
        <v>1398</v>
      </c>
      <c r="CO48" s="53" t="s">
        <v>1482</v>
      </c>
      <c r="CS48" s="53" t="s">
        <v>1482</v>
      </c>
      <c r="CW48" s="53" t="s">
        <v>1482</v>
      </c>
      <c r="DA48" s="53" t="s">
        <v>1482</v>
      </c>
      <c r="DD48" s="53" t="s">
        <v>1398</v>
      </c>
      <c r="DE48" s="53" t="s">
        <v>1482</v>
      </c>
      <c r="DH48" s="53" t="s">
        <v>1398</v>
      </c>
      <c r="DI48" s="53" t="s">
        <v>1482</v>
      </c>
      <c r="DJ48" s="53">
        <v>3</v>
      </c>
      <c r="DK48" s="53" t="s">
        <v>28</v>
      </c>
      <c r="DL48" s="53" t="s">
        <v>913</v>
      </c>
      <c r="DN48" s="53" t="s">
        <v>92</v>
      </c>
      <c r="DO48" s="53" t="s">
        <v>2026</v>
      </c>
      <c r="DP48" s="53" t="s">
        <v>913</v>
      </c>
      <c r="DQ48" s="53">
        <v>1</v>
      </c>
      <c r="DS48" s="53">
        <v>0</v>
      </c>
      <c r="DT48" s="53" t="s">
        <v>1852</v>
      </c>
      <c r="DW48" s="53">
        <v>55.814999999999998</v>
      </c>
      <c r="DX48" s="53" t="s">
        <v>1852</v>
      </c>
      <c r="DZ48" s="53">
        <v>0</v>
      </c>
      <c r="EB48" s="53" t="s">
        <v>913</v>
      </c>
      <c r="EE48" s="53">
        <v>1.76</v>
      </c>
      <c r="EF48" s="53" t="s">
        <v>913</v>
      </c>
      <c r="EI48" s="53">
        <v>1.18</v>
      </c>
      <c r="EJ48" s="53" t="s">
        <v>913</v>
      </c>
      <c r="EM48" s="53">
        <v>2002</v>
      </c>
      <c r="EO48" s="53" t="s">
        <v>2027</v>
      </c>
      <c r="EQ48" s="65">
        <v>8</v>
      </c>
      <c r="ER48" s="53" t="s">
        <v>1400</v>
      </c>
      <c r="EU48" s="65">
        <v>29.2227</v>
      </c>
      <c r="EV48" s="53" t="s">
        <v>1400</v>
      </c>
      <c r="EY48" s="65">
        <v>8.2321346724000009</v>
      </c>
      <c r="EZ48" s="53" t="s">
        <v>1400</v>
      </c>
      <c r="FC48" s="65">
        <v>0</v>
      </c>
      <c r="FD48" s="53" t="s">
        <v>2002</v>
      </c>
      <c r="FG48" s="65">
        <v>2.0590486700000001E-2</v>
      </c>
      <c r="FH48" s="53" t="s">
        <v>1400</v>
      </c>
      <c r="FK48" s="65">
        <v>6.6165000000000003</v>
      </c>
      <c r="FL48" s="53" t="s">
        <v>1400</v>
      </c>
      <c r="FO48" s="65">
        <v>0</v>
      </c>
      <c r="FP48" s="53" t="s">
        <v>1400</v>
      </c>
      <c r="FS48" s="65">
        <v>11.65</v>
      </c>
      <c r="FT48" s="53" t="s">
        <v>1400</v>
      </c>
      <c r="FW48" s="65">
        <v>0</v>
      </c>
      <c r="FX48" s="53" t="s">
        <v>2002</v>
      </c>
      <c r="GA48" s="65">
        <v>29.2227</v>
      </c>
      <c r="GB48" s="53" t="s">
        <v>1844</v>
      </c>
      <c r="GE48" s="65">
        <v>6</v>
      </c>
      <c r="GF48" s="53" t="s">
        <v>1400</v>
      </c>
      <c r="GI48" s="65">
        <v>48.8507729767</v>
      </c>
      <c r="GJ48" s="53" t="s">
        <v>2002</v>
      </c>
      <c r="GM48" s="65">
        <v>53.489199999999997</v>
      </c>
      <c r="GN48" s="53" t="s">
        <v>1403</v>
      </c>
      <c r="GQ48" s="65">
        <v>53.489199999999997</v>
      </c>
      <c r="GR48" s="53" t="s">
        <v>1403</v>
      </c>
      <c r="GU48" s="65">
        <v>53.489199999999997</v>
      </c>
      <c r="GV48" s="53" t="s">
        <v>1403</v>
      </c>
      <c r="GY48" s="65">
        <v>318.06996012159999</v>
      </c>
      <c r="GZ48" s="53" t="s">
        <v>1403</v>
      </c>
      <c r="HC48" s="53">
        <v>321.55728350930002</v>
      </c>
      <c r="HD48" s="53" t="s">
        <v>1403</v>
      </c>
      <c r="HG48" s="53">
        <v>321.55728350930002</v>
      </c>
      <c r="HH48" s="53" t="s">
        <v>1403</v>
      </c>
      <c r="HJ48" s="53">
        <v>3</v>
      </c>
      <c r="HK48" s="53" t="s">
        <v>2109</v>
      </c>
      <c r="HL48" s="53" t="s">
        <v>1401</v>
      </c>
      <c r="HM48" s="53">
        <v>-1.0279343736181032</v>
      </c>
      <c r="HN48" s="53">
        <v>4</v>
      </c>
    </row>
    <row r="49" spans="1:222" s="53" customFormat="1">
      <c r="A49" s="53">
        <v>29775</v>
      </c>
      <c r="B49" s="53" t="s">
        <v>2028</v>
      </c>
      <c r="C49" s="64">
        <v>43069</v>
      </c>
      <c r="D49" s="53" t="s">
        <v>1903</v>
      </c>
      <c r="E49" s="53" t="s">
        <v>1830</v>
      </c>
      <c r="F49" s="53" t="s">
        <v>1870</v>
      </c>
      <c r="G49" s="53" t="s">
        <v>1823</v>
      </c>
      <c r="H49" s="64">
        <v>42735</v>
      </c>
      <c r="I49" s="53" t="s">
        <v>2029</v>
      </c>
      <c r="J49" s="53" t="s">
        <v>26</v>
      </c>
      <c r="K49" s="53" t="s">
        <v>2030</v>
      </c>
      <c r="L49" s="53" t="s">
        <v>2031</v>
      </c>
      <c r="M49" s="53">
        <v>2</v>
      </c>
      <c r="N49" s="53">
        <v>5</v>
      </c>
      <c r="O49" s="53" t="s">
        <v>1573</v>
      </c>
      <c r="P49" s="53" t="s">
        <v>2031</v>
      </c>
      <c r="Q49" s="53">
        <v>18</v>
      </c>
      <c r="S49" s="53">
        <v>330281</v>
      </c>
      <c r="T49" s="53" t="s">
        <v>1401</v>
      </c>
      <c r="W49" s="53" t="s">
        <v>1574</v>
      </c>
      <c r="AA49" s="53" t="s">
        <v>395</v>
      </c>
      <c r="AE49" s="53" t="s">
        <v>1575</v>
      </c>
      <c r="AI49" s="53">
        <v>105973</v>
      </c>
      <c r="AJ49" s="53" t="s">
        <v>1576</v>
      </c>
      <c r="AK49" s="53" t="s">
        <v>1577</v>
      </c>
      <c r="AM49" s="53">
        <v>887.11</v>
      </c>
      <c r="AN49" s="53" t="s">
        <v>1576</v>
      </c>
      <c r="AQ49" s="53">
        <v>7.2999999999999995E-2</v>
      </c>
      <c r="AR49" s="53" t="s">
        <v>1576</v>
      </c>
      <c r="AU49" s="53">
        <v>45.15</v>
      </c>
      <c r="AV49" s="53" t="s">
        <v>1576</v>
      </c>
      <c r="AY49" s="53">
        <v>486.89</v>
      </c>
      <c r="AZ49" s="53" t="s">
        <v>1576</v>
      </c>
      <c r="BC49" s="53">
        <v>355.07</v>
      </c>
      <c r="BD49" s="53" t="s">
        <v>1576</v>
      </c>
      <c r="BG49" s="53">
        <v>390.17</v>
      </c>
      <c r="BH49" s="53" t="s">
        <v>1576</v>
      </c>
      <c r="BK49" s="53">
        <v>584.97</v>
      </c>
      <c r="BL49" s="53" t="s">
        <v>1576</v>
      </c>
      <c r="BO49" s="53">
        <v>1376.07</v>
      </c>
      <c r="BP49" s="53" t="s">
        <v>1576</v>
      </c>
      <c r="BQ49" s="53" t="s">
        <v>1404</v>
      </c>
      <c r="BS49" s="53">
        <v>83.768900000000002</v>
      </c>
      <c r="BT49" s="53" t="s">
        <v>1576</v>
      </c>
      <c r="BU49" s="53" t="s">
        <v>1493</v>
      </c>
      <c r="BW49" s="53">
        <v>83.653000000000006</v>
      </c>
      <c r="BX49" s="53" t="s">
        <v>1578</v>
      </c>
      <c r="CA49" s="54">
        <v>1.3854852784718208E-3</v>
      </c>
      <c r="CC49" s="53" t="s">
        <v>1508</v>
      </c>
      <c r="CE49" s="53">
        <v>7.8E-2</v>
      </c>
      <c r="CF49" s="53" t="s">
        <v>1579</v>
      </c>
      <c r="CG49" s="53" t="s">
        <v>1580</v>
      </c>
      <c r="CI49" s="53">
        <v>81.163300000000007</v>
      </c>
      <c r="CJ49" s="53" t="s">
        <v>1579</v>
      </c>
      <c r="CM49" s="53">
        <v>71.044799999999995</v>
      </c>
      <c r="CN49" s="53" t="s">
        <v>1579</v>
      </c>
      <c r="CQ49" s="53">
        <v>23.070900000000002</v>
      </c>
      <c r="CR49" s="53" t="s">
        <v>1579</v>
      </c>
      <c r="CU49" s="53">
        <v>32.871000000000002</v>
      </c>
      <c r="CV49" s="53" t="s">
        <v>1579</v>
      </c>
      <c r="CY49" s="53">
        <v>93.688400000000001</v>
      </c>
      <c r="CZ49" s="53" t="s">
        <v>1579</v>
      </c>
      <c r="DD49" s="53" t="s">
        <v>1398</v>
      </c>
      <c r="DE49" s="53" t="s">
        <v>1482</v>
      </c>
      <c r="DG49" s="53">
        <v>56.277900000000002</v>
      </c>
      <c r="DH49" s="53" t="s">
        <v>1579</v>
      </c>
      <c r="DJ49" s="53">
        <v>3</v>
      </c>
      <c r="DK49" s="53" t="s">
        <v>28</v>
      </c>
      <c r="DL49" s="53" t="s">
        <v>2031</v>
      </c>
      <c r="DN49" s="53" t="s">
        <v>177</v>
      </c>
      <c r="DO49" s="53" t="s">
        <v>2032</v>
      </c>
      <c r="DP49" s="53" t="s">
        <v>2031</v>
      </c>
      <c r="DQ49" s="53">
        <v>2</v>
      </c>
      <c r="DS49" s="53">
        <v>5.1942097626999999</v>
      </c>
      <c r="DT49" s="53" t="s">
        <v>1841</v>
      </c>
      <c r="DW49" s="53">
        <v>76.08</v>
      </c>
      <c r="DX49" s="53" t="s">
        <v>2031</v>
      </c>
      <c r="DZ49" s="53">
        <v>1</v>
      </c>
      <c r="EA49" s="53">
        <v>152.32999999999998</v>
      </c>
      <c r="EB49" s="53" t="s">
        <v>2033</v>
      </c>
      <c r="EE49" s="53">
        <v>3.01</v>
      </c>
      <c r="EF49" s="53" t="s">
        <v>2031</v>
      </c>
      <c r="EK49" s="53" t="s">
        <v>1482</v>
      </c>
      <c r="EM49" s="53">
        <v>2001</v>
      </c>
      <c r="EO49" s="53" t="s">
        <v>2034</v>
      </c>
      <c r="EQ49" s="65">
        <v>5.6</v>
      </c>
      <c r="ER49" s="53" t="s">
        <v>2002</v>
      </c>
      <c r="EU49" s="65">
        <v>46.612709762700007</v>
      </c>
      <c r="EV49" s="53" t="s">
        <v>1400</v>
      </c>
      <c r="EY49" s="65">
        <v>8.488205237699999</v>
      </c>
      <c r="EZ49" s="53" t="s">
        <v>1400</v>
      </c>
      <c r="FC49" s="65">
        <v>0</v>
      </c>
      <c r="FD49" s="53" t="s">
        <v>1400</v>
      </c>
      <c r="FG49" s="65">
        <v>0</v>
      </c>
      <c r="FH49" s="53" t="s">
        <v>1400</v>
      </c>
      <c r="FK49" s="65">
        <v>1.1830000000000001</v>
      </c>
      <c r="FL49" s="53" t="s">
        <v>2002</v>
      </c>
      <c r="FO49" s="65">
        <v>0</v>
      </c>
      <c r="FP49" s="53" t="s">
        <v>1400</v>
      </c>
      <c r="FS49" s="65">
        <v>13.736660349999999</v>
      </c>
      <c r="FT49" s="53" t="s">
        <v>1400</v>
      </c>
      <c r="FW49" s="65">
        <v>4.0320795800000003E-2</v>
      </c>
      <c r="FX49" s="53" t="s">
        <v>1400</v>
      </c>
      <c r="GA49" s="65">
        <v>46.612709762700007</v>
      </c>
      <c r="GB49" s="53" t="s">
        <v>1844</v>
      </c>
      <c r="GE49" s="65">
        <v>8.4</v>
      </c>
      <c r="GF49" s="53" t="s">
        <v>1400</v>
      </c>
      <c r="GI49" s="65">
        <v>91.018505378500009</v>
      </c>
      <c r="GJ49" s="53" t="s">
        <v>1400</v>
      </c>
      <c r="GM49" s="65">
        <v>69.932370112699999</v>
      </c>
      <c r="GN49" s="53" t="s">
        <v>2035</v>
      </c>
      <c r="GQ49" s="65">
        <v>69.99716491640001</v>
      </c>
      <c r="GR49" s="53" t="s">
        <v>1403</v>
      </c>
      <c r="GU49" s="65">
        <v>69.99716491640001</v>
      </c>
      <c r="GV49" s="53" t="s">
        <v>1403</v>
      </c>
      <c r="GY49" s="65">
        <v>318.06996012159999</v>
      </c>
      <c r="GZ49" s="53" t="s">
        <v>1403</v>
      </c>
      <c r="HC49" s="53">
        <v>321.55728350930002</v>
      </c>
      <c r="HD49" s="53" t="s">
        <v>1403</v>
      </c>
      <c r="HG49" s="53">
        <v>321.55728350930002</v>
      </c>
      <c r="HH49" s="53" t="s">
        <v>2035</v>
      </c>
      <c r="HJ49" s="53">
        <v>2</v>
      </c>
      <c r="HK49" s="53" t="s">
        <v>2106</v>
      </c>
      <c r="HL49" s="53" t="s">
        <v>1401</v>
      </c>
      <c r="HM49" s="53">
        <v>-1.3382680487730945E-2</v>
      </c>
      <c r="HN49" s="53">
        <v>4</v>
      </c>
    </row>
    <row r="50" spans="1:222" s="53" customFormat="1">
      <c r="A50" s="53">
        <v>470580</v>
      </c>
      <c r="B50" s="53" t="s">
        <v>2036</v>
      </c>
      <c r="C50" s="64">
        <v>43069</v>
      </c>
      <c r="D50" s="53" t="s">
        <v>1920</v>
      </c>
      <c r="E50" s="53" t="s">
        <v>1830</v>
      </c>
      <c r="F50" s="53" t="s">
        <v>1870</v>
      </c>
      <c r="G50" s="53" t="s">
        <v>1824</v>
      </c>
      <c r="H50" s="64">
        <v>42735</v>
      </c>
      <c r="I50" s="53" t="s">
        <v>2037</v>
      </c>
      <c r="J50" s="53" t="s">
        <v>26</v>
      </c>
      <c r="K50" s="53" t="s">
        <v>2038</v>
      </c>
      <c r="L50" s="53" t="s">
        <v>903</v>
      </c>
      <c r="M50" s="53">
        <v>2</v>
      </c>
      <c r="N50" s="53">
        <v>5</v>
      </c>
      <c r="O50" s="53" t="s">
        <v>75</v>
      </c>
      <c r="P50" s="53" t="s">
        <v>903</v>
      </c>
      <c r="Q50" s="53">
        <v>19</v>
      </c>
      <c r="S50" s="53">
        <v>330604</v>
      </c>
      <c r="T50" s="53" t="s">
        <v>1401</v>
      </c>
      <c r="W50" s="53" t="s">
        <v>1574</v>
      </c>
      <c r="AA50" s="53" t="s">
        <v>1610</v>
      </c>
      <c r="AE50" s="53" t="s">
        <v>1611</v>
      </c>
      <c r="AI50" s="53">
        <v>99125</v>
      </c>
      <c r="AJ50" s="53" t="s">
        <v>1612</v>
      </c>
      <c r="AM50" s="53">
        <v>773.22</v>
      </c>
      <c r="AN50" s="53" t="s">
        <v>1612</v>
      </c>
      <c r="AQ50" s="53">
        <v>7.0000000000000007E-2</v>
      </c>
      <c r="AR50" s="53" t="s">
        <v>1612</v>
      </c>
      <c r="AU50" s="53">
        <v>45.34</v>
      </c>
      <c r="AV50" s="53" t="s">
        <v>1612</v>
      </c>
      <c r="AY50" s="53">
        <v>408.63</v>
      </c>
      <c r="AZ50" s="53" t="s">
        <v>1612</v>
      </c>
      <c r="BC50" s="53">
        <v>319.25</v>
      </c>
      <c r="BD50" s="53" t="s">
        <v>1612</v>
      </c>
      <c r="BG50" s="53">
        <v>301.81</v>
      </c>
      <c r="BH50" s="53" t="s">
        <v>1612</v>
      </c>
      <c r="BK50" s="53">
        <v>548.12</v>
      </c>
      <c r="BL50" s="53" t="s">
        <v>1612</v>
      </c>
      <c r="BO50" s="53">
        <v>1092.6400000000001</v>
      </c>
      <c r="BP50" s="53" t="s">
        <v>1612</v>
      </c>
      <c r="BQ50" s="53" t="s">
        <v>208</v>
      </c>
      <c r="BS50" s="53">
        <v>78.03</v>
      </c>
      <c r="BT50" s="53" t="s">
        <v>1613</v>
      </c>
      <c r="BU50" s="53" t="s">
        <v>1493</v>
      </c>
      <c r="BW50" s="53">
        <v>77.98</v>
      </c>
      <c r="BX50" s="53" t="s">
        <v>1614</v>
      </c>
      <c r="CA50" s="54">
        <v>6.4119004873042229E-4</v>
      </c>
      <c r="CC50" s="53" t="s">
        <v>1508</v>
      </c>
      <c r="CE50" s="53">
        <v>0.113</v>
      </c>
      <c r="CF50" s="53" t="s">
        <v>1615</v>
      </c>
      <c r="CI50" s="53">
        <v>59.652299999999997</v>
      </c>
      <c r="CJ50" s="53" t="s">
        <v>1615</v>
      </c>
      <c r="CM50" s="53">
        <v>53.323599999999999</v>
      </c>
      <c r="CN50" s="53" t="s">
        <v>1616</v>
      </c>
      <c r="CQ50" s="53">
        <v>16.04</v>
      </c>
      <c r="CR50" s="53" t="s">
        <v>2039</v>
      </c>
      <c r="CU50" s="53">
        <v>9.3754000000000008</v>
      </c>
      <c r="CV50" s="53" t="s">
        <v>1615</v>
      </c>
      <c r="CY50" s="53">
        <v>65.029600000000002</v>
      </c>
      <c r="CZ50" s="53" t="s">
        <v>1615</v>
      </c>
      <c r="DD50" s="53" t="s">
        <v>1398</v>
      </c>
      <c r="DE50" s="53" t="s">
        <v>1482</v>
      </c>
      <c r="DI50" s="53" t="s">
        <v>1482</v>
      </c>
      <c r="DJ50" s="53">
        <v>4</v>
      </c>
      <c r="DK50" s="53" t="s">
        <v>37</v>
      </c>
      <c r="DL50" s="53" t="s">
        <v>903</v>
      </c>
      <c r="DN50" s="53" t="s">
        <v>92</v>
      </c>
      <c r="DO50" s="53" t="s">
        <v>2040</v>
      </c>
      <c r="DP50" s="53" t="s">
        <v>903</v>
      </c>
      <c r="DQ50" s="53">
        <v>1</v>
      </c>
      <c r="DS50" s="53">
        <v>0</v>
      </c>
      <c r="DT50" s="53" t="s">
        <v>1852</v>
      </c>
      <c r="DW50" s="53">
        <v>5</v>
      </c>
      <c r="DX50" s="53" t="s">
        <v>1852</v>
      </c>
      <c r="DZ50" s="53">
        <v>1</v>
      </c>
      <c r="EA50" s="53">
        <v>113.7677</v>
      </c>
      <c r="EB50" s="53" t="s">
        <v>1619</v>
      </c>
      <c r="EE50" s="53">
        <v>0.96579499999999996</v>
      </c>
      <c r="EF50" s="53" t="s">
        <v>903</v>
      </c>
      <c r="EI50" s="53">
        <v>0.5</v>
      </c>
      <c r="EJ50" s="53" t="s">
        <v>903</v>
      </c>
      <c r="EM50" s="53">
        <v>2002</v>
      </c>
      <c r="EO50" s="53" t="s">
        <v>2041</v>
      </c>
      <c r="EQ50" s="65">
        <v>18.899999999999999</v>
      </c>
      <c r="ER50" s="53" t="s">
        <v>1400</v>
      </c>
      <c r="EU50" s="65">
        <v>20.757000000000001</v>
      </c>
      <c r="EV50" s="53" t="s">
        <v>1400</v>
      </c>
      <c r="EY50" s="65">
        <v>8.7618273436000003</v>
      </c>
      <c r="EZ50" s="53" t="s">
        <v>1400</v>
      </c>
      <c r="FC50" s="65">
        <v>0</v>
      </c>
      <c r="FD50" s="53" t="s">
        <v>1400</v>
      </c>
      <c r="FG50" s="65">
        <v>0</v>
      </c>
      <c r="FH50" s="53" t="s">
        <v>1400</v>
      </c>
      <c r="FK50" s="65">
        <v>0</v>
      </c>
      <c r="FL50" s="53" t="s">
        <v>1400</v>
      </c>
      <c r="FO50" s="65">
        <v>0</v>
      </c>
      <c r="FP50" s="53" t="s">
        <v>1400</v>
      </c>
      <c r="FS50" s="65">
        <v>5.3</v>
      </c>
      <c r="FT50" s="53" t="s">
        <v>1400</v>
      </c>
      <c r="FW50" s="65">
        <v>0</v>
      </c>
      <c r="FX50" s="53" t="s">
        <v>1400</v>
      </c>
      <c r="GA50" s="65">
        <v>20.757000000000001</v>
      </c>
      <c r="GB50" s="53" t="s">
        <v>1844</v>
      </c>
      <c r="GE50" s="65">
        <v>18.772674670000001</v>
      </c>
      <c r="GF50" s="53" t="s">
        <v>1400</v>
      </c>
      <c r="GI50" s="65">
        <v>59.945909635500001</v>
      </c>
      <c r="GJ50" s="53" t="s">
        <v>1400</v>
      </c>
      <c r="GM50" s="65">
        <v>44.829674670000003</v>
      </c>
      <c r="GN50" s="53" t="s">
        <v>1403</v>
      </c>
      <c r="GQ50" s="65">
        <v>44.829674670000003</v>
      </c>
      <c r="GR50" s="53" t="s">
        <v>2035</v>
      </c>
      <c r="GU50" s="65">
        <v>44.829674670000003</v>
      </c>
      <c r="GV50" s="53" t="s">
        <v>1403</v>
      </c>
      <c r="GY50" s="65">
        <v>476.86181445880004</v>
      </c>
      <c r="GZ50" s="53" t="s">
        <v>1403</v>
      </c>
      <c r="HC50" s="53">
        <v>516.79754838479994</v>
      </c>
      <c r="HD50" s="53" t="s">
        <v>1403</v>
      </c>
      <c r="HG50" s="53">
        <v>516.79754838479994</v>
      </c>
      <c r="HH50" s="53" t="s">
        <v>1403</v>
      </c>
      <c r="HJ50" s="53">
        <v>3</v>
      </c>
      <c r="HK50" s="53" t="s">
        <v>2109</v>
      </c>
      <c r="HL50" s="53" t="s">
        <v>1401</v>
      </c>
      <c r="HM50" s="53">
        <v>-0.63325573272456259</v>
      </c>
      <c r="HN50" s="53">
        <v>6</v>
      </c>
    </row>
    <row r="51" spans="1:222" s="53" customFormat="1">
      <c r="A51" s="53">
        <v>18984</v>
      </c>
      <c r="B51" s="53" t="s">
        <v>2042</v>
      </c>
      <c r="C51" s="64">
        <v>43069</v>
      </c>
      <c r="D51" s="53" t="s">
        <v>1920</v>
      </c>
      <c r="E51" s="53" t="s">
        <v>1830</v>
      </c>
      <c r="F51" s="53" t="s">
        <v>1870</v>
      </c>
      <c r="G51" s="53" t="s">
        <v>1827</v>
      </c>
      <c r="H51" s="64">
        <v>42735</v>
      </c>
      <c r="I51" s="53" t="s">
        <v>2043</v>
      </c>
      <c r="J51" s="53" t="s">
        <v>26</v>
      </c>
      <c r="K51" s="53" t="s">
        <v>2044</v>
      </c>
      <c r="L51" s="53" t="s">
        <v>2045</v>
      </c>
      <c r="M51" s="53">
        <v>2</v>
      </c>
      <c r="N51" s="53">
        <v>5</v>
      </c>
      <c r="O51" s="53" t="s">
        <v>75</v>
      </c>
      <c r="P51" s="53" t="s">
        <v>2045</v>
      </c>
      <c r="Q51" s="53">
        <v>19</v>
      </c>
      <c r="S51" s="53">
        <v>330604</v>
      </c>
      <c r="T51" s="53" t="s">
        <v>1401</v>
      </c>
      <c r="W51" s="53" t="s">
        <v>1574</v>
      </c>
      <c r="AA51" s="53" t="s">
        <v>1610</v>
      </c>
      <c r="AE51" s="53" t="s">
        <v>1611</v>
      </c>
      <c r="AI51" s="53">
        <v>99125</v>
      </c>
      <c r="AJ51" s="53" t="s">
        <v>1612</v>
      </c>
      <c r="AM51" s="53">
        <v>773.22</v>
      </c>
      <c r="AN51" s="53" t="s">
        <v>1612</v>
      </c>
      <c r="AQ51" s="53">
        <v>7.0000000000000007E-2</v>
      </c>
      <c r="AR51" s="53" t="s">
        <v>1612</v>
      </c>
      <c r="AU51" s="53">
        <v>45.34</v>
      </c>
      <c r="AV51" s="53" t="s">
        <v>1612</v>
      </c>
      <c r="AY51" s="53">
        <v>408.63</v>
      </c>
      <c r="AZ51" s="53" t="s">
        <v>1612</v>
      </c>
      <c r="BC51" s="53">
        <v>319.25</v>
      </c>
      <c r="BD51" s="53" t="s">
        <v>1612</v>
      </c>
      <c r="BG51" s="53">
        <v>301.81</v>
      </c>
      <c r="BH51" s="53" t="s">
        <v>1612</v>
      </c>
      <c r="BK51" s="53">
        <v>548.12</v>
      </c>
      <c r="BL51" s="53" t="s">
        <v>1612</v>
      </c>
      <c r="BO51" s="53">
        <v>1092.6400000000001</v>
      </c>
      <c r="BP51" s="53" t="s">
        <v>1612</v>
      </c>
      <c r="BQ51" s="53" t="s">
        <v>208</v>
      </c>
      <c r="BS51" s="53">
        <v>78.03</v>
      </c>
      <c r="BT51" s="53" t="s">
        <v>1613</v>
      </c>
      <c r="BU51" s="53" t="s">
        <v>1493</v>
      </c>
      <c r="BW51" s="53">
        <v>77.98</v>
      </c>
      <c r="BX51" s="53" t="s">
        <v>1614</v>
      </c>
      <c r="CA51" s="54">
        <v>6.4119004873042229E-4</v>
      </c>
      <c r="CC51" s="53" t="s">
        <v>1508</v>
      </c>
      <c r="CE51" s="53">
        <v>0.113</v>
      </c>
      <c r="CF51" s="53" t="s">
        <v>1615</v>
      </c>
      <c r="CI51" s="53">
        <v>59.652299999999997</v>
      </c>
      <c r="CJ51" s="53" t="s">
        <v>1615</v>
      </c>
      <c r="CM51" s="53">
        <v>53.323599999999999</v>
      </c>
      <c r="CN51" s="53" t="s">
        <v>1616</v>
      </c>
      <c r="CQ51" s="53">
        <v>16.04</v>
      </c>
      <c r="CR51" s="53" t="s">
        <v>2039</v>
      </c>
      <c r="CU51" s="53">
        <v>9.3754000000000008</v>
      </c>
      <c r="CV51" s="53" t="s">
        <v>1615</v>
      </c>
      <c r="CY51" s="53">
        <v>65.029600000000002</v>
      </c>
      <c r="CZ51" s="53" t="s">
        <v>1615</v>
      </c>
      <c r="DD51" s="53" t="s">
        <v>1398</v>
      </c>
      <c r="DE51" s="53" t="s">
        <v>1482</v>
      </c>
      <c r="DI51" s="53" t="s">
        <v>1482</v>
      </c>
      <c r="DJ51" s="53">
        <v>4</v>
      </c>
      <c r="DK51" s="53" t="s">
        <v>37</v>
      </c>
      <c r="DL51" s="53" t="s">
        <v>2045</v>
      </c>
      <c r="DN51" s="53" t="s">
        <v>177</v>
      </c>
      <c r="DO51" s="53" t="s">
        <v>2046</v>
      </c>
      <c r="DP51" s="53" t="s">
        <v>2047</v>
      </c>
      <c r="DQ51" s="53">
        <v>2</v>
      </c>
      <c r="DS51" s="53">
        <v>0</v>
      </c>
      <c r="DT51" s="53" t="s">
        <v>1841</v>
      </c>
      <c r="DW51" s="53">
        <v>16.805500000000002</v>
      </c>
      <c r="DX51" s="53" t="s">
        <v>1841</v>
      </c>
      <c r="DZ51" s="53">
        <v>1</v>
      </c>
      <c r="EA51" s="53">
        <v>113.7677</v>
      </c>
      <c r="EB51" s="53" t="s">
        <v>1619</v>
      </c>
      <c r="EE51" s="53">
        <v>2.86</v>
      </c>
      <c r="EF51" s="53" t="s">
        <v>2047</v>
      </c>
      <c r="EI51" s="53">
        <v>2.15</v>
      </c>
      <c r="EJ51" s="53" t="s">
        <v>2047</v>
      </c>
      <c r="EM51" s="53">
        <v>2008</v>
      </c>
      <c r="EO51" s="53" t="s">
        <v>2048</v>
      </c>
      <c r="EQ51" s="65">
        <v>21.5</v>
      </c>
      <c r="ER51" s="53" t="s">
        <v>2002</v>
      </c>
      <c r="EU51" s="65">
        <v>10.919499999999999</v>
      </c>
      <c r="EV51" s="53" t="s">
        <v>1400</v>
      </c>
      <c r="EY51" s="65">
        <v>7.6826524683000006</v>
      </c>
      <c r="EZ51" s="53" t="s">
        <v>1400</v>
      </c>
      <c r="FC51" s="65">
        <v>0</v>
      </c>
      <c r="FD51" s="53" t="s">
        <v>1400</v>
      </c>
      <c r="FG51" s="65">
        <v>0.12123127130000001</v>
      </c>
      <c r="FH51" s="53" t="s">
        <v>1400</v>
      </c>
      <c r="FK51" s="65">
        <v>5.31</v>
      </c>
      <c r="FL51" s="53" t="s">
        <v>1400</v>
      </c>
      <c r="FO51" s="65">
        <v>1.5</v>
      </c>
      <c r="FP51" s="53" t="s">
        <v>1400</v>
      </c>
      <c r="FS51" s="65">
        <v>4.3036363637999999</v>
      </c>
      <c r="FT51" s="53" t="s">
        <v>1400</v>
      </c>
      <c r="FW51" s="65">
        <v>0</v>
      </c>
      <c r="FX51" s="53" t="s">
        <v>1400</v>
      </c>
      <c r="GA51" s="65">
        <v>10.919499999999999</v>
      </c>
      <c r="GB51" s="53" t="s">
        <v>1844</v>
      </c>
      <c r="GE51" s="65">
        <v>0</v>
      </c>
      <c r="GF51" s="53" t="s">
        <v>1400</v>
      </c>
      <c r="GI51" s="65">
        <v>26.922450945500003</v>
      </c>
      <c r="GJ51" s="53" t="s">
        <v>2002</v>
      </c>
      <c r="GM51" s="65">
        <v>22.033136363800001</v>
      </c>
      <c r="GN51" s="53" t="s">
        <v>1403</v>
      </c>
      <c r="GQ51" s="65">
        <v>33.799431298599998</v>
      </c>
      <c r="GR51" s="53" t="s">
        <v>1403</v>
      </c>
      <c r="GU51" s="65">
        <v>33.799431298599998</v>
      </c>
      <c r="GV51" s="53" t="s">
        <v>1403</v>
      </c>
      <c r="GY51" s="65">
        <v>476.86181445880004</v>
      </c>
      <c r="GZ51" s="53" t="s">
        <v>1403</v>
      </c>
      <c r="HC51" s="53">
        <v>516.79754838479994</v>
      </c>
      <c r="HD51" s="53" t="s">
        <v>1403</v>
      </c>
      <c r="HG51" s="53">
        <v>516.79754838479994</v>
      </c>
      <c r="HH51" s="53" t="s">
        <v>1403</v>
      </c>
      <c r="HJ51" s="53">
        <v>3</v>
      </c>
      <c r="HK51" s="53" t="s">
        <v>2109</v>
      </c>
      <c r="HL51" s="53" t="s">
        <v>1401</v>
      </c>
      <c r="HM51" s="53">
        <v>-0.89188260990385537</v>
      </c>
      <c r="HN51" s="53">
        <v>6</v>
      </c>
    </row>
    <row r="52" spans="1:222" s="53" customFormat="1">
      <c r="A52" s="53">
        <v>252241</v>
      </c>
      <c r="B52" s="53" t="s">
        <v>2049</v>
      </c>
      <c r="C52" s="64">
        <v>43071</v>
      </c>
      <c r="D52" s="53" t="s">
        <v>1847</v>
      </c>
      <c r="E52" s="53" t="s">
        <v>1830</v>
      </c>
      <c r="F52" s="53" t="s">
        <v>1920</v>
      </c>
      <c r="G52" s="53" t="s">
        <v>411</v>
      </c>
      <c r="H52" s="64">
        <v>42735</v>
      </c>
      <c r="I52" s="53" t="s">
        <v>2050</v>
      </c>
      <c r="J52" s="53" t="s">
        <v>31</v>
      </c>
      <c r="K52" s="53" t="s">
        <v>2051</v>
      </c>
      <c r="L52" s="53" t="s">
        <v>2052</v>
      </c>
      <c r="M52" s="53">
        <v>1</v>
      </c>
      <c r="N52" s="53">
        <v>3</v>
      </c>
      <c r="O52" s="53" t="s">
        <v>1946</v>
      </c>
      <c r="P52" s="53" t="s">
        <v>2052</v>
      </c>
      <c r="Q52" s="53">
        <v>4</v>
      </c>
      <c r="S52" s="53">
        <v>120119</v>
      </c>
      <c r="T52" s="53" t="s">
        <v>1401</v>
      </c>
      <c r="W52" s="53" t="s">
        <v>1947</v>
      </c>
      <c r="AA52" s="53" t="s">
        <v>1948</v>
      </c>
      <c r="AE52" s="53" t="s">
        <v>1652</v>
      </c>
      <c r="AK52" s="53" t="s">
        <v>1482</v>
      </c>
      <c r="AM52" s="53">
        <v>1511.88</v>
      </c>
      <c r="AN52" s="53" t="s">
        <v>2052</v>
      </c>
      <c r="AQ52" s="53">
        <v>0.128</v>
      </c>
      <c r="AR52" s="53" t="s">
        <v>2052</v>
      </c>
      <c r="AW52" s="53" t="s">
        <v>1482</v>
      </c>
      <c r="BA52" s="53" t="s">
        <v>1482</v>
      </c>
      <c r="BE52" s="53" t="s">
        <v>1482</v>
      </c>
      <c r="BI52" s="53" t="s">
        <v>1482</v>
      </c>
      <c r="BK52" s="53">
        <v>373.13</v>
      </c>
      <c r="BL52" s="53" t="s">
        <v>2052</v>
      </c>
      <c r="BQ52" s="53" t="s">
        <v>1482</v>
      </c>
      <c r="BU52" s="53" t="s">
        <v>1482</v>
      </c>
      <c r="BY52" s="53" t="s">
        <v>1482</v>
      </c>
      <c r="CA52" s="54"/>
      <c r="CC52" s="53" t="s">
        <v>1482</v>
      </c>
      <c r="CE52" s="53">
        <v>0.30694296847325547</v>
      </c>
      <c r="CF52" s="53" t="s">
        <v>2052</v>
      </c>
      <c r="CG52" s="53" t="s">
        <v>2053</v>
      </c>
      <c r="CI52" s="53">
        <v>73.790000000000006</v>
      </c>
      <c r="CJ52" s="53" t="s">
        <v>2052</v>
      </c>
      <c r="CM52" s="53">
        <v>38.1</v>
      </c>
      <c r="CN52" s="53" t="s">
        <v>2052</v>
      </c>
      <c r="CS52" s="53" t="s">
        <v>1482</v>
      </c>
      <c r="CU52" s="53">
        <v>6.98</v>
      </c>
      <c r="CV52" s="53" t="s">
        <v>2052</v>
      </c>
      <c r="CY52" s="53">
        <v>74.489999999999995</v>
      </c>
      <c r="CZ52" s="53" t="s">
        <v>2052</v>
      </c>
      <c r="DC52" s="53">
        <v>73.790000000000006</v>
      </c>
      <c r="DD52" s="53" t="s">
        <v>2052</v>
      </c>
      <c r="DE52" s="53" t="s">
        <v>1398</v>
      </c>
      <c r="DG52" s="53">
        <v>74.489999999999995</v>
      </c>
      <c r="DH52" s="53" t="s">
        <v>2052</v>
      </c>
      <c r="DJ52" s="53">
        <v>2</v>
      </c>
      <c r="DK52" s="53" t="s">
        <v>69</v>
      </c>
      <c r="DL52" s="53" t="s">
        <v>2052</v>
      </c>
      <c r="DN52" s="53" t="s">
        <v>96</v>
      </c>
      <c r="DO52" s="53" t="s">
        <v>2054</v>
      </c>
      <c r="DP52" s="53" t="s">
        <v>2052</v>
      </c>
      <c r="DQ52" s="53">
        <v>4</v>
      </c>
      <c r="DS52" s="53">
        <v>21.22</v>
      </c>
      <c r="DT52" s="53" t="s">
        <v>1852</v>
      </c>
      <c r="DW52" s="53">
        <v>0</v>
      </c>
      <c r="DX52" s="53" t="s">
        <v>1852</v>
      </c>
      <c r="DZ52" s="53">
        <v>1</v>
      </c>
      <c r="EA52" s="53">
        <v>59.89</v>
      </c>
      <c r="EB52" s="53" t="s">
        <v>2055</v>
      </c>
      <c r="EG52" s="53" t="s">
        <v>1482</v>
      </c>
      <c r="EK52" s="53" t="s">
        <v>1482</v>
      </c>
      <c r="EM52" s="53">
        <v>1997</v>
      </c>
      <c r="EO52" s="53" t="s">
        <v>2056</v>
      </c>
      <c r="EQ52" s="65">
        <v>87</v>
      </c>
      <c r="ER52" s="53" t="s">
        <v>1400</v>
      </c>
      <c r="EU52" s="65">
        <v>25.235445840000001</v>
      </c>
      <c r="EV52" s="53" t="s">
        <v>1400</v>
      </c>
      <c r="EY52" s="65">
        <v>14.873646193199999</v>
      </c>
      <c r="EZ52" s="53" t="s">
        <v>2002</v>
      </c>
      <c r="FC52" s="65">
        <v>1.8066E-3</v>
      </c>
      <c r="FD52" s="53" t="s">
        <v>1400</v>
      </c>
      <c r="FG52" s="65">
        <v>0.2</v>
      </c>
      <c r="FH52" s="53" t="s">
        <v>1400</v>
      </c>
      <c r="FK52" s="65">
        <v>37.556600000000003</v>
      </c>
      <c r="FL52" s="53" t="s">
        <v>1400</v>
      </c>
      <c r="FO52" s="65">
        <v>0.1638493677</v>
      </c>
      <c r="FP52" s="53" t="s">
        <v>1400</v>
      </c>
      <c r="FS52" s="65">
        <v>0.81625000000000003</v>
      </c>
      <c r="FT52" s="53" t="s">
        <v>1400</v>
      </c>
      <c r="FW52" s="65">
        <v>3.4297485668000003</v>
      </c>
      <c r="FX52" s="53" t="s">
        <v>1400</v>
      </c>
      <c r="GA52" s="65">
        <v>25.235445840000001</v>
      </c>
      <c r="GB52" s="53" t="s">
        <v>1844</v>
      </c>
      <c r="GE52" s="65">
        <v>72.177345240600005</v>
      </c>
      <c r="GF52" s="53" t="s">
        <v>1400</v>
      </c>
      <c r="GI52" s="65">
        <v>120.4912892291</v>
      </c>
      <c r="GJ52" s="53" t="s">
        <v>1400</v>
      </c>
      <c r="GM52" s="65">
        <v>135.9494904483</v>
      </c>
      <c r="GN52" s="53" t="s">
        <v>1403</v>
      </c>
      <c r="GQ52" s="65">
        <v>139.38110901510001</v>
      </c>
      <c r="GR52" s="53" t="s">
        <v>1403</v>
      </c>
      <c r="GU52" s="65">
        <v>139.38110901510001</v>
      </c>
      <c r="GV52" s="53" t="s">
        <v>1403</v>
      </c>
      <c r="GY52" s="65">
        <v>305.0350757663</v>
      </c>
      <c r="GZ52" s="53" t="s">
        <v>1403</v>
      </c>
      <c r="HC52" s="53">
        <v>311.7016623344</v>
      </c>
      <c r="HD52" s="53" t="s">
        <v>2035</v>
      </c>
      <c r="HG52" s="53">
        <v>311.7016623344</v>
      </c>
      <c r="HH52" s="53" t="s">
        <v>1403</v>
      </c>
      <c r="HJ52" s="53">
        <v>1</v>
      </c>
      <c r="HK52" s="53" t="s">
        <v>2116</v>
      </c>
      <c r="HL52" s="53" t="s">
        <v>2023</v>
      </c>
      <c r="HM52" s="53">
        <v>1.0573156627096791</v>
      </c>
      <c r="HN52" s="53">
        <v>3</v>
      </c>
    </row>
    <row r="53" spans="1:222" s="53" customFormat="1">
      <c r="A53" s="53">
        <v>227373</v>
      </c>
      <c r="B53" s="53">
        <v>101776011</v>
      </c>
      <c r="C53" s="64">
        <v>43161</v>
      </c>
      <c r="D53" s="53" t="s">
        <v>1416</v>
      </c>
      <c r="E53" s="53" t="s">
        <v>2057</v>
      </c>
      <c r="F53" s="53" t="s">
        <v>1410</v>
      </c>
      <c r="G53" s="53" t="s">
        <v>2058</v>
      </c>
      <c r="H53" s="64">
        <v>42735</v>
      </c>
      <c r="I53" s="53" t="s">
        <v>2059</v>
      </c>
      <c r="J53" s="53" t="s">
        <v>31</v>
      </c>
      <c r="K53" s="53" t="s">
        <v>1526</v>
      </c>
      <c r="L53" s="53" t="s">
        <v>2060</v>
      </c>
      <c r="M53" s="53">
        <v>1</v>
      </c>
      <c r="N53" s="53">
        <v>5</v>
      </c>
      <c r="O53" s="53" t="s">
        <v>114</v>
      </c>
      <c r="P53" s="53" t="s">
        <v>2060</v>
      </c>
      <c r="Q53" s="53">
        <v>17</v>
      </c>
      <c r="S53" s="53">
        <v>510121</v>
      </c>
      <c r="T53" s="53" t="s">
        <v>1401</v>
      </c>
      <c r="W53" s="53" t="s">
        <v>1478</v>
      </c>
      <c r="AA53" s="53" t="s">
        <v>2061</v>
      </c>
      <c r="AE53" s="53" t="s">
        <v>2062</v>
      </c>
      <c r="AI53" s="53">
        <v>44896</v>
      </c>
      <c r="AJ53" s="53" t="s">
        <v>1530</v>
      </c>
      <c r="AM53" s="53">
        <v>323.7</v>
      </c>
      <c r="AN53" s="53" t="s">
        <v>1531</v>
      </c>
      <c r="AQ53" s="53">
        <v>0.123</v>
      </c>
      <c r="AR53" s="53" t="s">
        <v>1531</v>
      </c>
      <c r="AU53" s="53">
        <v>43.5</v>
      </c>
      <c r="AV53" s="53" t="s">
        <v>1531</v>
      </c>
      <c r="AY53" s="53">
        <v>148.19999999999999</v>
      </c>
      <c r="AZ53" s="53" t="s">
        <v>1531</v>
      </c>
      <c r="BC53" s="53">
        <v>131.9</v>
      </c>
      <c r="BD53" s="53" t="s">
        <v>1531</v>
      </c>
      <c r="BG53" s="53">
        <v>71.900000000000006</v>
      </c>
      <c r="BH53" s="53" t="s">
        <v>1531</v>
      </c>
      <c r="BK53" s="53">
        <v>369.4</v>
      </c>
      <c r="BL53" s="53" t="s">
        <v>1531</v>
      </c>
      <c r="BO53" s="53">
        <v>485.6</v>
      </c>
      <c r="BP53" s="53" t="s">
        <v>1531</v>
      </c>
      <c r="BQ53" s="53" t="s">
        <v>1404</v>
      </c>
      <c r="BS53" s="53">
        <v>89.98</v>
      </c>
      <c r="BT53" s="53" t="s">
        <v>1531</v>
      </c>
      <c r="BU53" s="53" t="s">
        <v>2099</v>
      </c>
      <c r="BY53" s="53" t="s">
        <v>1482</v>
      </c>
      <c r="CA53" s="54"/>
      <c r="CC53" s="53" t="s">
        <v>2016</v>
      </c>
      <c r="CE53" s="53">
        <v>9.0999999999999998E-2</v>
      </c>
      <c r="CF53" s="53" t="s">
        <v>2063</v>
      </c>
      <c r="CI53" s="53">
        <v>24.510400000000001</v>
      </c>
      <c r="CJ53" s="53" t="s">
        <v>1535</v>
      </c>
      <c r="CM53" s="53">
        <v>16.229299999999999</v>
      </c>
      <c r="CN53" s="53" t="s">
        <v>2063</v>
      </c>
      <c r="CQ53" s="53">
        <v>23.765899999999998</v>
      </c>
      <c r="CR53" s="53" t="s">
        <v>2064</v>
      </c>
      <c r="CU53" s="53">
        <v>5.7980999999999998</v>
      </c>
      <c r="CV53" s="53" t="s">
        <v>1535</v>
      </c>
      <c r="CY53" s="53">
        <v>46.717300000000002</v>
      </c>
      <c r="CZ53" s="53" t="s">
        <v>1535</v>
      </c>
      <c r="DD53" s="53" t="s">
        <v>1398</v>
      </c>
      <c r="DE53" s="53" t="s">
        <v>1482</v>
      </c>
      <c r="DG53" s="53">
        <v>26.894100000000002</v>
      </c>
      <c r="DH53" s="53" t="s">
        <v>1535</v>
      </c>
      <c r="DJ53" s="53">
        <v>2</v>
      </c>
      <c r="DK53" s="53" t="s">
        <v>69</v>
      </c>
      <c r="DL53" s="53" t="s">
        <v>2060</v>
      </c>
      <c r="DN53" s="53" t="s">
        <v>92</v>
      </c>
      <c r="DO53" s="53" t="s">
        <v>2065</v>
      </c>
      <c r="DP53" s="53" t="s">
        <v>2060</v>
      </c>
      <c r="DQ53" s="53">
        <v>1</v>
      </c>
      <c r="DS53" s="53">
        <v>0</v>
      </c>
      <c r="DT53" s="53" t="s">
        <v>1648</v>
      </c>
      <c r="DW53" s="53">
        <v>46.963338</v>
      </c>
      <c r="DX53" s="53" t="s">
        <v>1648</v>
      </c>
      <c r="DZ53" s="53">
        <v>1</v>
      </c>
      <c r="EA53" s="53">
        <v>61.83</v>
      </c>
      <c r="EB53" s="53" t="s">
        <v>1479</v>
      </c>
      <c r="EC53" s="53" t="s">
        <v>1537</v>
      </c>
      <c r="EE53" s="53">
        <v>1.93</v>
      </c>
      <c r="EF53" s="53" t="s">
        <v>2060</v>
      </c>
      <c r="EI53" s="53">
        <v>0.32</v>
      </c>
      <c r="EJ53" s="53" t="s">
        <v>2060</v>
      </c>
      <c r="EM53" s="53">
        <v>2000</v>
      </c>
      <c r="EO53" s="53">
        <v>20001231</v>
      </c>
      <c r="EQ53" s="65">
        <v>0</v>
      </c>
      <c r="ER53" s="53" t="s">
        <v>1400</v>
      </c>
      <c r="EU53" s="65">
        <v>58.712836766300001</v>
      </c>
      <c r="EV53" s="53" t="s">
        <v>1855</v>
      </c>
      <c r="EY53" s="65">
        <v>18.233848587699999</v>
      </c>
      <c r="EZ53" s="53" t="s">
        <v>1855</v>
      </c>
      <c r="FC53" s="65">
        <v>0</v>
      </c>
      <c r="FD53" s="53" t="s">
        <v>1403</v>
      </c>
      <c r="FG53" s="65">
        <v>0</v>
      </c>
      <c r="FH53" s="53" t="s">
        <v>1403</v>
      </c>
      <c r="FK53" s="65">
        <v>3.464</v>
      </c>
      <c r="FL53" s="53" t="s">
        <v>1403</v>
      </c>
      <c r="FO53" s="65">
        <v>0</v>
      </c>
      <c r="FP53" s="53" t="s">
        <v>1403</v>
      </c>
      <c r="FS53" s="65">
        <v>20.988567275799998</v>
      </c>
      <c r="FT53" s="53" t="s">
        <v>1403</v>
      </c>
      <c r="FW53" s="65">
        <v>0</v>
      </c>
      <c r="FX53" s="53" t="s">
        <v>1403</v>
      </c>
      <c r="GA53" s="65">
        <v>58.712836766300001</v>
      </c>
      <c r="GB53" s="53" t="s">
        <v>1403</v>
      </c>
      <c r="GE53" s="65">
        <v>16.627925055799999</v>
      </c>
      <c r="GF53" s="53" t="s">
        <v>1403</v>
      </c>
      <c r="GI53" s="65">
        <v>162.8524828983</v>
      </c>
      <c r="GJ53" s="53" t="s">
        <v>1403</v>
      </c>
      <c r="GM53" s="65">
        <v>99.793329097899999</v>
      </c>
      <c r="GN53" s="53" t="s">
        <v>1855</v>
      </c>
      <c r="GQ53" s="65">
        <v>121.0290107527</v>
      </c>
      <c r="GR53" s="53" t="s">
        <v>1403</v>
      </c>
      <c r="GU53" s="65">
        <v>121.0290107527</v>
      </c>
      <c r="GV53" s="53" t="s">
        <v>1403</v>
      </c>
      <c r="GY53" s="65">
        <v>205.8269028476</v>
      </c>
      <c r="GZ53" s="53" t="s">
        <v>1403</v>
      </c>
      <c r="HC53" s="53">
        <v>259.1877781151</v>
      </c>
      <c r="HD53" s="53" t="s">
        <v>1403</v>
      </c>
      <c r="HG53" s="53">
        <v>259.1877781151</v>
      </c>
      <c r="HH53" s="53" t="s">
        <v>1855</v>
      </c>
      <c r="HJ53" s="53">
        <v>1</v>
      </c>
      <c r="HK53" s="53" t="s">
        <v>2116</v>
      </c>
      <c r="HL53" s="53" t="s">
        <v>1683</v>
      </c>
      <c r="HM53" s="53">
        <v>1.7373834517446372</v>
      </c>
      <c r="HN53" s="53">
        <v>5</v>
      </c>
    </row>
    <row r="54" spans="1:222" s="53" customFormat="1">
      <c r="A54" s="53">
        <v>372052</v>
      </c>
      <c r="B54" s="53" t="s">
        <v>2066</v>
      </c>
      <c r="C54" s="64">
        <v>43033</v>
      </c>
      <c r="D54" s="53" t="s">
        <v>1829</v>
      </c>
      <c r="E54" s="53" t="s">
        <v>1830</v>
      </c>
      <c r="F54" s="53" t="s">
        <v>1487</v>
      </c>
      <c r="G54" s="53" t="s">
        <v>2067</v>
      </c>
      <c r="H54" s="64">
        <v>42735</v>
      </c>
      <c r="I54" s="53" t="s">
        <v>2068</v>
      </c>
      <c r="J54" s="53" t="s">
        <v>31</v>
      </c>
      <c r="K54" s="53" t="s">
        <v>2069</v>
      </c>
      <c r="L54" s="53" t="s">
        <v>2070</v>
      </c>
      <c r="M54" s="53">
        <v>1</v>
      </c>
      <c r="N54" s="53">
        <v>3</v>
      </c>
      <c r="O54" s="53" t="s">
        <v>1946</v>
      </c>
      <c r="P54" s="53" t="s">
        <v>2071</v>
      </c>
      <c r="Q54" s="53">
        <v>4</v>
      </c>
      <c r="S54" s="53">
        <v>110118</v>
      </c>
      <c r="T54" s="53" t="s">
        <v>1401</v>
      </c>
      <c r="W54" s="53" t="s">
        <v>2073</v>
      </c>
      <c r="AA54" s="53" t="s">
        <v>1948</v>
      </c>
      <c r="AE54" s="53" t="s">
        <v>2072</v>
      </c>
      <c r="AK54" s="53" t="s">
        <v>2100</v>
      </c>
      <c r="AM54" s="53">
        <v>1172.5999999999999</v>
      </c>
      <c r="AN54" s="53" t="s">
        <v>2070</v>
      </c>
      <c r="AQ54" s="53">
        <v>8.1000000000000003E-2</v>
      </c>
      <c r="AR54" s="53" t="s">
        <v>2070</v>
      </c>
      <c r="AW54" s="53" t="s">
        <v>1482</v>
      </c>
      <c r="BA54" s="53" t="s">
        <v>1482</v>
      </c>
      <c r="BE54" s="53" t="s">
        <v>2101</v>
      </c>
      <c r="BG54" s="53">
        <v>379.7</v>
      </c>
      <c r="BH54" s="53" t="s">
        <v>2070</v>
      </c>
      <c r="BK54" s="53">
        <v>386.7</v>
      </c>
      <c r="BL54" s="53" t="s">
        <v>2070</v>
      </c>
      <c r="BQ54" s="53" t="s">
        <v>1482</v>
      </c>
      <c r="BU54" s="53" t="s">
        <v>1482</v>
      </c>
      <c r="BY54" s="53" t="s">
        <v>1482</v>
      </c>
      <c r="CA54" s="54"/>
      <c r="CC54" s="53" t="s">
        <v>2016</v>
      </c>
      <c r="CE54" s="53">
        <v>0.255</v>
      </c>
      <c r="CF54" s="53" t="s">
        <v>2078</v>
      </c>
      <c r="CI54" s="53">
        <v>169.3</v>
      </c>
      <c r="CJ54" s="53" t="s">
        <v>2078</v>
      </c>
      <c r="CM54" s="53" t="s">
        <v>1397</v>
      </c>
      <c r="CQ54" s="53" t="s">
        <v>1397</v>
      </c>
      <c r="CU54" s="53" t="s">
        <v>1397</v>
      </c>
      <c r="CY54" s="53">
        <v>163.19999999999999</v>
      </c>
      <c r="CZ54" s="53" t="s">
        <v>2078</v>
      </c>
      <c r="DC54" s="53">
        <v>169.3</v>
      </c>
      <c r="DD54" s="53" t="s">
        <v>2078</v>
      </c>
      <c r="DG54" s="53">
        <v>163.19999999999999</v>
      </c>
      <c r="DH54" s="53" t="s">
        <v>2078</v>
      </c>
      <c r="DJ54" s="53">
        <v>1</v>
      </c>
      <c r="DK54" s="53" t="s">
        <v>2074</v>
      </c>
      <c r="DL54" s="53" t="s">
        <v>2070</v>
      </c>
      <c r="DN54" s="53" t="s">
        <v>177</v>
      </c>
      <c r="DO54" s="53" t="s">
        <v>2075</v>
      </c>
      <c r="DP54" s="53" t="s">
        <v>2070</v>
      </c>
      <c r="DQ54" s="53">
        <v>2</v>
      </c>
      <c r="DS54" s="53">
        <v>64.130976758200006</v>
      </c>
      <c r="DT54" s="53" t="s">
        <v>1841</v>
      </c>
      <c r="DU54" s="53" t="s">
        <v>2076</v>
      </c>
      <c r="DW54" s="53">
        <v>50</v>
      </c>
      <c r="DX54" s="53" t="s">
        <v>1841</v>
      </c>
      <c r="DZ54" s="53">
        <v>0</v>
      </c>
      <c r="EB54" s="53" t="s">
        <v>2070</v>
      </c>
      <c r="EC54" s="53" t="s">
        <v>1537</v>
      </c>
      <c r="EE54" s="53">
        <v>15.44</v>
      </c>
      <c r="EF54" s="53" t="s">
        <v>2070</v>
      </c>
      <c r="EK54" s="53" t="s">
        <v>1927</v>
      </c>
      <c r="EM54" s="53">
        <v>1992</v>
      </c>
      <c r="EO54" s="53" t="s">
        <v>2077</v>
      </c>
      <c r="EQ54" s="65">
        <v>122.6</v>
      </c>
      <c r="ER54" s="53" t="s">
        <v>1400</v>
      </c>
      <c r="EU54" s="65">
        <v>143.19821870219999</v>
      </c>
      <c r="EV54" s="53" t="s">
        <v>1400</v>
      </c>
      <c r="EY54" s="65">
        <v>94.004200464500002</v>
      </c>
      <c r="EZ54" s="53" t="s">
        <v>2102</v>
      </c>
      <c r="FC54" s="65">
        <v>0</v>
      </c>
      <c r="FD54" s="53" t="s">
        <v>1400</v>
      </c>
      <c r="FG54" s="65">
        <v>1.3815266128999999</v>
      </c>
      <c r="FH54" s="53" t="s">
        <v>1400</v>
      </c>
      <c r="FK54" s="65">
        <v>27.184999999999999</v>
      </c>
      <c r="FL54" s="53" t="s">
        <v>1400</v>
      </c>
      <c r="FO54" s="65">
        <v>0</v>
      </c>
      <c r="FP54" s="53" t="s">
        <v>1400</v>
      </c>
      <c r="FS54" s="65">
        <v>105.46738290520001</v>
      </c>
      <c r="FT54" s="53" t="s">
        <v>1400</v>
      </c>
      <c r="FW54" s="65">
        <v>1.4963437499999999E-2</v>
      </c>
      <c r="FX54" s="53" t="s">
        <v>1400</v>
      </c>
      <c r="GA54" s="65">
        <v>143.19821870219999</v>
      </c>
      <c r="GB54" s="53" t="s">
        <v>1844</v>
      </c>
      <c r="GE54" s="65">
        <v>72.111338196299997</v>
      </c>
      <c r="GF54" s="53" t="s">
        <v>1400</v>
      </c>
      <c r="GI54" s="65">
        <v>217.693424953</v>
      </c>
      <c r="GJ54" s="53" t="s">
        <v>1400</v>
      </c>
      <c r="GM54" s="65">
        <v>347.96193980370003</v>
      </c>
      <c r="GN54" s="53" t="s">
        <v>1403</v>
      </c>
      <c r="GQ54" s="65">
        <v>347.97779343769997</v>
      </c>
      <c r="GR54" s="53" t="s">
        <v>1403</v>
      </c>
      <c r="GU54" s="65">
        <v>347.97779343769997</v>
      </c>
      <c r="GV54" s="53" t="s">
        <v>1403</v>
      </c>
      <c r="GY54" s="65">
        <v>347.96193980369998</v>
      </c>
      <c r="GZ54" s="53" t="s">
        <v>1403</v>
      </c>
      <c r="HC54" s="53">
        <v>347.97779343769997</v>
      </c>
      <c r="HD54" s="53" t="s">
        <v>2103</v>
      </c>
      <c r="HG54" s="53">
        <v>347.97779343769997</v>
      </c>
      <c r="HH54" s="53" t="s">
        <v>1403</v>
      </c>
      <c r="HJ54" s="53">
        <v>2</v>
      </c>
      <c r="HK54" s="53" t="s">
        <v>2106</v>
      </c>
      <c r="HL54" s="53" t="s">
        <v>1401</v>
      </c>
      <c r="HN54" s="53">
        <v>1</v>
      </c>
    </row>
    <row r="55" spans="1:222" s="53" customFormat="1">
      <c r="A55" s="53">
        <v>284502</v>
      </c>
      <c r="B55" s="53" t="s">
        <v>2079</v>
      </c>
      <c r="C55" s="64">
        <v>43050</v>
      </c>
      <c r="D55" s="53" t="s">
        <v>1903</v>
      </c>
      <c r="E55" s="53" t="s">
        <v>1830</v>
      </c>
      <c r="F55" s="53" t="s">
        <v>1489</v>
      </c>
      <c r="G55" s="53" t="s">
        <v>2080</v>
      </c>
      <c r="H55" s="64">
        <v>42735</v>
      </c>
      <c r="I55" s="53" t="s">
        <v>2081</v>
      </c>
      <c r="J55" s="53" t="s">
        <v>26</v>
      </c>
      <c r="K55" s="53" t="s">
        <v>2082</v>
      </c>
      <c r="L55" s="53" t="s">
        <v>904</v>
      </c>
      <c r="M55" s="53">
        <v>2</v>
      </c>
      <c r="N55" s="53">
        <v>3</v>
      </c>
      <c r="O55" s="53" t="s">
        <v>1946</v>
      </c>
      <c r="P55" s="53" t="s">
        <v>904</v>
      </c>
      <c r="Q55" s="53">
        <v>4</v>
      </c>
      <c r="S55" s="53">
        <v>500153</v>
      </c>
      <c r="T55" s="53" t="s">
        <v>1401</v>
      </c>
      <c r="W55" s="53" t="s">
        <v>2083</v>
      </c>
      <c r="AA55" s="53" t="s">
        <v>1948</v>
      </c>
      <c r="AE55" s="53" t="s">
        <v>2084</v>
      </c>
      <c r="AK55" s="53" t="s">
        <v>1482</v>
      </c>
      <c r="AO55" s="53" t="s">
        <v>2088</v>
      </c>
      <c r="AS55" s="53" t="s">
        <v>1482</v>
      </c>
      <c r="AW55" s="53" t="s">
        <v>1482</v>
      </c>
      <c r="BA55" s="53" t="s">
        <v>1482</v>
      </c>
      <c r="BE55" s="53" t="s">
        <v>2104</v>
      </c>
      <c r="BI55" s="53" t="s">
        <v>1482</v>
      </c>
      <c r="BM55" s="53" t="s">
        <v>2088</v>
      </c>
      <c r="BQ55" s="53" t="s">
        <v>1482</v>
      </c>
      <c r="BU55" s="53" t="s">
        <v>1482</v>
      </c>
      <c r="BY55" s="53" t="s">
        <v>1482</v>
      </c>
      <c r="CA55" s="54"/>
      <c r="CC55" s="53" t="s">
        <v>1927</v>
      </c>
      <c r="CG55" s="53" t="s">
        <v>1482</v>
      </c>
      <c r="CK55" s="53" t="s">
        <v>1927</v>
      </c>
      <c r="CO55" s="53" t="s">
        <v>1927</v>
      </c>
      <c r="CS55" s="53" t="s">
        <v>1482</v>
      </c>
      <c r="CW55" s="53" t="s">
        <v>1482</v>
      </c>
      <c r="DA55" s="53" t="s">
        <v>1482</v>
      </c>
      <c r="DE55" s="53" t="s">
        <v>1927</v>
      </c>
      <c r="DI55" s="53" t="s">
        <v>1927</v>
      </c>
      <c r="DJ55" s="53">
        <v>2</v>
      </c>
      <c r="DK55" s="53" t="s">
        <v>69</v>
      </c>
      <c r="DL55" s="53" t="s">
        <v>904</v>
      </c>
      <c r="DN55" s="53" t="s">
        <v>92</v>
      </c>
      <c r="DO55" s="53" t="s">
        <v>2085</v>
      </c>
      <c r="DP55" s="53" t="s">
        <v>2086</v>
      </c>
      <c r="DQ55" s="53">
        <v>1</v>
      </c>
      <c r="DS55" s="53">
        <v>0.28000000000000003</v>
      </c>
      <c r="DT55" s="53" t="s">
        <v>1852</v>
      </c>
      <c r="DW55" s="53">
        <v>45.020831000000001</v>
      </c>
      <c r="DX55" s="53" t="s">
        <v>904</v>
      </c>
      <c r="DZ55" s="53">
        <v>0</v>
      </c>
      <c r="EB55" s="53" t="s">
        <v>1485</v>
      </c>
      <c r="EE55" s="53">
        <v>1.1399999999999999</v>
      </c>
      <c r="EF55" s="53" t="s">
        <v>904</v>
      </c>
      <c r="EI55" s="53">
        <v>0.13</v>
      </c>
      <c r="EJ55" s="53" t="s">
        <v>904</v>
      </c>
      <c r="EM55" s="53">
        <v>2002</v>
      </c>
      <c r="EO55" s="53" t="s">
        <v>2087</v>
      </c>
      <c r="EQ55" s="65">
        <v>81.8</v>
      </c>
      <c r="ER55" s="53" t="s">
        <v>2102</v>
      </c>
      <c r="EU55" s="65">
        <v>48.662300000000002</v>
      </c>
      <c r="EV55" s="53" t="s">
        <v>1400</v>
      </c>
      <c r="EY55" s="65">
        <v>14.2830146276</v>
      </c>
      <c r="EZ55" s="53" t="s">
        <v>1400</v>
      </c>
      <c r="FC55" s="65">
        <v>0</v>
      </c>
      <c r="FD55" s="53" t="s">
        <v>1400</v>
      </c>
      <c r="FG55" s="65">
        <v>4.3668915000000003E-2</v>
      </c>
      <c r="FH55" s="53" t="s">
        <v>1400</v>
      </c>
      <c r="FK55" s="65">
        <v>0</v>
      </c>
      <c r="FL55" s="53" t="s">
        <v>2102</v>
      </c>
      <c r="FO55" s="65">
        <v>1.63</v>
      </c>
      <c r="FP55" s="53" t="s">
        <v>1400</v>
      </c>
      <c r="FS55" s="65">
        <v>29.493811000000001</v>
      </c>
      <c r="FT55" s="53" t="s">
        <v>1400</v>
      </c>
      <c r="FW55" s="65">
        <v>0</v>
      </c>
      <c r="FX55" s="53" t="s">
        <v>1400</v>
      </c>
      <c r="GA55" s="65">
        <v>48.662300000000002</v>
      </c>
      <c r="GB55" s="53" t="s">
        <v>1844</v>
      </c>
      <c r="GE55" s="65">
        <v>46.8</v>
      </c>
      <c r="GF55" s="53" t="s">
        <v>1400</v>
      </c>
      <c r="GI55" s="65">
        <v>141.20223463409999</v>
      </c>
      <c r="GJ55" s="53" t="s">
        <v>1400</v>
      </c>
      <c r="GM55" s="65">
        <v>126.586111</v>
      </c>
      <c r="GN55" s="53" t="s">
        <v>1403</v>
      </c>
      <c r="GQ55" s="65">
        <v>142.5216765168</v>
      </c>
      <c r="GR55" s="53" t="s">
        <v>1403</v>
      </c>
      <c r="GU55" s="65">
        <v>142.5216765168</v>
      </c>
      <c r="GV55" s="53" t="s">
        <v>1403</v>
      </c>
      <c r="GY55" s="65">
        <v>126.586111</v>
      </c>
      <c r="GZ55" s="53" t="s">
        <v>1403</v>
      </c>
      <c r="HC55" s="53">
        <v>142.5216765168</v>
      </c>
      <c r="HD55" s="53" t="s">
        <v>1403</v>
      </c>
      <c r="HG55" s="53">
        <v>142.5216765168</v>
      </c>
      <c r="HH55" s="53" t="s">
        <v>1403</v>
      </c>
      <c r="HJ55" s="53">
        <v>2</v>
      </c>
      <c r="HK55" s="53" t="s">
        <v>2106</v>
      </c>
      <c r="HL55" s="53" t="s">
        <v>1401</v>
      </c>
      <c r="HN55" s="53">
        <v>1</v>
      </c>
    </row>
    <row r="56" spans="1:222" s="53" customFormat="1" ht="14.25" customHeight="1">
      <c r="A56" s="53">
        <v>222743</v>
      </c>
      <c r="B56" s="53" t="s">
        <v>2176</v>
      </c>
      <c r="C56" s="64">
        <v>43045</v>
      </c>
      <c r="D56" s="53" t="s">
        <v>1847</v>
      </c>
      <c r="E56" s="53" t="s">
        <v>1830</v>
      </c>
      <c r="F56" s="53" t="s">
        <v>1487</v>
      </c>
      <c r="G56" s="53" t="s">
        <v>356</v>
      </c>
      <c r="H56" s="64">
        <v>42735</v>
      </c>
      <c r="I56" s="53" t="s">
        <v>2177</v>
      </c>
      <c r="J56" s="53" t="s">
        <v>1395</v>
      </c>
      <c r="K56" s="53" t="s">
        <v>2178</v>
      </c>
      <c r="L56" s="53" t="s">
        <v>903</v>
      </c>
      <c r="M56" s="53">
        <v>3</v>
      </c>
      <c r="N56" s="53">
        <v>4</v>
      </c>
      <c r="O56" s="53" t="s">
        <v>2160</v>
      </c>
      <c r="P56" s="53" t="s">
        <v>903</v>
      </c>
      <c r="Q56" s="53">
        <v>8</v>
      </c>
      <c r="S56" s="53">
        <v>611100</v>
      </c>
      <c r="T56" s="53" t="s">
        <v>2179</v>
      </c>
      <c r="W56" s="53" t="s">
        <v>1658</v>
      </c>
      <c r="AA56" s="53" t="s">
        <v>412</v>
      </c>
      <c r="AE56" s="53" t="s">
        <v>2180</v>
      </c>
      <c r="AK56" s="53" t="s">
        <v>906</v>
      </c>
      <c r="AO56" s="53" t="s">
        <v>906</v>
      </c>
      <c r="AQ56" s="53">
        <v>0.11899999999999999</v>
      </c>
      <c r="AR56" s="53" t="s">
        <v>903</v>
      </c>
      <c r="AW56" s="53" t="s">
        <v>906</v>
      </c>
      <c r="BA56" s="53" t="s">
        <v>91</v>
      </c>
      <c r="BE56" s="53" t="s">
        <v>91</v>
      </c>
      <c r="BI56" s="53" t="s">
        <v>91</v>
      </c>
      <c r="BK56" s="53">
        <v>783.14</v>
      </c>
      <c r="BL56" s="53" t="s">
        <v>903</v>
      </c>
      <c r="BQ56" s="53" t="s">
        <v>91</v>
      </c>
      <c r="BU56" s="53" t="s">
        <v>91</v>
      </c>
      <c r="BY56" s="53" t="s">
        <v>906</v>
      </c>
      <c r="CB56" s="54"/>
      <c r="CC56" s="53" t="s">
        <v>1927</v>
      </c>
      <c r="CE56" s="53">
        <v>0.1067</v>
      </c>
      <c r="CF56" s="53" t="s">
        <v>2181</v>
      </c>
      <c r="CI56" s="53">
        <v>106.6609</v>
      </c>
      <c r="CJ56" s="53" t="s">
        <v>2181</v>
      </c>
      <c r="CM56" s="53">
        <v>64.069599999999994</v>
      </c>
      <c r="CN56" s="53" t="s">
        <v>2181</v>
      </c>
      <c r="CQ56" s="53">
        <v>29.3323</v>
      </c>
      <c r="CR56" s="53" t="s">
        <v>2181</v>
      </c>
      <c r="CU56" s="53">
        <v>31.335100000000001</v>
      </c>
      <c r="CV56" s="66" t="s">
        <v>2182</v>
      </c>
      <c r="CY56" s="53">
        <v>106.0577</v>
      </c>
      <c r="CZ56" s="53" t="s">
        <v>2181</v>
      </c>
      <c r="DC56" s="53">
        <v>106.6609</v>
      </c>
      <c r="DD56" s="53" t="s">
        <v>2181</v>
      </c>
      <c r="DG56" s="53">
        <v>106.0577</v>
      </c>
      <c r="DH56" s="53" t="s">
        <v>2181</v>
      </c>
      <c r="DJ56" s="53">
        <v>3</v>
      </c>
      <c r="DK56" s="53" t="s">
        <v>28</v>
      </c>
      <c r="DL56" s="53" t="s">
        <v>903</v>
      </c>
      <c r="DN56" s="53" t="s">
        <v>96</v>
      </c>
      <c r="DO56" s="53" t="s">
        <v>2183</v>
      </c>
      <c r="DP56" s="53" t="s">
        <v>903</v>
      </c>
      <c r="DQ56" s="53">
        <v>4</v>
      </c>
      <c r="DS56" s="53">
        <v>193.73410000000001</v>
      </c>
      <c r="DT56" s="53" t="s">
        <v>1852</v>
      </c>
      <c r="DW56" s="53">
        <v>189.53</v>
      </c>
      <c r="DX56" s="53" t="s">
        <v>903</v>
      </c>
      <c r="DZ56" s="53">
        <v>0</v>
      </c>
      <c r="EB56" s="53" t="s">
        <v>903</v>
      </c>
      <c r="EE56" s="53">
        <v>15.61</v>
      </c>
      <c r="EF56" s="53" t="s">
        <v>903</v>
      </c>
      <c r="EI56" s="53">
        <v>0.4</v>
      </c>
      <c r="EJ56" s="53" t="s">
        <v>903</v>
      </c>
      <c r="EM56" s="53">
        <v>2003</v>
      </c>
      <c r="EO56" s="53" t="s">
        <v>2184</v>
      </c>
      <c r="EQ56" s="65">
        <v>178.5</v>
      </c>
      <c r="ER56" s="53" t="s">
        <v>2185</v>
      </c>
      <c r="EU56" s="65">
        <v>454.03073062190003</v>
      </c>
      <c r="EV56" s="53" t="s">
        <v>2185</v>
      </c>
      <c r="EY56" s="65">
        <v>225.03858933929999</v>
      </c>
      <c r="EZ56" s="53" t="s">
        <v>2185</v>
      </c>
      <c r="FC56" s="65">
        <v>0</v>
      </c>
      <c r="FD56" s="53" t="s">
        <v>2185</v>
      </c>
      <c r="FG56" s="65">
        <v>8.8489054800000008E-2</v>
      </c>
      <c r="FH56" s="53" t="s">
        <v>2185</v>
      </c>
      <c r="FK56" s="65">
        <v>2</v>
      </c>
      <c r="FL56" s="53" t="s">
        <v>2185</v>
      </c>
      <c r="FO56" s="65">
        <v>0</v>
      </c>
      <c r="FP56" s="53" t="s">
        <v>2185</v>
      </c>
      <c r="FS56" s="65">
        <v>54.787433152299997</v>
      </c>
      <c r="FT56" s="53" t="s">
        <v>2185</v>
      </c>
      <c r="FW56" s="65">
        <v>0.29072700000000001</v>
      </c>
      <c r="FX56" s="53" t="s">
        <v>2185</v>
      </c>
      <c r="GA56" s="65">
        <v>454.03073062190003</v>
      </c>
      <c r="GB56" s="53" t="s">
        <v>1844</v>
      </c>
      <c r="GE56" s="65">
        <v>126.8259375774</v>
      </c>
      <c r="GF56" s="53" t="s">
        <v>2185</v>
      </c>
      <c r="GI56" s="65">
        <v>383.71278717209998</v>
      </c>
      <c r="GJ56" s="53" t="s">
        <v>2185</v>
      </c>
      <c r="GM56" s="65">
        <v>637.64410135160006</v>
      </c>
      <c r="GN56" s="53" t="s">
        <v>2186</v>
      </c>
      <c r="GQ56" s="65">
        <v>668.76482835160004</v>
      </c>
      <c r="GR56" s="53" t="s">
        <v>2186</v>
      </c>
      <c r="GU56" s="65">
        <v>681.17582835159999</v>
      </c>
      <c r="GV56" s="53" t="s">
        <v>2186</v>
      </c>
      <c r="GY56" s="65">
        <v>1018.9277506152</v>
      </c>
      <c r="GZ56" s="53" t="s">
        <v>2186</v>
      </c>
      <c r="HC56" s="65">
        <v>1079.4833217253999</v>
      </c>
      <c r="HD56" s="53" t="s">
        <v>2186</v>
      </c>
      <c r="HG56" s="65">
        <v>1091.8943217254</v>
      </c>
      <c r="HH56" s="53" t="s">
        <v>2186</v>
      </c>
      <c r="HJ56" s="53">
        <v>1</v>
      </c>
      <c r="HK56" s="54" t="s">
        <v>2116</v>
      </c>
      <c r="HL56" s="53" t="s">
        <v>2179</v>
      </c>
      <c r="HM56" s="54">
        <v>1.2641604761785874</v>
      </c>
      <c r="HN56" s="54">
        <v>4</v>
      </c>
    </row>
    <row r="57" spans="1:222" s="53" customFormat="1">
      <c r="A57" s="53">
        <v>180579</v>
      </c>
      <c r="B57" s="53" t="s">
        <v>2187</v>
      </c>
      <c r="C57" s="64">
        <v>43050</v>
      </c>
      <c r="D57" s="53" t="s">
        <v>1847</v>
      </c>
      <c r="E57" s="53" t="s">
        <v>1830</v>
      </c>
      <c r="F57" s="53" t="s">
        <v>1870</v>
      </c>
      <c r="G57" s="53" t="s">
        <v>2188</v>
      </c>
      <c r="H57" s="64">
        <v>42735</v>
      </c>
      <c r="I57" s="53" t="s">
        <v>2189</v>
      </c>
      <c r="J57" s="53" t="s">
        <v>31</v>
      </c>
      <c r="K57" s="53" t="s">
        <v>2190</v>
      </c>
      <c r="L57" s="53" t="s">
        <v>2191</v>
      </c>
      <c r="M57" s="53">
        <v>1</v>
      </c>
      <c r="N57" s="53">
        <v>4</v>
      </c>
      <c r="O57" s="53" t="s">
        <v>2160</v>
      </c>
      <c r="P57" s="53" t="s">
        <v>2191</v>
      </c>
      <c r="Q57" s="53">
        <v>8</v>
      </c>
      <c r="S57" s="53">
        <v>611100</v>
      </c>
      <c r="T57" s="53" t="s">
        <v>2179</v>
      </c>
      <c r="W57" s="53" t="s">
        <v>1658</v>
      </c>
      <c r="AA57" s="53" t="s">
        <v>412</v>
      </c>
      <c r="AE57" s="53" t="s">
        <v>2180</v>
      </c>
      <c r="AK57" s="53" t="s">
        <v>2192</v>
      </c>
      <c r="AO57" s="53" t="s">
        <v>2192</v>
      </c>
      <c r="AQ57" s="53">
        <v>0.11899999999999999</v>
      </c>
      <c r="AR57" s="53" t="s">
        <v>903</v>
      </c>
      <c r="AW57" s="53" t="s">
        <v>2192</v>
      </c>
      <c r="BA57" s="53" t="s">
        <v>2192</v>
      </c>
      <c r="BE57" s="53" t="s">
        <v>2192</v>
      </c>
      <c r="BI57" s="53" t="s">
        <v>2192</v>
      </c>
      <c r="BK57" s="53">
        <v>783.14</v>
      </c>
      <c r="BL57" s="53" t="s">
        <v>903</v>
      </c>
      <c r="BQ57" s="53" t="s">
        <v>2192</v>
      </c>
      <c r="BU57" s="53" t="s">
        <v>2192</v>
      </c>
      <c r="BY57" s="53" t="s">
        <v>2192</v>
      </c>
      <c r="CA57" s="54"/>
      <c r="CC57" s="53" t="s">
        <v>1927</v>
      </c>
      <c r="CE57" s="53">
        <v>0.1067</v>
      </c>
      <c r="CF57" s="53" t="s">
        <v>2181</v>
      </c>
      <c r="CI57" s="53">
        <v>106.6609</v>
      </c>
      <c r="CJ57" s="53" t="s">
        <v>2181</v>
      </c>
      <c r="CM57" s="53">
        <v>64.069599999999994</v>
      </c>
      <c r="CN57" s="53" t="s">
        <v>2181</v>
      </c>
      <c r="CQ57" s="53">
        <v>29.3323</v>
      </c>
      <c r="CR57" s="53" t="s">
        <v>2181</v>
      </c>
      <c r="CU57" s="53">
        <v>31.335100000000001</v>
      </c>
      <c r="CV57" s="53" t="s">
        <v>2181</v>
      </c>
      <c r="CY57" s="53">
        <v>106.0577</v>
      </c>
      <c r="CZ57" s="53" t="s">
        <v>2181</v>
      </c>
      <c r="DC57" s="53">
        <v>106.6609</v>
      </c>
      <c r="DD57" s="53" t="s">
        <v>2181</v>
      </c>
      <c r="DG57" s="53">
        <v>106.0577</v>
      </c>
      <c r="DH57" s="53" t="s">
        <v>2181</v>
      </c>
      <c r="DJ57" s="53">
        <v>3</v>
      </c>
      <c r="DK57" s="53" t="s">
        <v>28</v>
      </c>
      <c r="DL57" s="53" t="s">
        <v>2191</v>
      </c>
      <c r="DN57" s="53" t="s">
        <v>127</v>
      </c>
      <c r="DO57" s="53" t="s">
        <v>2193</v>
      </c>
      <c r="DP57" s="53" t="s">
        <v>2191</v>
      </c>
      <c r="DQ57" s="53">
        <v>5</v>
      </c>
      <c r="DS57" s="53">
        <v>3.9559000000000002</v>
      </c>
      <c r="DT57" s="53" t="s">
        <v>1852</v>
      </c>
      <c r="DW57" s="53">
        <v>0.93649500000000008</v>
      </c>
      <c r="DX57" s="53" t="s">
        <v>1852</v>
      </c>
      <c r="DZ57" s="53">
        <v>0</v>
      </c>
      <c r="EB57" s="53" t="s">
        <v>2191</v>
      </c>
      <c r="EE57" s="53">
        <v>14.91</v>
      </c>
      <c r="EF57" s="53" t="s">
        <v>2191</v>
      </c>
      <c r="EI57" s="53">
        <v>0.62</v>
      </c>
      <c r="EJ57" s="53" t="s">
        <v>2191</v>
      </c>
      <c r="EM57" s="53">
        <v>1992</v>
      </c>
      <c r="EO57" s="53" t="s">
        <v>2194</v>
      </c>
      <c r="EQ57" s="65">
        <v>25</v>
      </c>
      <c r="ER57" s="53" t="s">
        <v>2185</v>
      </c>
      <c r="EU57" s="65">
        <v>163.54119099760001</v>
      </c>
      <c r="EV57" s="53" t="s">
        <v>2185</v>
      </c>
      <c r="EY57" s="65">
        <v>129.61719464729998</v>
      </c>
      <c r="EZ57" s="53" t="s">
        <v>2185</v>
      </c>
      <c r="FC57" s="65">
        <v>0</v>
      </c>
      <c r="FD57" s="53" t="s">
        <v>2185</v>
      </c>
      <c r="FG57" s="65">
        <v>5.5640700324000001</v>
      </c>
      <c r="FH57" s="53" t="s">
        <v>2185</v>
      </c>
      <c r="FK57" s="65">
        <v>15.7484</v>
      </c>
      <c r="FL57" s="53" t="s">
        <v>2185</v>
      </c>
      <c r="FO57" s="65">
        <v>0.66491244729999999</v>
      </c>
      <c r="FP57" s="53" t="s">
        <v>2185</v>
      </c>
      <c r="FS57" s="65">
        <v>71.408726999999999</v>
      </c>
      <c r="FT57" s="53" t="s">
        <v>2185</v>
      </c>
      <c r="FW57" s="65">
        <v>0.37850658859999997</v>
      </c>
      <c r="FX57" s="53" t="s">
        <v>2185</v>
      </c>
      <c r="GA57" s="65">
        <v>163.54119099760001</v>
      </c>
      <c r="GB57" s="53" t="s">
        <v>1844</v>
      </c>
      <c r="GE57" s="65">
        <v>79.552442388100005</v>
      </c>
      <c r="GF57" s="53" t="s">
        <v>2185</v>
      </c>
      <c r="GI57" s="65">
        <v>70.785916392200008</v>
      </c>
      <c r="GJ57" s="53" t="s">
        <v>2185</v>
      </c>
      <c r="GM57" s="65">
        <v>330.91567283299997</v>
      </c>
      <c r="GN57" s="53" t="s">
        <v>2186</v>
      </c>
      <c r="GQ57" s="65">
        <v>359.0297899432</v>
      </c>
      <c r="GR57" s="53" t="s">
        <v>2186</v>
      </c>
      <c r="GU57" s="65">
        <v>359.0297899432</v>
      </c>
      <c r="GV57" s="53" t="s">
        <v>2186</v>
      </c>
      <c r="GY57" s="65">
        <v>1018.9277506152</v>
      </c>
      <c r="GZ57" s="53" t="s">
        <v>2186</v>
      </c>
      <c r="HC57" s="65">
        <v>1079.4833217253999</v>
      </c>
      <c r="HD57" s="53" t="s">
        <v>2186</v>
      </c>
      <c r="HG57" s="65">
        <v>1091.8943217254</v>
      </c>
      <c r="HH57" s="53" t="s">
        <v>2186</v>
      </c>
      <c r="HJ57" s="53">
        <v>2</v>
      </c>
      <c r="HK57" s="54" t="s">
        <v>2106</v>
      </c>
      <c r="HL57" s="53" t="s">
        <v>2179</v>
      </c>
      <c r="HM57" s="54">
        <v>0.33751467096029358</v>
      </c>
      <c r="HN57" s="54">
        <v>4</v>
      </c>
    </row>
    <row r="58" spans="1:222" s="53" customFormat="1">
      <c r="A58" s="53">
        <v>12020338</v>
      </c>
      <c r="B58" s="53" t="s">
        <v>2195</v>
      </c>
      <c r="C58" s="64">
        <v>43054</v>
      </c>
      <c r="D58" s="53" t="s">
        <v>1847</v>
      </c>
      <c r="E58" s="53" t="s">
        <v>1830</v>
      </c>
      <c r="F58" s="53" t="s">
        <v>1489</v>
      </c>
      <c r="G58" s="53" t="s">
        <v>2196</v>
      </c>
      <c r="H58" s="64">
        <v>42735</v>
      </c>
      <c r="I58" s="53" t="s">
        <v>2197</v>
      </c>
      <c r="J58" s="53" t="s">
        <v>1395</v>
      </c>
      <c r="K58" s="53" t="s">
        <v>2198</v>
      </c>
      <c r="L58" s="53" t="s">
        <v>1835</v>
      </c>
      <c r="M58" s="53">
        <v>3</v>
      </c>
      <c r="N58" s="53">
        <v>4</v>
      </c>
      <c r="O58" s="53" t="s">
        <v>2160</v>
      </c>
      <c r="P58" s="53" t="s">
        <v>1835</v>
      </c>
      <c r="Q58" s="53">
        <v>8</v>
      </c>
      <c r="S58" s="53">
        <v>611100</v>
      </c>
      <c r="T58" s="53" t="s">
        <v>2179</v>
      </c>
      <c r="W58" s="53" t="s">
        <v>1658</v>
      </c>
      <c r="AA58" s="53" t="s">
        <v>412</v>
      </c>
      <c r="AB58" s="53" t="s">
        <v>1397</v>
      </c>
      <c r="AE58" s="53" t="s">
        <v>2180</v>
      </c>
      <c r="AK58" s="53" t="s">
        <v>2192</v>
      </c>
      <c r="AO58" s="53" t="s">
        <v>2192</v>
      </c>
      <c r="AQ58" s="53">
        <v>0.11899999999999999</v>
      </c>
      <c r="AR58" s="53" t="s">
        <v>2215</v>
      </c>
      <c r="AW58" s="53" t="s">
        <v>91</v>
      </c>
      <c r="BA58" s="53" t="s">
        <v>2192</v>
      </c>
      <c r="BE58" s="53" t="s">
        <v>2192</v>
      </c>
      <c r="BI58" s="53" t="s">
        <v>2192</v>
      </c>
      <c r="BK58" s="53">
        <v>783.14</v>
      </c>
      <c r="BL58" s="53" t="s">
        <v>2216</v>
      </c>
      <c r="BQ58" s="53" t="s">
        <v>91</v>
      </c>
      <c r="BU58" s="53" t="s">
        <v>91</v>
      </c>
      <c r="BY58" s="53" t="s">
        <v>2192</v>
      </c>
      <c r="CA58" s="54"/>
      <c r="CC58" s="53" t="s">
        <v>1927</v>
      </c>
      <c r="CE58" s="53">
        <v>0.1067</v>
      </c>
      <c r="CF58" s="53" t="s">
        <v>2181</v>
      </c>
      <c r="CI58" s="53">
        <v>106.6609</v>
      </c>
      <c r="CJ58" s="53" t="s">
        <v>2181</v>
      </c>
      <c r="CM58" s="53">
        <v>64.069599999999994</v>
      </c>
      <c r="CN58" s="53" t="s">
        <v>2181</v>
      </c>
      <c r="CQ58" s="53">
        <v>29.3323</v>
      </c>
      <c r="CR58" s="53" t="s">
        <v>2181</v>
      </c>
      <c r="CU58" s="53">
        <v>31.335100000000001</v>
      </c>
      <c r="CV58" s="53" t="s">
        <v>2181</v>
      </c>
      <c r="CY58" s="53">
        <v>106.0577</v>
      </c>
      <c r="CZ58" s="53" t="s">
        <v>2181</v>
      </c>
      <c r="DC58" s="53">
        <v>106.6609</v>
      </c>
      <c r="DD58" s="53" t="s">
        <v>2181</v>
      </c>
      <c r="DG58" s="53">
        <v>106.0577</v>
      </c>
      <c r="DH58" s="53" t="s">
        <v>2181</v>
      </c>
      <c r="DJ58" s="53">
        <v>3</v>
      </c>
      <c r="DK58" s="53" t="s">
        <v>28</v>
      </c>
      <c r="DL58" s="53" t="s">
        <v>1835</v>
      </c>
      <c r="DN58" s="53" t="s">
        <v>127</v>
      </c>
      <c r="DO58" s="53" t="s">
        <v>2199</v>
      </c>
      <c r="DP58" s="53" t="s">
        <v>1835</v>
      </c>
      <c r="DQ58" s="53">
        <v>5</v>
      </c>
      <c r="DS58" s="53">
        <v>0</v>
      </c>
      <c r="DT58" s="53" t="s">
        <v>1841</v>
      </c>
      <c r="DW58" s="53">
        <v>0</v>
      </c>
      <c r="DX58" s="53" t="s">
        <v>1841</v>
      </c>
      <c r="DZ58" s="53">
        <v>0</v>
      </c>
      <c r="EB58" s="53" t="s">
        <v>1835</v>
      </c>
      <c r="EE58" s="53">
        <v>1.1000000000000001</v>
      </c>
      <c r="EF58" s="53" t="s">
        <v>1835</v>
      </c>
      <c r="EI58" s="53">
        <v>3.38</v>
      </c>
      <c r="EJ58" s="53" t="s">
        <v>1835</v>
      </c>
      <c r="EM58" s="53">
        <v>1999</v>
      </c>
      <c r="EO58" s="53" t="s">
        <v>2200</v>
      </c>
      <c r="EQ58" s="65">
        <v>3.5</v>
      </c>
      <c r="ER58" s="53" t="s">
        <v>2185</v>
      </c>
      <c r="EU58" s="65">
        <v>7.4751826699999997</v>
      </c>
      <c r="EV58" s="53" t="s">
        <v>1400</v>
      </c>
      <c r="EY58" s="65">
        <v>5.2053201015999999</v>
      </c>
      <c r="EZ58" s="53" t="s">
        <v>1400</v>
      </c>
      <c r="FC58" s="65">
        <v>0</v>
      </c>
      <c r="FD58" s="53" t="s">
        <v>2185</v>
      </c>
      <c r="FG58" s="65">
        <v>1.9180490849</v>
      </c>
      <c r="FH58" s="53" t="s">
        <v>1400</v>
      </c>
      <c r="FK58" s="65">
        <v>0</v>
      </c>
      <c r="FL58" s="53" t="s">
        <v>2185</v>
      </c>
      <c r="FO58" s="65">
        <v>0</v>
      </c>
      <c r="FP58" s="53" t="s">
        <v>1400</v>
      </c>
      <c r="FS58" s="65">
        <v>1.2050000000000001</v>
      </c>
      <c r="FT58" s="53" t="s">
        <v>1400</v>
      </c>
      <c r="FW58" s="65">
        <v>0.29072700000000001</v>
      </c>
      <c r="FX58" s="53" t="s">
        <v>1400</v>
      </c>
      <c r="GA58" s="65">
        <v>7.4751826699999997</v>
      </c>
      <c r="GB58" s="53" t="s">
        <v>1844</v>
      </c>
      <c r="GE58" s="65">
        <v>0</v>
      </c>
      <c r="GF58" s="53" t="s">
        <v>1400</v>
      </c>
      <c r="GI58" s="65">
        <v>10.710332044400001</v>
      </c>
      <c r="GJ58" s="53" t="s">
        <v>1400</v>
      </c>
      <c r="GM58" s="65">
        <v>8.6801826700000007</v>
      </c>
      <c r="GN58" s="53" t="s">
        <v>1403</v>
      </c>
      <c r="GQ58" s="65">
        <v>10.00090967</v>
      </c>
      <c r="GR58" s="53" t="s">
        <v>2186</v>
      </c>
      <c r="GU58" s="65">
        <v>10.00090967</v>
      </c>
      <c r="GV58" s="53" t="s">
        <v>2186</v>
      </c>
      <c r="GY58" s="65">
        <v>1018.9277506152</v>
      </c>
      <c r="GZ58" s="53" t="s">
        <v>2186</v>
      </c>
      <c r="HC58" s="65">
        <v>1079.4833217253999</v>
      </c>
      <c r="HD58" s="53" t="s">
        <v>2186</v>
      </c>
      <c r="HG58" s="65">
        <v>1091.8943217254</v>
      </c>
      <c r="HH58" s="53" t="s">
        <v>2186</v>
      </c>
      <c r="HJ58" s="53">
        <v>3</v>
      </c>
      <c r="HK58" s="54" t="s">
        <v>2109</v>
      </c>
      <c r="HL58" s="53" t="s">
        <v>2179</v>
      </c>
      <c r="HM58" s="54">
        <v>-0.85231814696034924</v>
      </c>
      <c r="HN58" s="54">
        <v>4</v>
      </c>
    </row>
    <row r="59" spans="1:222" s="53" customFormat="1" ht="14.25" customHeight="1">
      <c r="A59" s="54">
        <v>267764</v>
      </c>
      <c r="B59" s="54" t="s">
        <v>2201</v>
      </c>
      <c r="C59" s="67">
        <v>43236</v>
      </c>
      <c r="D59" s="53" t="s">
        <v>2202</v>
      </c>
      <c r="E59" s="54" t="s">
        <v>2203</v>
      </c>
      <c r="F59" s="54" t="s">
        <v>2204</v>
      </c>
      <c r="G59" s="54" t="s">
        <v>1657</v>
      </c>
      <c r="H59" s="67">
        <v>42735</v>
      </c>
      <c r="I59" s="53" t="s">
        <v>2123</v>
      </c>
      <c r="J59" s="54" t="s">
        <v>31</v>
      </c>
      <c r="K59" s="53" t="s">
        <v>2205</v>
      </c>
      <c r="L59" s="53" t="s">
        <v>2206</v>
      </c>
      <c r="M59" s="53">
        <v>1</v>
      </c>
      <c r="N59" s="53">
        <v>4</v>
      </c>
      <c r="O59" s="53" t="s">
        <v>2207</v>
      </c>
      <c r="P59" s="53" t="s">
        <v>2206</v>
      </c>
      <c r="Q59" s="53">
        <v>8</v>
      </c>
      <c r="S59" s="54">
        <v>611100</v>
      </c>
      <c r="T59" s="53" t="s">
        <v>2179</v>
      </c>
      <c r="W59" s="65" t="s">
        <v>1658</v>
      </c>
      <c r="AA59" s="53" t="s">
        <v>2208</v>
      </c>
      <c r="AB59" s="53" t="s">
        <v>1397</v>
      </c>
      <c r="AE59" s="53" t="s">
        <v>2209</v>
      </c>
      <c r="AK59" s="53" t="s">
        <v>2192</v>
      </c>
      <c r="AO59" s="53" t="s">
        <v>2210</v>
      </c>
      <c r="AQ59" s="53">
        <v>0.11899999999999999</v>
      </c>
      <c r="AR59" s="53" t="s">
        <v>2206</v>
      </c>
      <c r="AW59" s="53" t="s">
        <v>906</v>
      </c>
      <c r="BA59" s="53" t="s">
        <v>906</v>
      </c>
      <c r="BE59" s="53" t="s">
        <v>906</v>
      </c>
      <c r="BI59" s="53" t="s">
        <v>906</v>
      </c>
      <c r="BK59" s="53">
        <v>783.14</v>
      </c>
      <c r="BL59" s="53" t="s">
        <v>2217</v>
      </c>
      <c r="BQ59" s="53" t="s">
        <v>906</v>
      </c>
      <c r="BU59" s="53" t="s">
        <v>2192</v>
      </c>
      <c r="BY59" s="53" t="s">
        <v>2192</v>
      </c>
      <c r="CC59" s="53" t="s">
        <v>2192</v>
      </c>
      <c r="CE59" s="53">
        <v>0.1067</v>
      </c>
      <c r="CF59" s="53" t="s">
        <v>2181</v>
      </c>
      <c r="CI59" s="53">
        <v>106.6609</v>
      </c>
      <c r="CJ59" s="53" t="s">
        <v>2181</v>
      </c>
      <c r="CM59" s="53">
        <v>64.069599999999994</v>
      </c>
      <c r="CN59" s="53" t="s">
        <v>2181</v>
      </c>
      <c r="CQ59" s="53">
        <v>29.3323</v>
      </c>
      <c r="CR59" s="53" t="s">
        <v>2181</v>
      </c>
      <c r="CU59" s="53">
        <v>31.335100000000001</v>
      </c>
      <c r="CV59" s="53" t="s">
        <v>2181</v>
      </c>
      <c r="CY59" s="53">
        <v>106.0577</v>
      </c>
      <c r="CZ59" s="53" t="s">
        <v>2181</v>
      </c>
      <c r="DC59" s="53">
        <v>106.6609</v>
      </c>
      <c r="DD59" s="53" t="s">
        <v>2181</v>
      </c>
      <c r="DG59" s="53">
        <v>106.0577</v>
      </c>
      <c r="DH59" s="53" t="s">
        <v>2181</v>
      </c>
      <c r="DJ59" s="54">
        <v>3</v>
      </c>
      <c r="DK59" s="54" t="s">
        <v>28</v>
      </c>
      <c r="DL59" s="53" t="s">
        <v>2206</v>
      </c>
      <c r="DN59" s="54" t="s">
        <v>92</v>
      </c>
      <c r="DO59" s="53" t="s">
        <v>2212</v>
      </c>
      <c r="DP59" s="53" t="s">
        <v>2211</v>
      </c>
      <c r="DQ59" s="53">
        <v>1</v>
      </c>
      <c r="DS59" s="53">
        <v>1.3</v>
      </c>
      <c r="DT59" s="53" t="s">
        <v>2213</v>
      </c>
      <c r="DW59" s="53">
        <v>28.498999999999999</v>
      </c>
      <c r="DX59" s="53" t="s">
        <v>2213</v>
      </c>
      <c r="DZ59" s="53">
        <v>0</v>
      </c>
      <c r="EB59" s="53" t="s">
        <v>2206</v>
      </c>
      <c r="EE59" s="53">
        <v>0.67</v>
      </c>
      <c r="EF59" s="53" t="s">
        <v>2206</v>
      </c>
      <c r="EI59" s="53">
        <v>0.2</v>
      </c>
      <c r="EJ59" s="53" t="s">
        <v>2206</v>
      </c>
      <c r="EM59" s="69">
        <v>2008</v>
      </c>
      <c r="EO59" s="70" t="s">
        <v>2096</v>
      </c>
      <c r="EQ59" s="65">
        <v>0</v>
      </c>
      <c r="ER59" s="53" t="s">
        <v>2185</v>
      </c>
      <c r="EU59" s="65">
        <v>28.915840724000002</v>
      </c>
      <c r="EV59" s="53" t="s">
        <v>2185</v>
      </c>
      <c r="EY59" s="65">
        <v>7.8870009690999998</v>
      </c>
      <c r="EZ59" s="53" t="s">
        <v>2214</v>
      </c>
      <c r="FC59" s="65">
        <v>0</v>
      </c>
      <c r="FD59" s="53" t="s">
        <v>2185</v>
      </c>
      <c r="FG59" s="65">
        <v>7.7479993999999995E-3</v>
      </c>
      <c r="FH59" s="53" t="s">
        <v>2185</v>
      </c>
      <c r="FK59" s="65">
        <v>0</v>
      </c>
      <c r="FL59" s="53" t="s">
        <v>2185</v>
      </c>
      <c r="FO59" s="65">
        <v>0</v>
      </c>
      <c r="FP59" s="53" t="s">
        <v>2185</v>
      </c>
      <c r="FS59" s="65">
        <v>9.7719530365999994</v>
      </c>
      <c r="FT59" s="53" t="s">
        <v>2185</v>
      </c>
      <c r="FW59" s="65">
        <v>0</v>
      </c>
      <c r="FX59" s="53" t="s">
        <v>2185</v>
      </c>
      <c r="GA59" s="65">
        <v>28.915840724000002</v>
      </c>
      <c r="GB59" s="53" t="s">
        <v>2214</v>
      </c>
      <c r="GE59" s="65">
        <v>3</v>
      </c>
      <c r="GF59" s="53" t="s">
        <v>2185</v>
      </c>
      <c r="GI59" s="65">
        <v>20.693439922700001</v>
      </c>
      <c r="GJ59" s="53" t="s">
        <v>2185</v>
      </c>
      <c r="GM59" s="65">
        <v>41.687793760600002</v>
      </c>
      <c r="GN59" s="53" t="s">
        <v>2186</v>
      </c>
      <c r="GQ59" s="65">
        <v>41.687793760600002</v>
      </c>
      <c r="GR59" s="53" t="s">
        <v>2186</v>
      </c>
      <c r="GU59" s="65">
        <v>41.687793760600002</v>
      </c>
      <c r="GV59" s="53" t="s">
        <v>2186</v>
      </c>
      <c r="GX59" s="65"/>
      <c r="GY59" s="65">
        <v>1018.9277506152</v>
      </c>
      <c r="GZ59" s="53" t="s">
        <v>2186</v>
      </c>
      <c r="HC59" s="65">
        <v>1079.4833217253999</v>
      </c>
      <c r="HD59" s="53" t="s">
        <v>2186</v>
      </c>
      <c r="HG59" s="65">
        <v>1091.8943217254</v>
      </c>
      <c r="HH59" s="53" t="s">
        <v>2186</v>
      </c>
      <c r="HJ59" s="53">
        <v>3</v>
      </c>
      <c r="HK59" s="54" t="s">
        <v>2109</v>
      </c>
      <c r="HL59" s="53" t="s">
        <v>2179</v>
      </c>
      <c r="HM59" s="54">
        <v>-0.74935700017853191</v>
      </c>
      <c r="HN59" s="53">
        <v>4</v>
      </c>
    </row>
    <row r="60" spans="1:222" s="54" customFormat="1">
      <c r="A60">
        <v>6971903</v>
      </c>
      <c r="B60" s="71" t="s">
        <v>2219</v>
      </c>
      <c r="C60" s="67">
        <v>43061</v>
      </c>
      <c r="D60" s="54" t="s">
        <v>2220</v>
      </c>
      <c r="E60" s="54" t="s">
        <v>2222</v>
      </c>
      <c r="F60" s="54" t="s">
        <v>2223</v>
      </c>
      <c r="G60" s="54" t="s">
        <v>2224</v>
      </c>
      <c r="H60" s="67">
        <v>42735</v>
      </c>
      <c r="I60" s="54" t="s">
        <v>2225</v>
      </c>
      <c r="J60" s="54" t="s">
        <v>1395</v>
      </c>
      <c r="K60" s="54" t="s">
        <v>2226</v>
      </c>
      <c r="L60" s="54" t="s">
        <v>2227</v>
      </c>
      <c r="M60" s="54">
        <v>3</v>
      </c>
      <c r="N60" s="54">
        <v>3</v>
      </c>
      <c r="O60" s="54" t="s">
        <v>36</v>
      </c>
      <c r="P60" s="54" t="s">
        <v>2228</v>
      </c>
      <c r="Q60" s="54">
        <v>10</v>
      </c>
      <c r="S60" s="54">
        <v>150200</v>
      </c>
      <c r="T60" s="53" t="s">
        <v>1401</v>
      </c>
      <c r="W60" s="53" t="s">
        <v>2229</v>
      </c>
      <c r="AA60" s="54" t="s">
        <v>2230</v>
      </c>
      <c r="AI60" s="54">
        <v>136021</v>
      </c>
      <c r="AJ60" s="54" t="s">
        <v>2232</v>
      </c>
      <c r="AM60" s="54">
        <v>3867.6</v>
      </c>
      <c r="AN60" s="54" t="s">
        <v>2233</v>
      </c>
      <c r="AQ60" s="54">
        <v>7.5999999999999998E-2</v>
      </c>
      <c r="AR60" s="54" t="s">
        <v>2233</v>
      </c>
      <c r="AU60" s="54">
        <v>95</v>
      </c>
      <c r="AV60" s="54" t="s">
        <v>2233</v>
      </c>
      <c r="AY60" s="54">
        <v>1822.2</v>
      </c>
      <c r="AZ60" s="54" t="s">
        <v>2233</v>
      </c>
      <c r="BC60" s="54">
        <v>1950.4</v>
      </c>
      <c r="BD60" s="54" t="s">
        <v>2233</v>
      </c>
      <c r="BG60" s="54">
        <v>1400.2</v>
      </c>
      <c r="BH60" s="54" t="s">
        <v>2233</v>
      </c>
      <c r="BK60" s="54">
        <v>2955.8</v>
      </c>
      <c r="BL60" s="54" t="s">
        <v>2233</v>
      </c>
      <c r="BO60" s="54">
        <v>3236</v>
      </c>
      <c r="BP60" s="54" t="s">
        <v>2233</v>
      </c>
      <c r="BQ60" s="54" t="s">
        <v>2234</v>
      </c>
      <c r="BS60" s="54">
        <v>285.8</v>
      </c>
      <c r="BT60" s="54" t="s">
        <v>2233</v>
      </c>
      <c r="BW60" s="54">
        <v>282.89999999999998</v>
      </c>
      <c r="BX60" s="54" t="s">
        <v>2235</v>
      </c>
      <c r="CA60" s="54">
        <v>1.02509720749382E-2</v>
      </c>
      <c r="CB60" s="72"/>
      <c r="CE60" s="54">
        <v>7.4999999999999997E-2</v>
      </c>
      <c r="CF60" s="72" t="s">
        <v>2236</v>
      </c>
      <c r="CI60" s="54">
        <v>271.2</v>
      </c>
      <c r="CJ60" s="54" t="s">
        <v>2233</v>
      </c>
      <c r="CM60" s="73">
        <v>173.1</v>
      </c>
      <c r="CN60" s="54" t="s">
        <v>2231</v>
      </c>
      <c r="CQ60" s="73">
        <v>161.58000000000001</v>
      </c>
      <c r="CR60" s="54" t="s">
        <v>2237</v>
      </c>
      <c r="CU60" s="54">
        <v>38.97</v>
      </c>
      <c r="CV60" s="54" t="s">
        <v>2228</v>
      </c>
      <c r="CY60" s="54">
        <v>414.36</v>
      </c>
      <c r="CZ60" s="54" t="s">
        <v>2238</v>
      </c>
      <c r="DC60" s="54">
        <v>94.32</v>
      </c>
      <c r="DD60" s="54" t="s">
        <v>2239</v>
      </c>
      <c r="DE60" s="54" t="s">
        <v>1398</v>
      </c>
      <c r="DG60" s="54">
        <v>189.8</v>
      </c>
      <c r="DH60" s="54" t="s">
        <v>2239</v>
      </c>
      <c r="DJ60" s="54">
        <v>4</v>
      </c>
      <c r="DK60" s="54" t="s">
        <v>37</v>
      </c>
      <c r="DL60" s="54" t="s">
        <v>2228</v>
      </c>
      <c r="DN60" s="54" t="s">
        <v>92</v>
      </c>
      <c r="DO60" s="54" t="s">
        <v>2240</v>
      </c>
      <c r="DP60" s="54" t="s">
        <v>2228</v>
      </c>
      <c r="DQ60" s="54">
        <v>1</v>
      </c>
      <c r="DS60" s="54">
        <v>0</v>
      </c>
      <c r="DT60" s="54" t="s">
        <v>1536</v>
      </c>
      <c r="DW60" s="54">
        <v>22.79</v>
      </c>
      <c r="DX60" s="54" t="s">
        <v>2228</v>
      </c>
      <c r="DZ60" s="54">
        <v>1</v>
      </c>
      <c r="EA60" s="54">
        <v>699.69</v>
      </c>
      <c r="EB60" s="54" t="s">
        <v>2241</v>
      </c>
      <c r="EE60" s="54">
        <v>3.21</v>
      </c>
      <c r="EF60" s="54" t="s">
        <v>2237</v>
      </c>
      <c r="EI60" s="73">
        <v>0.32</v>
      </c>
      <c r="EJ60" s="54" t="s">
        <v>2228</v>
      </c>
      <c r="EM60" s="54">
        <v>2011</v>
      </c>
      <c r="EO60" s="74" t="s">
        <v>2242</v>
      </c>
      <c r="EQ60" s="71">
        <v>0</v>
      </c>
      <c r="ER60" s="53" t="s">
        <v>2243</v>
      </c>
      <c r="EU60" s="54">
        <v>188.03</v>
      </c>
      <c r="EV60" s="53" t="s">
        <v>2243</v>
      </c>
      <c r="EY60" s="54">
        <v>39.5744105311</v>
      </c>
      <c r="EZ60" s="53" t="s">
        <v>1400</v>
      </c>
      <c r="FC60" s="54">
        <v>0</v>
      </c>
      <c r="FD60" s="53" t="s">
        <v>1400</v>
      </c>
      <c r="FG60" s="54">
        <v>0.16205410619999999</v>
      </c>
      <c r="FH60" s="53" t="s">
        <v>1400</v>
      </c>
      <c r="FK60" s="54">
        <v>0</v>
      </c>
      <c r="FL60" s="53" t="s">
        <v>2243</v>
      </c>
      <c r="FO60" s="54">
        <v>0</v>
      </c>
      <c r="FP60" s="53" t="s">
        <v>1400</v>
      </c>
      <c r="FS60" s="54">
        <v>2.0661028014</v>
      </c>
      <c r="FT60" s="53" t="s">
        <v>2244</v>
      </c>
      <c r="FW60" s="54">
        <v>0</v>
      </c>
      <c r="FX60" s="53" t="s">
        <v>2243</v>
      </c>
      <c r="GA60" s="54">
        <v>188.03</v>
      </c>
      <c r="GB60" s="53" t="s">
        <v>1400</v>
      </c>
      <c r="GE60" s="54">
        <v>0</v>
      </c>
      <c r="GF60" s="53" t="s">
        <v>1400</v>
      </c>
      <c r="GI60" s="54">
        <v>100.5383582052</v>
      </c>
      <c r="GJ60" s="53" t="s">
        <v>1400</v>
      </c>
      <c r="GM60" s="65">
        <v>190.09610280140001</v>
      </c>
      <c r="GN60" s="53" t="s">
        <v>1845</v>
      </c>
      <c r="GQ60" s="65">
        <v>214.94997483430001</v>
      </c>
      <c r="GR60" s="53" t="s">
        <v>2245</v>
      </c>
      <c r="GU60" s="65">
        <v>214.94997483430001</v>
      </c>
      <c r="GV60" s="53" t="s">
        <v>2245</v>
      </c>
      <c r="GY60" s="65">
        <v>228.86960486230001</v>
      </c>
      <c r="GZ60" s="53" t="s">
        <v>2245</v>
      </c>
      <c r="HC60" s="65">
        <v>269.49472220780001</v>
      </c>
      <c r="HD60" s="53" t="s">
        <v>1845</v>
      </c>
      <c r="HG60" s="65">
        <v>269.49472220780001</v>
      </c>
      <c r="HH60" s="53" t="s">
        <v>2245</v>
      </c>
      <c r="HJ60" s="53">
        <v>1</v>
      </c>
      <c r="HK60" s="54" t="s">
        <v>2116</v>
      </c>
      <c r="HL60" s="53" t="s">
        <v>1401</v>
      </c>
      <c r="HM60" s="54">
        <v>1.1377118624519669</v>
      </c>
      <c r="HN60" s="54">
        <v>3</v>
      </c>
    </row>
    <row r="61" spans="1:222" s="54" customFormat="1">
      <c r="A61">
        <v>27202</v>
      </c>
      <c r="B61" s="71" t="s">
        <v>2246</v>
      </c>
      <c r="C61" s="67">
        <v>43020</v>
      </c>
      <c r="D61" s="54" t="s">
        <v>2248</v>
      </c>
      <c r="E61" s="54" t="s">
        <v>2221</v>
      </c>
      <c r="F61" s="54" t="s">
        <v>1416</v>
      </c>
      <c r="G61" s="54" t="s">
        <v>2249</v>
      </c>
      <c r="H61" s="67">
        <v>42735</v>
      </c>
      <c r="I61" s="54" t="s">
        <v>2250</v>
      </c>
      <c r="J61" s="54" t="s">
        <v>31</v>
      </c>
      <c r="K61" s="54" t="s">
        <v>2251</v>
      </c>
      <c r="L61" s="54" t="s">
        <v>2252</v>
      </c>
      <c r="M61" s="54">
        <v>1</v>
      </c>
      <c r="N61" s="54">
        <v>3</v>
      </c>
      <c r="O61" s="54" t="s">
        <v>49</v>
      </c>
      <c r="P61" s="54" t="s">
        <v>2252</v>
      </c>
      <c r="Q61" s="54">
        <v>7</v>
      </c>
      <c r="S61" s="54">
        <v>110115</v>
      </c>
      <c r="T61" s="53" t="s">
        <v>1401</v>
      </c>
      <c r="W61" s="53" t="s">
        <v>2253</v>
      </c>
      <c r="AA61" s="54" t="s">
        <v>2255</v>
      </c>
      <c r="AE61" s="54" t="s">
        <v>2256</v>
      </c>
      <c r="AI61" s="54">
        <v>35916.129032258068</v>
      </c>
      <c r="AJ61" s="54" t="s">
        <v>2257</v>
      </c>
      <c r="AM61" s="54">
        <v>556.70000000000005</v>
      </c>
      <c r="AN61" s="54" t="s">
        <v>2258</v>
      </c>
      <c r="AQ61" s="54">
        <v>8.3000000000000004E-2</v>
      </c>
      <c r="AR61" s="54" t="s">
        <v>2258</v>
      </c>
      <c r="AW61" s="54" t="s">
        <v>906</v>
      </c>
      <c r="BA61" s="54" t="s">
        <v>906</v>
      </c>
      <c r="BE61" s="54" t="s">
        <v>906</v>
      </c>
      <c r="BG61" s="54">
        <v>386.4</v>
      </c>
      <c r="BH61" s="54" t="s">
        <v>2258</v>
      </c>
      <c r="BK61" s="54">
        <v>827.3</v>
      </c>
      <c r="BL61" s="54" t="s">
        <v>2258</v>
      </c>
      <c r="BO61" s="54">
        <v>1790.3</v>
      </c>
      <c r="BP61" s="54" t="s">
        <v>2258</v>
      </c>
      <c r="BQ61" s="54" t="s">
        <v>1404</v>
      </c>
      <c r="BS61" s="54">
        <v>155</v>
      </c>
      <c r="BT61" s="54" t="s">
        <v>2258</v>
      </c>
      <c r="BW61" s="54">
        <v>156.19999999999999</v>
      </c>
      <c r="BX61" s="54" t="s">
        <v>2259</v>
      </c>
      <c r="CA61" s="54">
        <v>-7.6824583866836882E-3</v>
      </c>
      <c r="CB61" s="72"/>
      <c r="CE61" s="54">
        <v>9.0999999999999998E-2</v>
      </c>
      <c r="CF61" s="72" t="s">
        <v>2260</v>
      </c>
      <c r="CI61" s="54">
        <v>77.72</v>
      </c>
      <c r="CJ61" s="54" t="s">
        <v>2261</v>
      </c>
      <c r="CM61" s="73"/>
      <c r="CO61" s="54" t="s">
        <v>906</v>
      </c>
      <c r="CQ61" s="73"/>
      <c r="CS61" s="54" t="s">
        <v>906</v>
      </c>
      <c r="CU61" s="54">
        <v>173.5121</v>
      </c>
      <c r="CV61" s="54" t="s">
        <v>2260</v>
      </c>
      <c r="CY61" s="54">
        <v>239.4469</v>
      </c>
      <c r="CZ61" s="54" t="s">
        <v>2261</v>
      </c>
      <c r="DC61" s="54">
        <v>50.277000000000001</v>
      </c>
      <c r="DD61" s="54" t="s">
        <v>2261</v>
      </c>
      <c r="DG61" s="54">
        <v>203.67590000000001</v>
      </c>
      <c r="DH61" s="54" t="s">
        <v>2261</v>
      </c>
      <c r="DJ61" s="54">
        <v>1</v>
      </c>
      <c r="DK61" s="54" t="s">
        <v>2074</v>
      </c>
      <c r="DL61" s="54" t="s">
        <v>2252</v>
      </c>
      <c r="DN61" s="54" t="s">
        <v>96</v>
      </c>
      <c r="DO61" s="54" t="s">
        <v>2262</v>
      </c>
      <c r="DP61" s="54" t="s">
        <v>2263</v>
      </c>
      <c r="DQ61" s="54">
        <v>4</v>
      </c>
      <c r="DS61" s="54">
        <v>0</v>
      </c>
      <c r="DT61" s="54" t="s">
        <v>2264</v>
      </c>
      <c r="DW61" s="54">
        <v>0</v>
      </c>
      <c r="DX61" s="54" t="s">
        <v>2265</v>
      </c>
      <c r="DZ61" s="54">
        <v>1</v>
      </c>
      <c r="EA61" s="54">
        <v>126.88000000000001</v>
      </c>
      <c r="EB61" s="54" t="s">
        <v>2266</v>
      </c>
      <c r="EE61" s="54">
        <v>0.28716900000000001</v>
      </c>
      <c r="EF61" s="54" t="s">
        <v>2263</v>
      </c>
      <c r="EI61" s="73">
        <v>0.19</v>
      </c>
      <c r="EJ61" s="54" t="s">
        <v>2252</v>
      </c>
      <c r="EM61" s="54">
        <v>2005</v>
      </c>
      <c r="EO61" s="74" t="s">
        <v>2267</v>
      </c>
      <c r="EQ61" s="71">
        <v>3.6</v>
      </c>
      <c r="ER61" s="53" t="s">
        <v>1400</v>
      </c>
      <c r="EU61" s="54">
        <v>3.7506894866000002</v>
      </c>
      <c r="EV61" s="53" t="s">
        <v>2243</v>
      </c>
      <c r="EY61" s="54">
        <v>3.6931071274000002</v>
      </c>
      <c r="EZ61" s="53" t="s">
        <v>1400</v>
      </c>
      <c r="FC61" s="54">
        <v>0</v>
      </c>
      <c r="FD61" s="53" t="s">
        <v>1400</v>
      </c>
      <c r="FG61" s="54">
        <v>1.25492E-5</v>
      </c>
      <c r="FH61" s="53" t="s">
        <v>2243</v>
      </c>
      <c r="FK61" s="54">
        <v>0</v>
      </c>
      <c r="FL61" s="53" t="s">
        <v>2243</v>
      </c>
      <c r="FO61" s="54">
        <v>0</v>
      </c>
      <c r="FP61" s="53" t="s">
        <v>2243</v>
      </c>
      <c r="FS61" s="54">
        <v>5.85</v>
      </c>
      <c r="FT61" s="53" t="s">
        <v>2244</v>
      </c>
      <c r="FW61" s="54">
        <v>0</v>
      </c>
      <c r="FX61" s="53" t="s">
        <v>2243</v>
      </c>
      <c r="GA61" s="54">
        <v>3.7506894866000002</v>
      </c>
      <c r="GB61" s="53" t="s">
        <v>1400</v>
      </c>
      <c r="GE61" s="54">
        <v>4.9352810958999997</v>
      </c>
      <c r="GF61" s="53" t="s">
        <v>1400</v>
      </c>
      <c r="GI61" s="54">
        <v>24.884447114299999</v>
      </c>
      <c r="GJ61" s="53" t="s">
        <v>1400</v>
      </c>
      <c r="GM61" s="65">
        <v>14.535970582499999</v>
      </c>
      <c r="GN61" s="53" t="s">
        <v>1845</v>
      </c>
      <c r="GQ61" s="65">
        <v>26.508402312499999</v>
      </c>
      <c r="GR61" s="53" t="s">
        <v>1845</v>
      </c>
      <c r="GU61" s="65">
        <v>26.508402312499999</v>
      </c>
      <c r="GV61" s="53" t="s">
        <v>1845</v>
      </c>
      <c r="GY61" s="65">
        <v>113.74860958249999</v>
      </c>
      <c r="GZ61" s="53" t="s">
        <v>1845</v>
      </c>
      <c r="HC61" s="65">
        <v>139.19512433010001</v>
      </c>
      <c r="HD61" s="53" t="s">
        <v>2245</v>
      </c>
      <c r="HG61" s="65">
        <v>139.19512433010001</v>
      </c>
      <c r="HH61" s="53" t="s">
        <v>1845</v>
      </c>
      <c r="HJ61" s="53">
        <v>3</v>
      </c>
      <c r="HK61" s="54" t="s">
        <v>2109</v>
      </c>
      <c r="HL61" s="53" t="s">
        <v>1401</v>
      </c>
      <c r="HM61" s="54">
        <v>-0.70710678118654746</v>
      </c>
      <c r="HN61" s="54">
        <v>2</v>
      </c>
    </row>
    <row r="62" spans="1:222" s="54" customFormat="1">
      <c r="A62">
        <v>259629</v>
      </c>
      <c r="B62" s="71" t="s">
        <v>2268</v>
      </c>
      <c r="C62" s="67">
        <v>43036</v>
      </c>
      <c r="D62" s="54" t="s">
        <v>2269</v>
      </c>
      <c r="E62" s="54" t="s">
        <v>2270</v>
      </c>
      <c r="F62" s="54" t="s">
        <v>2271</v>
      </c>
      <c r="G62" s="54" t="s">
        <v>2272</v>
      </c>
      <c r="H62" s="67">
        <v>42735</v>
      </c>
      <c r="I62" s="54" t="s">
        <v>2273</v>
      </c>
      <c r="J62" s="54" t="s">
        <v>31</v>
      </c>
      <c r="K62" s="54" t="s">
        <v>2274</v>
      </c>
      <c r="L62" s="54" t="s">
        <v>2275</v>
      </c>
      <c r="M62" s="54">
        <v>1</v>
      </c>
      <c r="N62" s="54">
        <v>3</v>
      </c>
      <c r="O62" s="54" t="s">
        <v>36</v>
      </c>
      <c r="P62" s="54" t="s">
        <v>2276</v>
      </c>
      <c r="Q62" s="54">
        <v>10</v>
      </c>
      <c r="S62" s="54">
        <v>320400</v>
      </c>
      <c r="T62" s="53" t="s">
        <v>2277</v>
      </c>
      <c r="W62" s="53" t="s">
        <v>2278</v>
      </c>
      <c r="AA62" s="54" t="s">
        <v>2279</v>
      </c>
      <c r="AI62" s="54">
        <v>122721</v>
      </c>
      <c r="AJ62" s="54" t="s">
        <v>2280</v>
      </c>
      <c r="AM62" s="54">
        <v>5773.9</v>
      </c>
      <c r="AN62" s="54" t="s">
        <v>2281</v>
      </c>
      <c r="AQ62" s="54">
        <v>8.5000000000000006E-2</v>
      </c>
      <c r="AR62" s="54" t="s">
        <v>2281</v>
      </c>
      <c r="AU62" s="54">
        <v>152.69999999999999</v>
      </c>
      <c r="AV62" s="54" t="s">
        <v>2281</v>
      </c>
      <c r="AY62" s="54">
        <v>2682.3</v>
      </c>
      <c r="AZ62" s="54" t="s">
        <v>2281</v>
      </c>
      <c r="BC62" s="54">
        <v>2938.9</v>
      </c>
      <c r="BD62" s="54" t="s">
        <v>2281</v>
      </c>
      <c r="BG62" s="54">
        <v>2202.8000000000002</v>
      </c>
      <c r="BH62" s="54" t="s">
        <v>2281</v>
      </c>
      <c r="BK62" s="54">
        <v>3605.1</v>
      </c>
      <c r="BL62" s="54" t="s">
        <v>2281</v>
      </c>
      <c r="BO62" s="54">
        <v>8540.7999999999993</v>
      </c>
      <c r="BP62" s="54" t="s">
        <v>2281</v>
      </c>
      <c r="BQ62" s="54" t="s">
        <v>1404</v>
      </c>
      <c r="BS62" s="54">
        <v>470.8</v>
      </c>
      <c r="BT62" s="54" t="s">
        <v>2281</v>
      </c>
      <c r="BW62" s="54">
        <v>470.1</v>
      </c>
      <c r="BX62" s="54" t="s">
        <v>2282</v>
      </c>
      <c r="CA62" s="54">
        <v>1.4890448840672033E-3</v>
      </c>
      <c r="CB62" s="72"/>
      <c r="CE62" s="54">
        <v>2.5000000000000001E-2</v>
      </c>
      <c r="CF62" s="72" t="s">
        <v>2284</v>
      </c>
      <c r="CI62" s="54">
        <v>480.2851</v>
      </c>
      <c r="CJ62" s="54" t="s">
        <v>2285</v>
      </c>
      <c r="CM62" s="73">
        <v>383.19119999999998</v>
      </c>
      <c r="CN62" s="54" t="s">
        <v>2284</v>
      </c>
      <c r="CQ62" s="73">
        <v>116.95869999999999</v>
      </c>
      <c r="CR62" s="54" t="s">
        <v>2283</v>
      </c>
      <c r="CU62" s="54">
        <v>541.18520000000001</v>
      </c>
      <c r="CV62" s="54" t="s">
        <v>2284</v>
      </c>
      <c r="CY62" s="54">
        <v>508.10640000000001</v>
      </c>
      <c r="CZ62" s="54" t="s">
        <v>2285</v>
      </c>
      <c r="DC62" s="54">
        <v>43.786799999999999</v>
      </c>
      <c r="DD62" s="54" t="s">
        <v>2285</v>
      </c>
      <c r="DG62" s="54">
        <v>130.3818</v>
      </c>
      <c r="DH62" s="54" t="s">
        <v>2285</v>
      </c>
      <c r="DJ62" s="54">
        <v>4</v>
      </c>
      <c r="DK62" s="54" t="s">
        <v>37</v>
      </c>
      <c r="DL62" s="54" t="s">
        <v>2286</v>
      </c>
      <c r="DN62" s="54" t="s">
        <v>177</v>
      </c>
      <c r="DO62" s="54" t="s">
        <v>2287</v>
      </c>
      <c r="DP62" s="54" t="s">
        <v>2275</v>
      </c>
      <c r="DQ62" s="54">
        <v>2</v>
      </c>
      <c r="DS62" s="54">
        <v>18.315000000000001</v>
      </c>
      <c r="DT62" s="54" t="s">
        <v>2265</v>
      </c>
      <c r="DW62" s="54">
        <v>280.726876</v>
      </c>
      <c r="DX62" s="54" t="s">
        <v>2288</v>
      </c>
      <c r="DZ62" s="54">
        <v>1</v>
      </c>
      <c r="EA62" s="54">
        <v>531.16999999999996</v>
      </c>
      <c r="EB62" s="54" t="s">
        <v>2275</v>
      </c>
      <c r="EE62" s="54">
        <v>11.55</v>
      </c>
      <c r="EF62" s="54" t="s">
        <v>2275</v>
      </c>
      <c r="EI62" s="73">
        <v>0.24</v>
      </c>
      <c r="EJ62" s="54" t="s">
        <v>2275</v>
      </c>
      <c r="EM62" s="54">
        <v>2002</v>
      </c>
      <c r="EO62" s="74" t="s">
        <v>2289</v>
      </c>
      <c r="EQ62" s="71">
        <v>388.8</v>
      </c>
      <c r="ER62" s="53" t="s">
        <v>1400</v>
      </c>
      <c r="EU62" s="54">
        <v>190.524859822</v>
      </c>
      <c r="EV62" s="53" t="s">
        <v>2243</v>
      </c>
      <c r="EY62" s="54">
        <v>80.307888795300002</v>
      </c>
      <c r="EZ62" s="53" t="s">
        <v>2243</v>
      </c>
      <c r="FC62" s="54">
        <v>2.6241488700000003E-2</v>
      </c>
      <c r="FD62" s="53" t="s">
        <v>1400</v>
      </c>
      <c r="FG62" s="54">
        <v>5.2421555079000006</v>
      </c>
      <c r="FH62" s="53" t="s">
        <v>1400</v>
      </c>
      <c r="FK62" s="54">
        <v>39.619999999999997</v>
      </c>
      <c r="FL62" s="53" t="s">
        <v>2243</v>
      </c>
      <c r="FO62" s="54">
        <v>1</v>
      </c>
      <c r="FP62" s="53" t="s">
        <v>1400</v>
      </c>
      <c r="FS62" s="54">
        <v>169.94142950719998</v>
      </c>
      <c r="FT62" s="53" t="s">
        <v>2243</v>
      </c>
      <c r="FW62" s="54">
        <v>0</v>
      </c>
      <c r="FX62" s="53" t="s">
        <v>2243</v>
      </c>
      <c r="GA62" s="54">
        <v>190.524859822</v>
      </c>
      <c r="GB62" s="53" t="s">
        <v>2243</v>
      </c>
      <c r="GE62" s="54">
        <v>208</v>
      </c>
      <c r="GF62" s="53" t="s">
        <v>1400</v>
      </c>
      <c r="GI62" s="54">
        <v>372.73152792559995</v>
      </c>
      <c r="GJ62" s="53" t="s">
        <v>2243</v>
      </c>
      <c r="GM62" s="65">
        <v>609.08628932919999</v>
      </c>
      <c r="GN62" s="53" t="s">
        <v>2245</v>
      </c>
      <c r="GQ62" s="65">
        <v>614.95127513419993</v>
      </c>
      <c r="GR62" s="53" t="s">
        <v>1845</v>
      </c>
      <c r="GU62" s="65">
        <v>614.95127513419993</v>
      </c>
      <c r="GV62" s="53" t="s">
        <v>1845</v>
      </c>
      <c r="GY62" s="65">
        <v>1229.7095197224999</v>
      </c>
      <c r="GZ62" s="53" t="s">
        <v>1845</v>
      </c>
      <c r="HC62" s="65">
        <v>1262.740470622</v>
      </c>
      <c r="HD62" s="53" t="s">
        <v>1845</v>
      </c>
      <c r="HG62" s="65">
        <v>1273.575470622</v>
      </c>
      <c r="HH62" s="53" t="s">
        <v>2245</v>
      </c>
      <c r="HJ62" s="53">
        <v>1</v>
      </c>
      <c r="HK62" s="54" t="s">
        <v>2116</v>
      </c>
      <c r="HL62" s="53" t="s">
        <v>1401</v>
      </c>
      <c r="HM62" s="54">
        <v>2.0849973861859112</v>
      </c>
      <c r="HN62" s="54">
        <v>7</v>
      </c>
    </row>
    <row r="63" spans="1:222" s="54" customFormat="1">
      <c r="A63">
        <v>7435</v>
      </c>
      <c r="B63" s="71" t="s">
        <v>2290</v>
      </c>
      <c r="C63" s="67">
        <v>43067</v>
      </c>
      <c r="D63" s="54" t="s">
        <v>2291</v>
      </c>
      <c r="E63" s="54" t="s">
        <v>2222</v>
      </c>
      <c r="F63" s="54" t="s">
        <v>2271</v>
      </c>
      <c r="G63" s="54" t="s">
        <v>2292</v>
      </c>
      <c r="H63" s="67">
        <v>42735</v>
      </c>
      <c r="I63" s="54" t="s">
        <v>2293</v>
      </c>
      <c r="J63" s="54" t="s">
        <v>31</v>
      </c>
      <c r="K63" s="54" t="s">
        <v>2294</v>
      </c>
      <c r="L63" s="54" t="s">
        <v>2295</v>
      </c>
      <c r="M63" s="54">
        <v>1</v>
      </c>
      <c r="N63" s="54">
        <v>3</v>
      </c>
      <c r="O63" s="54" t="s">
        <v>36</v>
      </c>
      <c r="P63" s="54" t="s">
        <v>2296</v>
      </c>
      <c r="Q63" s="54">
        <v>10</v>
      </c>
      <c r="S63" s="54">
        <v>320400</v>
      </c>
      <c r="T63" s="53" t="s">
        <v>1401</v>
      </c>
      <c r="W63" s="53" t="s">
        <v>2278</v>
      </c>
      <c r="AA63" s="54" t="s">
        <v>2279</v>
      </c>
      <c r="AI63" s="54">
        <v>122721</v>
      </c>
      <c r="AJ63" s="54" t="s">
        <v>2297</v>
      </c>
      <c r="AM63" s="54">
        <v>5773.9</v>
      </c>
      <c r="AN63" s="54" t="s">
        <v>2281</v>
      </c>
      <c r="AQ63" s="54">
        <v>8.5000000000000006E-2</v>
      </c>
      <c r="AR63" s="54" t="s">
        <v>2281</v>
      </c>
      <c r="AU63" s="54">
        <v>152.69999999999999</v>
      </c>
      <c r="AV63" s="54" t="s">
        <v>2281</v>
      </c>
      <c r="AY63" s="54">
        <v>2682.3</v>
      </c>
      <c r="AZ63" s="54" t="s">
        <v>2281</v>
      </c>
      <c r="BC63" s="54">
        <v>2938.9</v>
      </c>
      <c r="BD63" s="54" t="s">
        <v>2281</v>
      </c>
      <c r="BG63" s="54">
        <v>2202.8000000000002</v>
      </c>
      <c r="BH63" s="54" t="s">
        <v>2281</v>
      </c>
      <c r="BK63" s="54">
        <v>3605.1</v>
      </c>
      <c r="BL63" s="54" t="s">
        <v>2281</v>
      </c>
      <c r="BO63" s="54">
        <v>8540.7999999999993</v>
      </c>
      <c r="BP63" s="54" t="s">
        <v>2281</v>
      </c>
      <c r="BQ63" s="54" t="s">
        <v>1404</v>
      </c>
      <c r="BS63" s="54">
        <v>470.8</v>
      </c>
      <c r="BT63" s="54" t="s">
        <v>2281</v>
      </c>
      <c r="BW63" s="54">
        <v>470.1</v>
      </c>
      <c r="BX63" s="54" t="s">
        <v>2282</v>
      </c>
      <c r="CA63" s="54">
        <v>1.4890448840672033E-3</v>
      </c>
      <c r="CB63" s="72"/>
      <c r="CE63" s="54">
        <v>2.5000000000000001E-2</v>
      </c>
      <c r="CF63" s="72" t="s">
        <v>2283</v>
      </c>
      <c r="CI63" s="54">
        <v>480.2851</v>
      </c>
      <c r="CJ63" s="54" t="s">
        <v>2285</v>
      </c>
      <c r="CM63" s="73">
        <v>383.19119999999998</v>
      </c>
      <c r="CN63" s="54" t="s">
        <v>2283</v>
      </c>
      <c r="CQ63" s="73">
        <v>116.95869999999999</v>
      </c>
      <c r="CR63" s="54" t="s">
        <v>2283</v>
      </c>
      <c r="CU63" s="54">
        <v>541.18520000000001</v>
      </c>
      <c r="CV63" s="54" t="s">
        <v>2284</v>
      </c>
      <c r="CY63" s="54">
        <v>508.10640000000001</v>
      </c>
      <c r="CZ63" s="54" t="s">
        <v>2285</v>
      </c>
      <c r="DC63" s="54">
        <v>43.786799999999999</v>
      </c>
      <c r="DD63" s="54" t="s">
        <v>2285</v>
      </c>
      <c r="DG63" s="54">
        <v>130.3818</v>
      </c>
      <c r="DH63" s="54" t="s">
        <v>2285</v>
      </c>
      <c r="DJ63" s="54">
        <v>4</v>
      </c>
      <c r="DK63" s="54" t="s">
        <v>37</v>
      </c>
      <c r="DL63" s="54" t="s">
        <v>2296</v>
      </c>
      <c r="DN63" s="54" t="s">
        <v>127</v>
      </c>
      <c r="DO63" s="54" t="s">
        <v>2298</v>
      </c>
      <c r="DP63" s="54" t="s">
        <v>2296</v>
      </c>
      <c r="DQ63" s="54">
        <v>5</v>
      </c>
      <c r="DS63" s="54">
        <v>3.6320000000000001</v>
      </c>
      <c r="DT63" s="54" t="s">
        <v>2299</v>
      </c>
      <c r="DW63" s="54">
        <v>83.038475000000005</v>
      </c>
      <c r="DX63" s="54" t="s">
        <v>1415</v>
      </c>
      <c r="DZ63" s="54">
        <v>1</v>
      </c>
      <c r="EA63" s="54">
        <v>531.16999999999996</v>
      </c>
      <c r="EB63" s="54" t="s">
        <v>2300</v>
      </c>
      <c r="EE63" s="54">
        <v>11.25</v>
      </c>
      <c r="EF63" s="54" t="s">
        <v>2295</v>
      </c>
      <c r="EI63" s="73">
        <v>5.63</v>
      </c>
      <c r="EJ63" s="54" t="s">
        <v>2295</v>
      </c>
      <c r="EM63" s="54">
        <v>2002</v>
      </c>
      <c r="EO63" s="74" t="s">
        <v>2301</v>
      </c>
      <c r="EQ63" s="71">
        <v>42</v>
      </c>
      <c r="ER63" s="53" t="s">
        <v>1400</v>
      </c>
      <c r="EU63" s="54">
        <v>14.57475</v>
      </c>
      <c r="EV63" s="53" t="s">
        <v>1400</v>
      </c>
      <c r="EY63" s="54">
        <v>32.533984584599999</v>
      </c>
      <c r="EZ63" s="53" t="s">
        <v>1400</v>
      </c>
      <c r="FC63" s="54">
        <v>7.3528287300999997</v>
      </c>
      <c r="FD63" s="53" t="s">
        <v>1400</v>
      </c>
      <c r="FG63" s="54">
        <v>1.898454104</v>
      </c>
      <c r="FH63" s="53" t="s">
        <v>2243</v>
      </c>
      <c r="FK63" s="54">
        <v>11.646054143199999</v>
      </c>
      <c r="FL63" s="53" t="s">
        <v>1400</v>
      </c>
      <c r="FO63" s="54">
        <v>25.8962</v>
      </c>
      <c r="FP63" s="53" t="s">
        <v>1400</v>
      </c>
      <c r="FS63" s="54">
        <v>1.8605</v>
      </c>
      <c r="FT63" s="53" t="s">
        <v>2244</v>
      </c>
      <c r="FW63" s="54">
        <v>12.331712209200001</v>
      </c>
      <c r="FX63" s="53" t="s">
        <v>2243</v>
      </c>
      <c r="GA63" s="54">
        <v>14.57475</v>
      </c>
      <c r="GB63" s="53" t="s">
        <v>2243</v>
      </c>
      <c r="GE63" s="54">
        <v>24.668226389200001</v>
      </c>
      <c r="GF63" s="53" t="s">
        <v>2243</v>
      </c>
      <c r="GI63" s="54">
        <v>115.13651515620001</v>
      </c>
      <c r="GJ63" s="53" t="s">
        <v>1400</v>
      </c>
      <c r="GM63" s="65">
        <v>78.645730532399995</v>
      </c>
      <c r="GN63" s="53" t="s">
        <v>2245</v>
      </c>
      <c r="GQ63" s="65">
        <v>91.004283076500002</v>
      </c>
      <c r="GR63" s="53" t="s">
        <v>1845</v>
      </c>
      <c r="GU63" s="65">
        <v>91.004283076500002</v>
      </c>
      <c r="GV63" s="53" t="s">
        <v>2245</v>
      </c>
      <c r="GY63" s="65">
        <v>1229.7095197224999</v>
      </c>
      <c r="GZ63" s="53" t="s">
        <v>2245</v>
      </c>
      <c r="HC63" s="65">
        <v>1262.740470622</v>
      </c>
      <c r="HD63" s="53" t="s">
        <v>2245</v>
      </c>
      <c r="HG63" s="65">
        <v>1273.575470622</v>
      </c>
      <c r="HH63" s="53" t="s">
        <v>1845</v>
      </c>
      <c r="HJ63" s="53">
        <v>2</v>
      </c>
      <c r="HK63" s="54" t="s">
        <v>2106</v>
      </c>
      <c r="HL63" s="53" t="s">
        <v>1401</v>
      </c>
      <c r="HM63" s="54">
        <v>-0.38751891522506099</v>
      </c>
      <c r="HN63" s="54">
        <v>7</v>
      </c>
    </row>
    <row r="64" spans="1:222" s="54" customFormat="1">
      <c r="A64">
        <v>520494</v>
      </c>
      <c r="B64" s="71" t="s">
        <v>2302</v>
      </c>
      <c r="C64" s="67">
        <v>43064</v>
      </c>
      <c r="D64" s="54" t="s">
        <v>2269</v>
      </c>
      <c r="E64" s="54" t="s">
        <v>2221</v>
      </c>
      <c r="F64" s="54" t="s">
        <v>1416</v>
      </c>
      <c r="G64" s="54" t="s">
        <v>2303</v>
      </c>
      <c r="H64" s="67">
        <v>42735</v>
      </c>
      <c r="I64" s="54" t="s">
        <v>2304</v>
      </c>
      <c r="J64" s="54" t="s">
        <v>26</v>
      </c>
      <c r="K64" s="54" t="s">
        <v>2305</v>
      </c>
      <c r="L64" s="54" t="s">
        <v>2306</v>
      </c>
      <c r="M64" s="54">
        <v>2</v>
      </c>
      <c r="N64" s="54">
        <v>3</v>
      </c>
      <c r="O64" s="54" t="s">
        <v>36</v>
      </c>
      <c r="P64" s="54" t="s">
        <v>2306</v>
      </c>
      <c r="Q64" s="54">
        <v>10</v>
      </c>
      <c r="S64" s="54">
        <v>320400</v>
      </c>
      <c r="T64" s="53" t="s">
        <v>1401</v>
      </c>
      <c r="W64" s="53" t="s">
        <v>2307</v>
      </c>
      <c r="AA64" s="54" t="s">
        <v>2279</v>
      </c>
      <c r="AI64" s="54">
        <v>122721</v>
      </c>
      <c r="AJ64" s="54" t="s">
        <v>2308</v>
      </c>
      <c r="AM64" s="54">
        <v>5773.9</v>
      </c>
      <c r="AN64" s="54" t="s">
        <v>2281</v>
      </c>
      <c r="AQ64" s="54">
        <v>8.5000000000000006E-2</v>
      </c>
      <c r="AR64" s="54" t="s">
        <v>2281</v>
      </c>
      <c r="AU64" s="54">
        <v>152.69999999999999</v>
      </c>
      <c r="AV64" s="54" t="s">
        <v>2281</v>
      </c>
      <c r="AY64" s="54">
        <v>2682.3</v>
      </c>
      <c r="AZ64" s="54" t="s">
        <v>2281</v>
      </c>
      <c r="BC64" s="54">
        <v>2938.9</v>
      </c>
      <c r="BD64" s="54" t="s">
        <v>2281</v>
      </c>
      <c r="BG64" s="54">
        <v>2202.8000000000002</v>
      </c>
      <c r="BH64" s="54" t="s">
        <v>2281</v>
      </c>
      <c r="BK64" s="54">
        <v>3605.1</v>
      </c>
      <c r="BL64" s="54" t="s">
        <v>2281</v>
      </c>
      <c r="BO64" s="54">
        <v>8540.7999999999993</v>
      </c>
      <c r="BP64" s="54" t="s">
        <v>2281</v>
      </c>
      <c r="BQ64" s="54" t="s">
        <v>2234</v>
      </c>
      <c r="BS64" s="54">
        <v>470.8</v>
      </c>
      <c r="BT64" s="54" t="s">
        <v>2281</v>
      </c>
      <c r="BW64" s="54">
        <v>470.1</v>
      </c>
      <c r="BX64" s="54" t="s">
        <v>2282</v>
      </c>
      <c r="CA64" s="54">
        <v>1.4890448840672033E-3</v>
      </c>
      <c r="CB64" s="72"/>
      <c r="CE64" s="54">
        <v>2.5000000000000001E-2</v>
      </c>
      <c r="CF64" s="72" t="s">
        <v>2283</v>
      </c>
      <c r="CI64" s="54">
        <v>480.2851</v>
      </c>
      <c r="CJ64" s="54" t="s">
        <v>2285</v>
      </c>
      <c r="CM64" s="73">
        <v>383.19119999999998</v>
      </c>
      <c r="CN64" s="54" t="s">
        <v>2283</v>
      </c>
      <c r="CQ64" s="73">
        <v>116.95869999999999</v>
      </c>
      <c r="CR64" s="54" t="s">
        <v>2283</v>
      </c>
      <c r="CU64" s="54">
        <v>541.18520000000001</v>
      </c>
      <c r="CV64" s="54" t="s">
        <v>2283</v>
      </c>
      <c r="CY64" s="54">
        <v>508.10640000000001</v>
      </c>
      <c r="CZ64" s="54" t="s">
        <v>2285</v>
      </c>
      <c r="DC64" s="54">
        <v>43.786799999999999</v>
      </c>
      <c r="DD64" s="54" t="s">
        <v>2285</v>
      </c>
      <c r="DG64" s="54">
        <v>130.3818</v>
      </c>
      <c r="DH64" s="54" t="s">
        <v>2285</v>
      </c>
      <c r="DJ64" s="54">
        <v>4</v>
      </c>
      <c r="DK64" s="54" t="s">
        <v>37</v>
      </c>
      <c r="DL64" s="54" t="s">
        <v>2309</v>
      </c>
      <c r="DN64" s="54" t="s">
        <v>92</v>
      </c>
      <c r="DO64" s="54" t="s">
        <v>2310</v>
      </c>
      <c r="DP64" s="54" t="s">
        <v>2306</v>
      </c>
      <c r="DQ64" s="54">
        <v>1</v>
      </c>
      <c r="DS64" s="54">
        <v>0</v>
      </c>
      <c r="DT64" s="54" t="s">
        <v>2264</v>
      </c>
      <c r="DW64" s="54">
        <v>18.448978</v>
      </c>
      <c r="DX64" s="54" t="s">
        <v>2264</v>
      </c>
      <c r="DZ64" s="54">
        <v>1</v>
      </c>
      <c r="EA64" s="54">
        <v>531.16999999999996</v>
      </c>
      <c r="EB64" s="54" t="s">
        <v>2300</v>
      </c>
      <c r="EE64" s="54">
        <v>2.48</v>
      </c>
      <c r="EF64" s="54" t="s">
        <v>2311</v>
      </c>
      <c r="EI64" s="73"/>
      <c r="EK64" s="54" t="s">
        <v>906</v>
      </c>
      <c r="EM64" s="54">
        <v>2002</v>
      </c>
      <c r="EO64" s="74" t="s">
        <v>2312</v>
      </c>
      <c r="EQ64" s="71">
        <v>30</v>
      </c>
      <c r="ER64" s="53" t="s">
        <v>2243</v>
      </c>
      <c r="EU64" s="54">
        <v>15.754346733699998</v>
      </c>
      <c r="EV64" s="53" t="s">
        <v>1400</v>
      </c>
      <c r="EY64" s="54">
        <v>16.832432345600001</v>
      </c>
      <c r="EZ64" s="53" t="s">
        <v>2243</v>
      </c>
      <c r="FC64" s="54">
        <v>0</v>
      </c>
      <c r="FD64" s="53" t="s">
        <v>2243</v>
      </c>
      <c r="FG64" s="54">
        <v>3.6671008012000001</v>
      </c>
      <c r="FH64" s="53" t="s">
        <v>2243</v>
      </c>
      <c r="FK64" s="54">
        <v>9.8732000000000006</v>
      </c>
      <c r="FL64" s="53" t="s">
        <v>1400</v>
      </c>
      <c r="FO64" s="54">
        <v>10.64</v>
      </c>
      <c r="FP64" s="53" t="s">
        <v>2243</v>
      </c>
      <c r="FS64" s="54">
        <v>7.51</v>
      </c>
      <c r="FT64" s="53" t="s">
        <v>1400</v>
      </c>
      <c r="FW64" s="54">
        <v>0.64</v>
      </c>
      <c r="FX64" s="53" t="s">
        <v>1400</v>
      </c>
      <c r="GA64" s="54">
        <v>15.754346733699998</v>
      </c>
      <c r="GB64" s="53" t="s">
        <v>2244</v>
      </c>
      <c r="GE64" s="54">
        <v>14.706066636700001</v>
      </c>
      <c r="GF64" s="53" t="s">
        <v>1400</v>
      </c>
      <c r="GI64" s="54">
        <v>58.283299786400001</v>
      </c>
      <c r="GJ64" s="53" t="s">
        <v>1400</v>
      </c>
      <c r="GM64" s="65">
        <v>58.483613370400001</v>
      </c>
      <c r="GN64" s="53" t="s">
        <v>2245</v>
      </c>
      <c r="GQ64" s="65">
        <v>59.123613370400001</v>
      </c>
      <c r="GR64" s="53" t="s">
        <v>1845</v>
      </c>
      <c r="GU64" s="65">
        <v>59.123613370400001</v>
      </c>
      <c r="GV64" s="53" t="s">
        <v>1845</v>
      </c>
      <c r="GY64" s="65">
        <v>58.483613370400001</v>
      </c>
      <c r="GZ64" s="53" t="s">
        <v>1845</v>
      </c>
      <c r="HC64" s="65">
        <v>59.123613370400001</v>
      </c>
      <c r="HD64" s="53" t="s">
        <v>2245</v>
      </c>
      <c r="HG64" s="65">
        <v>59.123613370400001</v>
      </c>
      <c r="HH64" s="53" t="s">
        <v>1845</v>
      </c>
      <c r="HJ64" s="53">
        <v>2</v>
      </c>
      <c r="HK64" s="54" t="s">
        <v>2106</v>
      </c>
      <c r="HL64" s="53" t="s">
        <v>2277</v>
      </c>
      <c r="HN64" s="54">
        <v>1</v>
      </c>
    </row>
    <row r="65" spans="1:222" s="54" customFormat="1">
      <c r="A65">
        <v>9222356</v>
      </c>
      <c r="B65" s="71">
        <v>127718</v>
      </c>
      <c r="C65" s="67">
        <v>43164</v>
      </c>
      <c r="D65" s="54" t="s">
        <v>1416</v>
      </c>
      <c r="E65" s="54" t="s">
        <v>2057</v>
      </c>
      <c r="F65" s="54" t="s">
        <v>2313</v>
      </c>
      <c r="G65" s="54" t="s">
        <v>2314</v>
      </c>
      <c r="H65" s="67">
        <v>42735</v>
      </c>
      <c r="I65" s="54" t="s">
        <v>2315</v>
      </c>
      <c r="J65" s="54" t="s">
        <v>31</v>
      </c>
      <c r="K65" s="54" t="s">
        <v>2316</v>
      </c>
      <c r="L65" s="54" t="s">
        <v>2317</v>
      </c>
      <c r="M65" s="54">
        <v>1</v>
      </c>
      <c r="N65" s="54">
        <v>3</v>
      </c>
      <c r="O65" s="54" t="s">
        <v>36</v>
      </c>
      <c r="P65" s="54" t="s">
        <v>2318</v>
      </c>
      <c r="Q65" s="54">
        <v>10</v>
      </c>
      <c r="S65" s="54">
        <v>430400</v>
      </c>
      <c r="T65" s="53" t="s">
        <v>1401</v>
      </c>
      <c r="W65" s="53" t="s">
        <v>2320</v>
      </c>
      <c r="AA65" s="54" t="s">
        <v>2321</v>
      </c>
      <c r="AI65" s="54">
        <v>39020</v>
      </c>
      <c r="AJ65" s="54" t="s">
        <v>2322</v>
      </c>
      <c r="AM65" s="54">
        <v>2853.02</v>
      </c>
      <c r="AN65" s="54" t="s">
        <v>2323</v>
      </c>
      <c r="AQ65" s="54">
        <v>7.9000000000000001E-2</v>
      </c>
      <c r="AR65" s="54" t="s">
        <v>2323</v>
      </c>
      <c r="AU65" s="54">
        <v>430.61</v>
      </c>
      <c r="AV65" s="54" t="s">
        <v>2323</v>
      </c>
      <c r="AY65" s="54">
        <v>1184.78</v>
      </c>
      <c r="AZ65" s="54" t="s">
        <v>2323</v>
      </c>
      <c r="BC65" s="54">
        <v>1237.6199999999999</v>
      </c>
      <c r="BD65" s="54" t="s">
        <v>2323</v>
      </c>
      <c r="BG65" s="54">
        <v>1127.98</v>
      </c>
      <c r="BH65" s="54" t="s">
        <v>2323</v>
      </c>
      <c r="BK65" s="54">
        <v>2282.1799999999998</v>
      </c>
      <c r="BL65" s="54" t="s">
        <v>2323</v>
      </c>
      <c r="BO65" s="54">
        <v>3283.44</v>
      </c>
      <c r="BP65" s="54" t="s">
        <v>2323</v>
      </c>
      <c r="BQ65" s="54" t="s">
        <v>1404</v>
      </c>
      <c r="BS65" s="54">
        <v>731.1686314710405</v>
      </c>
      <c r="BT65" s="54" t="s">
        <v>2323</v>
      </c>
      <c r="BU65" s="54" t="s">
        <v>2324</v>
      </c>
      <c r="BW65" s="54">
        <v>732.05301367550237</v>
      </c>
      <c r="BX65" s="54" t="s">
        <v>2325</v>
      </c>
      <c r="BY65" s="54" t="s">
        <v>2326</v>
      </c>
      <c r="CA65" s="54">
        <v>-1.2080849172678709E-3</v>
      </c>
      <c r="CB65" s="72"/>
      <c r="CE65" s="54">
        <v>7.5300000000000006E-2</v>
      </c>
      <c r="CF65" s="72" t="s">
        <v>2327</v>
      </c>
      <c r="CI65" s="54">
        <v>204.66980000000001</v>
      </c>
      <c r="CJ65" s="54" t="s">
        <v>2328</v>
      </c>
      <c r="CM65" s="73">
        <v>87.911199999999994</v>
      </c>
      <c r="CN65" s="54" t="s">
        <v>2327</v>
      </c>
      <c r="CQ65" s="73">
        <v>290.37709999999998</v>
      </c>
      <c r="CR65" s="54" t="s">
        <v>2329</v>
      </c>
      <c r="CU65" s="54">
        <v>169.2276</v>
      </c>
      <c r="CV65" s="54" t="s">
        <v>2327</v>
      </c>
      <c r="CY65" s="54">
        <v>539.42020000000002</v>
      </c>
      <c r="CZ65" s="54" t="s">
        <v>2328</v>
      </c>
      <c r="DC65" s="54">
        <v>59.722299999999997</v>
      </c>
      <c r="DD65" s="54" t="s">
        <v>2328</v>
      </c>
      <c r="DE65" s="54" t="s">
        <v>1398</v>
      </c>
      <c r="DG65" s="54">
        <v>117.7928</v>
      </c>
      <c r="DH65" s="54" t="s">
        <v>2328</v>
      </c>
      <c r="DJ65" s="54">
        <v>4</v>
      </c>
      <c r="DK65" s="54" t="s">
        <v>37</v>
      </c>
      <c r="DL65" s="54" t="s">
        <v>2330</v>
      </c>
      <c r="DN65" s="54" t="s">
        <v>92</v>
      </c>
      <c r="DO65" s="54" t="s">
        <v>2331</v>
      </c>
      <c r="DP65" s="54" t="s">
        <v>2317</v>
      </c>
      <c r="DQ65" s="54">
        <v>1</v>
      </c>
      <c r="DS65" s="54">
        <v>0</v>
      </c>
      <c r="DT65" s="54" t="s">
        <v>1415</v>
      </c>
      <c r="DW65" s="54">
        <v>0</v>
      </c>
      <c r="DX65" s="54" t="s">
        <v>1415</v>
      </c>
      <c r="DZ65" s="54">
        <v>1</v>
      </c>
      <c r="EA65" s="54">
        <v>221.81663749999998</v>
      </c>
      <c r="EB65" s="54" t="s">
        <v>2332</v>
      </c>
      <c r="EE65" s="54">
        <v>1.825839</v>
      </c>
      <c r="EF65" s="54" t="s">
        <v>2317</v>
      </c>
      <c r="EI65" s="73">
        <v>1.91</v>
      </c>
      <c r="EJ65" s="54" t="s">
        <v>2330</v>
      </c>
      <c r="EM65" s="54">
        <v>2012</v>
      </c>
      <c r="EO65" s="74">
        <v>20121112</v>
      </c>
      <c r="EQ65" s="71">
        <v>0</v>
      </c>
      <c r="ER65" s="53" t="s">
        <v>1400</v>
      </c>
      <c r="EU65" s="54">
        <v>19.3</v>
      </c>
      <c r="EV65" s="53" t="s">
        <v>2245</v>
      </c>
      <c r="EY65" s="54">
        <v>12.570710401099999</v>
      </c>
      <c r="EZ65" s="53" t="s">
        <v>1845</v>
      </c>
      <c r="FC65" s="54">
        <v>0</v>
      </c>
      <c r="FD65" s="53" t="s">
        <v>1845</v>
      </c>
      <c r="FG65" s="54">
        <v>0</v>
      </c>
      <c r="FH65" s="53" t="s">
        <v>2245</v>
      </c>
      <c r="FK65" s="54">
        <v>0</v>
      </c>
      <c r="FL65" s="53" t="s">
        <v>1845</v>
      </c>
      <c r="FO65" s="54">
        <v>0</v>
      </c>
      <c r="FP65" s="53" t="s">
        <v>1845</v>
      </c>
      <c r="FS65" s="54">
        <v>0</v>
      </c>
      <c r="FT65" s="53" t="s">
        <v>1845</v>
      </c>
      <c r="FW65" s="54">
        <v>0</v>
      </c>
      <c r="FX65" s="53" t="s">
        <v>2245</v>
      </c>
      <c r="GA65" s="54">
        <v>19.3</v>
      </c>
      <c r="GB65" s="53" t="s">
        <v>2245</v>
      </c>
      <c r="GE65" s="54">
        <v>0</v>
      </c>
      <c r="GF65" s="53" t="s">
        <v>1845</v>
      </c>
      <c r="GI65" s="54">
        <v>42.411349617100001</v>
      </c>
      <c r="GJ65" s="53" t="s">
        <v>1845</v>
      </c>
      <c r="GM65" s="65">
        <v>19.3</v>
      </c>
      <c r="GN65" s="53" t="s">
        <v>1845</v>
      </c>
      <c r="GQ65" s="65">
        <v>21.082000000000001</v>
      </c>
      <c r="GR65" s="53" t="s">
        <v>1845</v>
      </c>
      <c r="GU65" s="65">
        <v>21.082000000000001</v>
      </c>
      <c r="GV65" s="53" t="s">
        <v>1845</v>
      </c>
      <c r="GY65" s="65">
        <v>456.30358228249997</v>
      </c>
      <c r="GZ65" s="53" t="s">
        <v>1845</v>
      </c>
      <c r="HC65" s="65">
        <v>511.99438228249994</v>
      </c>
      <c r="HD65" s="53" t="s">
        <v>1845</v>
      </c>
      <c r="HG65" s="65">
        <v>511.99438228249994</v>
      </c>
      <c r="HH65" s="53" t="s">
        <v>2245</v>
      </c>
      <c r="HJ65" s="53">
        <v>3</v>
      </c>
      <c r="HK65" s="54" t="s">
        <v>2109</v>
      </c>
      <c r="HL65" s="53" t="s">
        <v>2277</v>
      </c>
      <c r="HM65" s="54">
        <v>-0.51761591659530592</v>
      </c>
      <c r="HN65" s="54">
        <v>7</v>
      </c>
    </row>
    <row r="66" spans="1:222" s="54" customFormat="1">
      <c r="A66">
        <v>382827</v>
      </c>
      <c r="B66" s="71" t="s">
        <v>2333</v>
      </c>
      <c r="C66" s="67">
        <v>43034</v>
      </c>
      <c r="D66" s="54" t="s">
        <v>2269</v>
      </c>
      <c r="E66" s="54" t="s">
        <v>2221</v>
      </c>
      <c r="F66" s="54" t="s">
        <v>2271</v>
      </c>
      <c r="G66" s="54" t="s">
        <v>2334</v>
      </c>
      <c r="H66" s="67">
        <v>42735</v>
      </c>
      <c r="I66" s="54" t="s">
        <v>2335</v>
      </c>
      <c r="J66" s="54" t="s">
        <v>31</v>
      </c>
      <c r="K66" s="54" t="s">
        <v>2336</v>
      </c>
      <c r="L66" s="54" t="s">
        <v>2338</v>
      </c>
      <c r="M66" s="54">
        <v>1</v>
      </c>
      <c r="N66" s="54">
        <v>3</v>
      </c>
      <c r="O66" s="54" t="s">
        <v>36</v>
      </c>
      <c r="P66" s="54" t="s">
        <v>2337</v>
      </c>
      <c r="Q66" s="54">
        <v>10</v>
      </c>
      <c r="S66" s="54">
        <v>320800</v>
      </c>
      <c r="T66" s="53" t="s">
        <v>2277</v>
      </c>
      <c r="W66" s="53" t="s">
        <v>2339</v>
      </c>
      <c r="AA66" s="54" t="s">
        <v>2340</v>
      </c>
      <c r="AI66" s="54">
        <v>62446</v>
      </c>
      <c r="AJ66" s="54" t="s">
        <v>2341</v>
      </c>
      <c r="AM66" s="54">
        <v>3048</v>
      </c>
      <c r="AN66" s="54" t="s">
        <v>2342</v>
      </c>
      <c r="AQ66" s="54">
        <v>0.09</v>
      </c>
      <c r="AR66" s="54" t="s">
        <v>2342</v>
      </c>
      <c r="AU66" s="54">
        <v>324.61</v>
      </c>
      <c r="AV66" s="54" t="s">
        <v>2342</v>
      </c>
      <c r="AY66" s="54">
        <v>1268.1500000000001</v>
      </c>
      <c r="AZ66" s="54" t="s">
        <v>2342</v>
      </c>
      <c r="BC66" s="54">
        <v>1455.24</v>
      </c>
      <c r="BD66" s="54" t="s">
        <v>2342</v>
      </c>
      <c r="BG66" s="54">
        <v>1083.83</v>
      </c>
      <c r="BH66" s="54" t="s">
        <v>2342</v>
      </c>
      <c r="BK66" s="54">
        <v>2535.19</v>
      </c>
      <c r="BL66" s="54" t="s">
        <v>2342</v>
      </c>
      <c r="BO66" s="54">
        <v>3066</v>
      </c>
      <c r="BP66" s="54" t="s">
        <v>2342</v>
      </c>
      <c r="BQ66" s="54" t="s">
        <v>1404</v>
      </c>
      <c r="BS66" s="54">
        <v>489</v>
      </c>
      <c r="BT66" s="54" t="s">
        <v>2342</v>
      </c>
      <c r="BW66" s="54">
        <v>487.2</v>
      </c>
      <c r="BX66" s="54" t="s">
        <v>2343</v>
      </c>
      <c r="CA66" s="54">
        <v>3.6945812807882561E-3</v>
      </c>
      <c r="CB66" s="72"/>
      <c r="CE66" s="54">
        <v>-9.9000000000000005E-2</v>
      </c>
      <c r="CF66" s="72" t="s">
        <v>2344</v>
      </c>
      <c r="CI66" s="54">
        <v>315.51179999999999</v>
      </c>
      <c r="CJ66" s="54" t="s">
        <v>2345</v>
      </c>
      <c r="CM66" s="73">
        <v>235.1491</v>
      </c>
      <c r="CN66" s="54" t="s">
        <v>2347</v>
      </c>
      <c r="CQ66" s="73">
        <v>188.8</v>
      </c>
      <c r="CR66" s="54" t="s">
        <v>2348</v>
      </c>
      <c r="CU66" s="54">
        <v>121.1</v>
      </c>
      <c r="CV66" s="54" t="s">
        <v>2349</v>
      </c>
      <c r="CY66" s="54">
        <v>483.46820000000002</v>
      </c>
      <c r="CZ66" s="54" t="s">
        <v>2350</v>
      </c>
      <c r="DC66" s="54">
        <v>37.221600000000002</v>
      </c>
      <c r="DD66" s="54" t="s">
        <v>2351</v>
      </c>
      <c r="DG66" s="54">
        <v>68.075100000000006</v>
      </c>
      <c r="DH66" s="54" t="s">
        <v>2352</v>
      </c>
      <c r="DJ66" s="54">
        <v>4</v>
      </c>
      <c r="DK66" s="54" t="s">
        <v>37</v>
      </c>
      <c r="DL66" s="54" t="s">
        <v>2353</v>
      </c>
      <c r="DN66" s="54" t="s">
        <v>92</v>
      </c>
      <c r="DO66" s="54" t="s">
        <v>2354</v>
      </c>
      <c r="DP66" s="54" t="s">
        <v>2353</v>
      </c>
      <c r="DQ66" s="54">
        <v>1</v>
      </c>
      <c r="DS66" s="54">
        <v>21.94</v>
      </c>
      <c r="DT66" s="54" t="s">
        <v>2264</v>
      </c>
      <c r="DW66" s="54">
        <v>128.96365699999996</v>
      </c>
      <c r="DX66" s="54" t="s">
        <v>2264</v>
      </c>
      <c r="DZ66" s="54">
        <v>1</v>
      </c>
      <c r="EA66" s="54">
        <v>440.52500000000003</v>
      </c>
      <c r="EB66" s="54" t="s">
        <v>2337</v>
      </c>
      <c r="EE66" s="54">
        <v>13.2202</v>
      </c>
      <c r="EF66" s="54" t="s">
        <v>2337</v>
      </c>
      <c r="EI66" s="73">
        <v>0.35</v>
      </c>
      <c r="EJ66" s="54" t="s">
        <v>2353</v>
      </c>
      <c r="EM66" s="54">
        <v>2002</v>
      </c>
      <c r="EO66" s="74" t="s">
        <v>2355</v>
      </c>
      <c r="EQ66" s="71">
        <v>111.4</v>
      </c>
      <c r="ER66" s="53" t="s">
        <v>1400</v>
      </c>
      <c r="EU66" s="54">
        <v>191.88774833330001</v>
      </c>
      <c r="EV66" s="53" t="s">
        <v>2243</v>
      </c>
      <c r="EY66" s="54">
        <v>175.5478230521</v>
      </c>
      <c r="EZ66" s="53" t="s">
        <v>1400</v>
      </c>
      <c r="FC66" s="54">
        <v>0</v>
      </c>
      <c r="FD66" s="53" t="s">
        <v>2243</v>
      </c>
      <c r="FG66" s="54">
        <v>22.557696466500001</v>
      </c>
      <c r="FH66" s="53" t="s">
        <v>2243</v>
      </c>
      <c r="FK66" s="54">
        <v>48.168140373500002</v>
      </c>
      <c r="FL66" s="53" t="s">
        <v>1400</v>
      </c>
      <c r="FO66" s="54">
        <v>22.171199999999999</v>
      </c>
      <c r="FP66" s="53" t="s">
        <v>2243</v>
      </c>
      <c r="FS66" s="54">
        <v>52.843194197999999</v>
      </c>
      <c r="FT66" s="53" t="s">
        <v>2243</v>
      </c>
      <c r="FW66" s="54">
        <v>3.27E-2</v>
      </c>
      <c r="FX66" s="53" t="s">
        <v>1400</v>
      </c>
      <c r="GA66" s="54">
        <v>191.88774833330001</v>
      </c>
      <c r="GB66" s="53" t="s">
        <v>1400</v>
      </c>
      <c r="GE66" s="54">
        <v>208.07503388150002</v>
      </c>
      <c r="GF66" s="53" t="s">
        <v>2243</v>
      </c>
      <c r="GI66" s="54">
        <v>842.58790538979997</v>
      </c>
      <c r="GJ66" s="53" t="s">
        <v>1400</v>
      </c>
      <c r="GM66" s="65">
        <v>523.14531678629999</v>
      </c>
      <c r="GN66" s="53" t="s">
        <v>2245</v>
      </c>
      <c r="GQ66" s="65">
        <v>549.52798587109999</v>
      </c>
      <c r="GR66" s="53" t="s">
        <v>1845</v>
      </c>
      <c r="GU66" s="65">
        <v>559.52798587109999</v>
      </c>
      <c r="GV66" s="53" t="s">
        <v>1845</v>
      </c>
      <c r="GY66" s="65">
        <v>961.34774244389996</v>
      </c>
      <c r="GZ66" s="53" t="s">
        <v>2245</v>
      </c>
      <c r="HC66" s="65">
        <v>1016.1155582740998</v>
      </c>
      <c r="HD66" s="53" t="s">
        <v>2245</v>
      </c>
      <c r="HG66" s="65">
        <v>1026.1155582740998</v>
      </c>
      <c r="HH66" s="53" t="s">
        <v>1845</v>
      </c>
      <c r="HJ66" s="53">
        <v>1</v>
      </c>
      <c r="HK66" s="54" t="s">
        <v>2116</v>
      </c>
      <c r="HL66" s="53" t="s">
        <v>1401</v>
      </c>
      <c r="HM66" s="54">
        <v>2.1740771602643751</v>
      </c>
      <c r="HN66" s="54">
        <v>8</v>
      </c>
    </row>
    <row r="67" spans="1:222" s="54" customFormat="1">
      <c r="A67">
        <v>162573</v>
      </c>
      <c r="B67" s="71" t="s">
        <v>2356</v>
      </c>
      <c r="C67" s="67">
        <v>43027</v>
      </c>
      <c r="D67" s="54" t="s">
        <v>2357</v>
      </c>
      <c r="E67" s="54" t="s">
        <v>2358</v>
      </c>
      <c r="F67" s="54" t="s">
        <v>2223</v>
      </c>
      <c r="G67" s="54" t="s">
        <v>2359</v>
      </c>
      <c r="H67" s="67">
        <v>42735</v>
      </c>
      <c r="I67" s="54" t="s">
        <v>2360</v>
      </c>
      <c r="J67" s="54" t="s">
        <v>26</v>
      </c>
      <c r="K67" s="54" t="s">
        <v>2361</v>
      </c>
      <c r="L67" s="54" t="s">
        <v>2362</v>
      </c>
      <c r="M67" s="54">
        <v>2</v>
      </c>
      <c r="N67" s="54">
        <v>3</v>
      </c>
      <c r="O67" s="54" t="s">
        <v>36</v>
      </c>
      <c r="P67" s="54" t="s">
        <v>2363</v>
      </c>
      <c r="Q67" s="54">
        <v>10</v>
      </c>
      <c r="S67" s="54">
        <v>320800</v>
      </c>
      <c r="T67" s="53" t="s">
        <v>1401</v>
      </c>
      <c r="W67" s="53" t="s">
        <v>2307</v>
      </c>
      <c r="AA67" s="54" t="s">
        <v>2340</v>
      </c>
      <c r="AI67" s="54">
        <v>62446</v>
      </c>
      <c r="AJ67" s="54" t="s">
        <v>2344</v>
      </c>
      <c r="AM67" s="54">
        <v>3048</v>
      </c>
      <c r="AN67" s="54" t="s">
        <v>2364</v>
      </c>
      <c r="AQ67" s="54">
        <v>0.09</v>
      </c>
      <c r="AR67" s="54" t="s">
        <v>2364</v>
      </c>
      <c r="AU67" s="54">
        <v>324.61</v>
      </c>
      <c r="AV67" s="54" t="s">
        <v>2364</v>
      </c>
      <c r="AY67" s="54">
        <v>1268.1500000000001</v>
      </c>
      <c r="AZ67" s="54" t="s">
        <v>2364</v>
      </c>
      <c r="BC67" s="54">
        <v>1455.24</v>
      </c>
      <c r="BD67" s="54" t="s">
        <v>2364</v>
      </c>
      <c r="BG67" s="54">
        <v>1083.83</v>
      </c>
      <c r="BH67" s="54" t="s">
        <v>2364</v>
      </c>
      <c r="BK67" s="54">
        <v>2535.19</v>
      </c>
      <c r="BL67" s="54" t="s">
        <v>2364</v>
      </c>
      <c r="BO67" s="54">
        <v>3066</v>
      </c>
      <c r="BP67" s="54" t="s">
        <v>2364</v>
      </c>
      <c r="BQ67" s="54" t="s">
        <v>1404</v>
      </c>
      <c r="BS67" s="54">
        <v>489</v>
      </c>
      <c r="BT67" s="54" t="s">
        <v>2364</v>
      </c>
      <c r="BW67" s="54">
        <v>487.2</v>
      </c>
      <c r="BX67" s="54" t="s">
        <v>2343</v>
      </c>
      <c r="CA67" s="54">
        <v>3.6945812807882561E-3</v>
      </c>
      <c r="CB67" s="72"/>
      <c r="CE67" s="54">
        <v>-9.9000000000000005E-2</v>
      </c>
      <c r="CF67" s="72" t="s">
        <v>2365</v>
      </c>
      <c r="CI67" s="54">
        <v>315.51179999999999</v>
      </c>
      <c r="CJ67" s="54" t="s">
        <v>2345</v>
      </c>
      <c r="CM67" s="73">
        <v>235.1491</v>
      </c>
      <c r="CN67" s="54" t="s">
        <v>2346</v>
      </c>
      <c r="CQ67" s="73">
        <v>188.8</v>
      </c>
      <c r="CR67" s="54" t="s">
        <v>2348</v>
      </c>
      <c r="CU67" s="54">
        <v>121.1</v>
      </c>
      <c r="CV67" s="54" t="s">
        <v>2347</v>
      </c>
      <c r="CY67" s="54">
        <v>483.46820000000002</v>
      </c>
      <c r="CZ67" s="54" t="s">
        <v>2350</v>
      </c>
      <c r="DC67" s="54">
        <v>37.221600000000002</v>
      </c>
      <c r="DD67" s="54" t="s">
        <v>2351</v>
      </c>
      <c r="DG67" s="54">
        <v>68.075100000000006</v>
      </c>
      <c r="DH67" s="54" t="s">
        <v>2352</v>
      </c>
      <c r="DJ67" s="54">
        <v>4</v>
      </c>
      <c r="DK67" s="54" t="s">
        <v>37</v>
      </c>
      <c r="DL67" s="54" t="s">
        <v>2362</v>
      </c>
      <c r="DN67" s="54" t="s">
        <v>92</v>
      </c>
      <c r="DO67" s="54" t="s">
        <v>2366</v>
      </c>
      <c r="DP67" s="54" t="s">
        <v>2367</v>
      </c>
      <c r="DQ67" s="54">
        <v>1</v>
      </c>
      <c r="DS67" s="54">
        <v>21.14</v>
      </c>
      <c r="DT67" s="54" t="s">
        <v>2264</v>
      </c>
      <c r="DW67" s="54">
        <v>55.853400000000001</v>
      </c>
      <c r="DX67" s="54" t="s">
        <v>2264</v>
      </c>
      <c r="DZ67" s="54">
        <v>1</v>
      </c>
      <c r="EA67" s="54">
        <v>440.52500000000003</v>
      </c>
      <c r="EB67" s="54" t="s">
        <v>2368</v>
      </c>
      <c r="EE67" s="54">
        <v>8.73</v>
      </c>
      <c r="EF67" s="54" t="s">
        <v>2370</v>
      </c>
      <c r="EI67" s="73">
        <v>0.49</v>
      </c>
      <c r="EJ67" s="54" t="s">
        <v>2369</v>
      </c>
      <c r="EM67" s="54">
        <v>2008</v>
      </c>
      <c r="EO67" s="74" t="s">
        <v>2371</v>
      </c>
      <c r="EQ67" s="71">
        <v>150.30000000000001</v>
      </c>
      <c r="ER67" s="53" t="s">
        <v>1400</v>
      </c>
      <c r="EU67" s="54">
        <v>130.57424833330001</v>
      </c>
      <c r="EV67" s="53" t="s">
        <v>1400</v>
      </c>
      <c r="EY67" s="54">
        <v>82.825663016899995</v>
      </c>
      <c r="EZ67" s="53" t="s">
        <v>1400</v>
      </c>
      <c r="FC67" s="54">
        <v>0</v>
      </c>
      <c r="FD67" s="53" t="s">
        <v>1400</v>
      </c>
      <c r="FG67" s="54">
        <v>13.401730640899999</v>
      </c>
      <c r="FH67" s="53" t="s">
        <v>1400</v>
      </c>
      <c r="FK67" s="54">
        <v>23.351440373499997</v>
      </c>
      <c r="FL67" s="53" t="s">
        <v>1400</v>
      </c>
      <c r="FO67" s="54">
        <v>11.534599999999999</v>
      </c>
      <c r="FP67" s="53" t="s">
        <v>2243</v>
      </c>
      <c r="FS67" s="54">
        <v>38.647350343799999</v>
      </c>
      <c r="FT67" s="53" t="s">
        <v>2243</v>
      </c>
      <c r="FW67" s="54">
        <v>0</v>
      </c>
      <c r="FX67" s="53" t="s">
        <v>1400</v>
      </c>
      <c r="GA67" s="54">
        <v>130.57424833330001</v>
      </c>
      <c r="GB67" s="53" t="s">
        <v>2243</v>
      </c>
      <c r="GE67" s="54">
        <v>117.0050421581</v>
      </c>
      <c r="GF67" s="53" t="s">
        <v>2244</v>
      </c>
      <c r="GI67" s="54">
        <v>265.54814281609998</v>
      </c>
      <c r="GJ67" s="53" t="s">
        <v>1400</v>
      </c>
      <c r="GM67" s="65">
        <v>321.1126812087</v>
      </c>
      <c r="GN67" s="53" t="s">
        <v>2245</v>
      </c>
      <c r="GQ67" s="65">
        <v>352.3336017936</v>
      </c>
      <c r="GR67" s="53" t="s">
        <v>1845</v>
      </c>
      <c r="GU67" s="65">
        <v>352.3336017936</v>
      </c>
      <c r="GV67" s="53" t="s">
        <v>1845</v>
      </c>
      <c r="GY67" s="65">
        <v>961.34774244389996</v>
      </c>
      <c r="GZ67" s="53" t="s">
        <v>1845</v>
      </c>
      <c r="HC67" s="65">
        <v>1016.1155582740998</v>
      </c>
      <c r="HD67" s="53" t="s">
        <v>1845</v>
      </c>
      <c r="HG67" s="65">
        <v>1026.1155582740998</v>
      </c>
      <c r="HH67" s="53" t="s">
        <v>2245</v>
      </c>
      <c r="HJ67" s="53">
        <v>2</v>
      </c>
      <c r="HK67" s="54" t="s">
        <v>2106</v>
      </c>
      <c r="HL67" s="53" t="s">
        <v>2277</v>
      </c>
      <c r="HM67" s="54">
        <v>0.37158229865778475</v>
      </c>
      <c r="HN67" s="54">
        <v>8</v>
      </c>
    </row>
    <row r="68" spans="1:222" s="54" customFormat="1">
      <c r="A68">
        <v>374577</v>
      </c>
      <c r="B68" s="71" t="s">
        <v>2372</v>
      </c>
      <c r="C68" s="67">
        <v>43038</v>
      </c>
      <c r="D68" s="54" t="s">
        <v>1481</v>
      </c>
      <c r="E68" s="54" t="s">
        <v>2221</v>
      </c>
      <c r="F68" s="54" t="s">
        <v>1416</v>
      </c>
      <c r="G68" s="54" t="s">
        <v>2373</v>
      </c>
      <c r="H68" s="67">
        <v>42735</v>
      </c>
      <c r="I68" s="54" t="s">
        <v>2374</v>
      </c>
      <c r="J68" s="54" t="s">
        <v>31</v>
      </c>
      <c r="K68" s="54" t="s">
        <v>2375</v>
      </c>
      <c r="L68" s="54" t="s">
        <v>2377</v>
      </c>
      <c r="M68" s="54">
        <v>1</v>
      </c>
      <c r="N68" s="54">
        <v>3</v>
      </c>
      <c r="O68" s="54" t="s">
        <v>36</v>
      </c>
      <c r="P68" s="54" t="s">
        <v>2377</v>
      </c>
      <c r="Q68" s="54">
        <v>10</v>
      </c>
      <c r="S68" s="54">
        <v>321100</v>
      </c>
      <c r="T68" s="53" t="s">
        <v>1401</v>
      </c>
      <c r="W68" s="53" t="s">
        <v>2278</v>
      </c>
      <c r="AA68" s="54" t="s">
        <v>2378</v>
      </c>
      <c r="AI68" s="54">
        <v>120603</v>
      </c>
      <c r="AJ68" s="54" t="s">
        <v>2379</v>
      </c>
      <c r="AM68" s="54">
        <v>3833.84</v>
      </c>
      <c r="AN68" s="54" t="s">
        <v>2380</v>
      </c>
      <c r="AQ68" s="54">
        <v>9.2999999999999999E-2</v>
      </c>
      <c r="AR68" s="54" t="s">
        <v>2380</v>
      </c>
      <c r="AU68" s="54">
        <v>137.78</v>
      </c>
      <c r="AV68" s="54" t="s">
        <v>2380</v>
      </c>
      <c r="AY68" s="54">
        <v>1870.4</v>
      </c>
      <c r="AZ68" s="54" t="s">
        <v>2380</v>
      </c>
      <c r="BC68" s="54">
        <v>1825.66</v>
      </c>
      <c r="BD68" s="54" t="s">
        <v>2380</v>
      </c>
      <c r="BG68" s="54">
        <v>1236.78</v>
      </c>
      <c r="BH68" s="54" t="s">
        <v>2380</v>
      </c>
      <c r="BK68" s="54">
        <v>2873.43</v>
      </c>
      <c r="BL68" s="54" t="s">
        <v>2380</v>
      </c>
      <c r="BO68" s="54">
        <v>4705.99</v>
      </c>
      <c r="BP68" s="54" t="s">
        <v>2380</v>
      </c>
      <c r="BQ68" s="54" t="s">
        <v>2381</v>
      </c>
      <c r="BS68" s="54">
        <v>318.13</v>
      </c>
      <c r="BT68" s="54" t="s">
        <v>2380</v>
      </c>
      <c r="BW68" s="54">
        <v>317.64999999999998</v>
      </c>
      <c r="BX68" s="54" t="s">
        <v>2382</v>
      </c>
      <c r="CA68" s="54">
        <v>1.511097119471172E-3</v>
      </c>
      <c r="CB68" s="72"/>
      <c r="CE68" s="54">
        <v>4.7E-2</v>
      </c>
      <c r="CF68" s="72" t="s">
        <v>2383</v>
      </c>
      <c r="CI68" s="54">
        <v>293.01100000000002</v>
      </c>
      <c r="CJ68" s="54" t="s">
        <v>2384</v>
      </c>
      <c r="CM68" s="73">
        <v>231.40389999999999</v>
      </c>
      <c r="CN68" s="54" t="s">
        <v>2385</v>
      </c>
      <c r="CQ68" s="73">
        <v>102.3064</v>
      </c>
      <c r="CR68" s="54" t="s">
        <v>2386</v>
      </c>
      <c r="CU68" s="54">
        <v>127.971</v>
      </c>
      <c r="CV68" s="54" t="s">
        <v>2385</v>
      </c>
      <c r="CY68" s="54">
        <v>362.93819999999999</v>
      </c>
      <c r="CZ68" s="54" t="s">
        <v>2384</v>
      </c>
      <c r="DC68" s="54">
        <v>90.061199999999999</v>
      </c>
      <c r="DD68" s="54" t="s">
        <v>2384</v>
      </c>
      <c r="DE68" s="54" t="s">
        <v>1398</v>
      </c>
      <c r="DG68" s="54">
        <v>127.4838</v>
      </c>
      <c r="DH68" s="54" t="s">
        <v>2384</v>
      </c>
      <c r="DJ68" s="54">
        <v>4</v>
      </c>
      <c r="DK68" s="54" t="s">
        <v>37</v>
      </c>
      <c r="DL68" s="54" t="s">
        <v>2376</v>
      </c>
      <c r="DN68" s="54" t="s">
        <v>96</v>
      </c>
      <c r="DO68" s="54" t="s">
        <v>2387</v>
      </c>
      <c r="DP68" s="54" t="s">
        <v>2377</v>
      </c>
      <c r="DQ68" s="54">
        <v>4</v>
      </c>
      <c r="DS68" s="54">
        <v>1.0999999999999999E-2</v>
      </c>
      <c r="DT68" s="54" t="s">
        <v>2264</v>
      </c>
      <c r="DW68" s="54">
        <v>281.72179999999997</v>
      </c>
      <c r="DX68" s="54" t="s">
        <v>2288</v>
      </c>
      <c r="DZ68" s="54">
        <v>1</v>
      </c>
      <c r="EA68" s="54">
        <v>244.35</v>
      </c>
      <c r="EB68" s="54" t="s">
        <v>2388</v>
      </c>
      <c r="EE68" s="54">
        <v>66.819999999999993</v>
      </c>
      <c r="EF68" s="54" t="s">
        <v>2376</v>
      </c>
      <c r="EI68" s="73">
        <v>1.1299999999999999</v>
      </c>
      <c r="EJ68" s="54" t="s">
        <v>2377</v>
      </c>
      <c r="EM68" s="54">
        <v>1993</v>
      </c>
      <c r="EO68" s="74" t="s">
        <v>2389</v>
      </c>
      <c r="EQ68" s="71">
        <v>211.4</v>
      </c>
      <c r="ER68" s="53" t="s">
        <v>2243</v>
      </c>
      <c r="EU68" s="54">
        <v>262.96921799739999</v>
      </c>
      <c r="EV68" s="53" t="s">
        <v>1400</v>
      </c>
      <c r="EY68" s="54">
        <v>105.3605461293</v>
      </c>
      <c r="EZ68" s="53" t="s">
        <v>2244</v>
      </c>
      <c r="FC68" s="54">
        <v>0</v>
      </c>
      <c r="FD68" s="53" t="s">
        <v>2243</v>
      </c>
      <c r="FG68" s="54">
        <v>14.213997203699998</v>
      </c>
      <c r="FH68" s="53" t="s">
        <v>2243</v>
      </c>
      <c r="FK68" s="54">
        <v>31.438690000000001</v>
      </c>
      <c r="FL68" s="53" t="s">
        <v>1400</v>
      </c>
      <c r="FO68" s="54">
        <v>14.0747</v>
      </c>
      <c r="FP68" s="53" t="s">
        <v>2244</v>
      </c>
      <c r="FS68" s="54">
        <v>188.60877205290001</v>
      </c>
      <c r="FT68" s="53" t="s">
        <v>1400</v>
      </c>
      <c r="FW68" s="54">
        <v>0.23343032359999999</v>
      </c>
      <c r="FX68" s="53" t="s">
        <v>1400</v>
      </c>
      <c r="GA68" s="54">
        <v>262.96921799739999</v>
      </c>
      <c r="GB68" s="53" t="s">
        <v>2244</v>
      </c>
      <c r="GE68" s="54">
        <v>204.80395214180001</v>
      </c>
      <c r="GF68" s="53" t="s">
        <v>2243</v>
      </c>
      <c r="GI68" s="54">
        <v>506.90153732989995</v>
      </c>
      <c r="GJ68" s="53" t="s">
        <v>1400</v>
      </c>
      <c r="GM68" s="65">
        <v>701.89533219210011</v>
      </c>
      <c r="GN68" s="53" t="s">
        <v>1845</v>
      </c>
      <c r="GQ68" s="65">
        <v>732.75901351929997</v>
      </c>
      <c r="GR68" s="53" t="s">
        <v>1845</v>
      </c>
      <c r="GU68" s="65">
        <v>732.75901351929997</v>
      </c>
      <c r="GV68" s="53" t="s">
        <v>1845</v>
      </c>
      <c r="GY68" s="65">
        <v>2460.6255249423007</v>
      </c>
      <c r="GZ68" s="53" t="s">
        <v>2245</v>
      </c>
      <c r="HC68" s="65">
        <v>2657.8961894470999</v>
      </c>
      <c r="HD68" s="53" t="s">
        <v>1845</v>
      </c>
      <c r="HG68" s="65">
        <v>2657.8961894470999</v>
      </c>
      <c r="HH68" s="53" t="s">
        <v>2390</v>
      </c>
      <c r="HJ68" s="53">
        <v>1</v>
      </c>
      <c r="HK68" s="54" t="s">
        <v>2116</v>
      </c>
      <c r="HL68" s="53" t="s">
        <v>1401</v>
      </c>
      <c r="HM68" s="54">
        <v>0.99357768680765912</v>
      </c>
      <c r="HN68" s="54">
        <v>6</v>
      </c>
    </row>
    <row r="69" spans="1:222" s="54" customFormat="1">
      <c r="A69">
        <v>375611</v>
      </c>
      <c r="B69" s="71" t="s">
        <v>2391</v>
      </c>
      <c r="C69" s="67">
        <v>43024</v>
      </c>
      <c r="D69" s="54" t="s">
        <v>2220</v>
      </c>
      <c r="E69" s="54" t="s">
        <v>2221</v>
      </c>
      <c r="F69" s="54" t="s">
        <v>2271</v>
      </c>
      <c r="G69" s="54" t="s">
        <v>2392</v>
      </c>
      <c r="H69" s="67">
        <v>42735</v>
      </c>
      <c r="I69" s="54" t="s">
        <v>2393</v>
      </c>
      <c r="J69" s="54" t="s">
        <v>31</v>
      </c>
      <c r="K69" s="54" t="s">
        <v>2394</v>
      </c>
      <c r="L69" s="54" t="s">
        <v>2395</v>
      </c>
      <c r="M69" s="54">
        <v>1</v>
      </c>
      <c r="N69" s="54">
        <v>5</v>
      </c>
      <c r="O69" s="54" t="s">
        <v>1573</v>
      </c>
      <c r="P69" s="54" t="s">
        <v>2396</v>
      </c>
      <c r="Q69" s="54">
        <v>18</v>
      </c>
      <c r="S69" s="54">
        <v>321282</v>
      </c>
      <c r="T69" s="53" t="s">
        <v>1401</v>
      </c>
      <c r="W69" s="53" t="s">
        <v>2278</v>
      </c>
      <c r="AA69" s="54" t="s">
        <v>2398</v>
      </c>
      <c r="AE69" s="54" t="s">
        <v>2399</v>
      </c>
      <c r="AI69" s="54">
        <v>116703</v>
      </c>
      <c r="AJ69" s="54" t="s">
        <v>2400</v>
      </c>
      <c r="AM69" s="54">
        <v>801.75</v>
      </c>
      <c r="AN69" s="54" t="s">
        <v>2401</v>
      </c>
      <c r="AQ69" s="54">
        <v>5.7000000000000002E-2</v>
      </c>
      <c r="AR69" s="54" t="s">
        <v>2401</v>
      </c>
      <c r="AU69" s="54">
        <v>22.51</v>
      </c>
      <c r="AV69" s="54" t="s">
        <v>2401</v>
      </c>
      <c r="AY69" s="54">
        <v>391.95</v>
      </c>
      <c r="AZ69" s="54" t="s">
        <v>2401</v>
      </c>
      <c r="BC69" s="54">
        <v>387.29</v>
      </c>
      <c r="BD69" s="54" t="s">
        <v>2401</v>
      </c>
      <c r="BG69" s="54">
        <v>177.24</v>
      </c>
      <c r="BH69" s="54" t="s">
        <v>2401</v>
      </c>
      <c r="BK69" s="54">
        <v>500</v>
      </c>
      <c r="BL69" s="54" t="s">
        <v>2401</v>
      </c>
      <c r="BO69" s="54">
        <v>1011.36</v>
      </c>
      <c r="BP69" s="54" t="s">
        <v>2401</v>
      </c>
      <c r="BQ69" s="54" t="s">
        <v>2234</v>
      </c>
      <c r="BS69" s="54">
        <v>68.709999999999994</v>
      </c>
      <c r="BT69" s="54" t="s">
        <v>2401</v>
      </c>
      <c r="BW69" s="54">
        <v>68.69</v>
      </c>
      <c r="BX69" s="54" t="s">
        <v>2402</v>
      </c>
      <c r="CA69" s="54">
        <v>2.9116319697175541E-4</v>
      </c>
      <c r="CB69" s="72"/>
      <c r="CE69" s="54">
        <v>-0.14800000000000002</v>
      </c>
      <c r="CF69" s="72" t="s">
        <v>2404</v>
      </c>
      <c r="CI69" s="54">
        <v>52.507899999999999</v>
      </c>
      <c r="CJ69" s="54" t="s">
        <v>2405</v>
      </c>
      <c r="CM69" s="73">
        <v>41.968899999999998</v>
      </c>
      <c r="CN69" s="54" t="s">
        <v>2403</v>
      </c>
      <c r="CQ69" s="73">
        <v>11.555</v>
      </c>
      <c r="CR69" s="54" t="s">
        <v>2403</v>
      </c>
      <c r="CU69" s="54">
        <v>45.701799999999999</v>
      </c>
      <c r="CV69" s="54" t="s">
        <v>2403</v>
      </c>
      <c r="CY69" s="54">
        <v>64</v>
      </c>
      <c r="CZ69" s="54" t="s">
        <v>2405</v>
      </c>
      <c r="DD69" s="54" t="s">
        <v>1398</v>
      </c>
      <c r="DE69" s="54" t="s">
        <v>906</v>
      </c>
      <c r="DI69" s="54" t="s">
        <v>906</v>
      </c>
      <c r="DJ69" s="54">
        <v>4</v>
      </c>
      <c r="DK69" s="54" t="s">
        <v>37</v>
      </c>
      <c r="DL69" s="54" t="s">
        <v>2395</v>
      </c>
      <c r="DN69" s="54" t="s">
        <v>96</v>
      </c>
      <c r="DO69" s="54" t="s">
        <v>2406</v>
      </c>
      <c r="DP69" s="54" t="s">
        <v>2395</v>
      </c>
      <c r="DQ69" s="54">
        <v>4</v>
      </c>
      <c r="DS69" s="54">
        <v>3</v>
      </c>
      <c r="DT69" s="54" t="s">
        <v>2288</v>
      </c>
      <c r="DW69" s="54">
        <v>88.757493999999994</v>
      </c>
      <c r="DX69" s="54" t="s">
        <v>2288</v>
      </c>
      <c r="DZ69" s="54">
        <v>1</v>
      </c>
      <c r="EA69" s="54">
        <v>55.927300000000002</v>
      </c>
      <c r="EB69" s="54" t="s">
        <v>2407</v>
      </c>
      <c r="EE69" s="54">
        <v>7.95</v>
      </c>
      <c r="EF69" s="54" t="s">
        <v>2395</v>
      </c>
      <c r="EI69" s="73">
        <v>2.02</v>
      </c>
      <c r="EJ69" s="54" t="s">
        <v>2395</v>
      </c>
      <c r="EM69" s="54">
        <v>2001</v>
      </c>
      <c r="EO69" s="74" t="s">
        <v>2408</v>
      </c>
      <c r="EQ69" s="71">
        <v>45.2</v>
      </c>
      <c r="ER69" s="53" t="s">
        <v>1400</v>
      </c>
      <c r="EU69" s="54">
        <v>9.625</v>
      </c>
      <c r="EV69" s="53" t="s">
        <v>1400</v>
      </c>
      <c r="EY69" s="54">
        <v>40.605238085000003</v>
      </c>
      <c r="EZ69" s="53" t="s">
        <v>2243</v>
      </c>
      <c r="FC69" s="54">
        <v>0</v>
      </c>
      <c r="FD69" s="53" t="s">
        <v>2244</v>
      </c>
      <c r="FG69" s="54">
        <v>1.3827335834999999</v>
      </c>
      <c r="FH69" s="53" t="s">
        <v>1400</v>
      </c>
      <c r="FK69" s="54">
        <v>11.623799999999999</v>
      </c>
      <c r="FL69" s="53" t="s">
        <v>2243</v>
      </c>
      <c r="FO69" s="54">
        <v>12.597</v>
      </c>
      <c r="FP69" s="53" t="s">
        <v>2244</v>
      </c>
      <c r="FS69" s="54">
        <v>7.43</v>
      </c>
      <c r="FT69" s="53" t="s">
        <v>1400</v>
      </c>
      <c r="FW69" s="54">
        <v>0.3092502271</v>
      </c>
      <c r="FX69" s="53" t="s">
        <v>2243</v>
      </c>
      <c r="GA69" s="54">
        <v>9.625</v>
      </c>
      <c r="GB69" s="53" t="s">
        <v>2243</v>
      </c>
      <c r="GE69" s="54">
        <v>33.828299071399996</v>
      </c>
      <c r="GF69" s="53" t="s">
        <v>1400</v>
      </c>
      <c r="GI69" s="54">
        <v>108.57677445829999</v>
      </c>
      <c r="GJ69" s="53" t="s">
        <v>1400</v>
      </c>
      <c r="GM69" s="65">
        <v>75.1040990714</v>
      </c>
      <c r="GN69" s="53" t="s">
        <v>2245</v>
      </c>
      <c r="GQ69" s="65">
        <v>83.393349298499999</v>
      </c>
      <c r="GR69" s="53" t="s">
        <v>1845</v>
      </c>
      <c r="GU69" s="65">
        <v>83.393349298499999</v>
      </c>
      <c r="GV69" s="53" t="s">
        <v>2245</v>
      </c>
      <c r="GY69" s="65">
        <v>206.76210647649998</v>
      </c>
      <c r="GZ69" s="53" t="s">
        <v>2245</v>
      </c>
      <c r="HC69" s="65">
        <v>215.05135670359999</v>
      </c>
      <c r="HD69" s="53" t="s">
        <v>2245</v>
      </c>
      <c r="HG69" s="65">
        <v>215.05135670359999</v>
      </c>
      <c r="HH69" s="53" t="s">
        <v>1845</v>
      </c>
      <c r="HJ69" s="53">
        <v>1</v>
      </c>
      <c r="HK69" s="54" t="s">
        <v>2116</v>
      </c>
      <c r="HL69" s="53" t="s">
        <v>2277</v>
      </c>
      <c r="HM69" s="54">
        <v>1.2084780490435174</v>
      </c>
      <c r="HN69" s="54">
        <v>4</v>
      </c>
    </row>
    <row r="70" spans="1:222" s="54" customFormat="1">
      <c r="A70">
        <v>457215</v>
      </c>
      <c r="B70" s="71" t="s">
        <v>2409</v>
      </c>
      <c r="C70" s="67">
        <v>43036</v>
      </c>
      <c r="D70" s="54" t="s">
        <v>2410</v>
      </c>
      <c r="E70" s="54" t="s">
        <v>2221</v>
      </c>
      <c r="F70" s="54" t="s">
        <v>1410</v>
      </c>
      <c r="G70" s="54" t="s">
        <v>2411</v>
      </c>
      <c r="H70" s="67">
        <v>42735</v>
      </c>
      <c r="I70" s="54" t="s">
        <v>2412</v>
      </c>
      <c r="J70" s="54" t="s">
        <v>26</v>
      </c>
      <c r="K70" s="54" t="s">
        <v>2413</v>
      </c>
      <c r="L70" s="54" t="s">
        <v>2263</v>
      </c>
      <c r="M70" s="54">
        <v>2</v>
      </c>
      <c r="N70" s="54">
        <v>4</v>
      </c>
      <c r="O70" s="54" t="s">
        <v>1599</v>
      </c>
      <c r="P70" s="54" t="s">
        <v>2252</v>
      </c>
      <c r="Q70" s="54">
        <v>16</v>
      </c>
      <c r="S70" s="54">
        <v>320111</v>
      </c>
      <c r="T70" s="53" t="s">
        <v>2277</v>
      </c>
      <c r="W70" s="53" t="s">
        <v>2307</v>
      </c>
      <c r="AA70" s="54" t="s">
        <v>2414</v>
      </c>
      <c r="AE70" s="54" t="s">
        <v>2415</v>
      </c>
      <c r="AI70" s="54">
        <v>106551.5001948305</v>
      </c>
      <c r="AJ70" s="54" t="s">
        <v>2416</v>
      </c>
      <c r="AK70" s="54" t="s">
        <v>1603</v>
      </c>
      <c r="AM70" s="54">
        <v>820.34</v>
      </c>
      <c r="AN70" s="54" t="s">
        <v>2417</v>
      </c>
      <c r="AQ70" s="54">
        <v>0.106</v>
      </c>
      <c r="AR70" s="54" t="s">
        <v>2417</v>
      </c>
      <c r="AU70" s="54">
        <v>41.32</v>
      </c>
      <c r="AV70" s="54" t="s">
        <v>2417</v>
      </c>
      <c r="AY70" s="54">
        <v>394.12</v>
      </c>
      <c r="AZ70" s="54" t="s">
        <v>2417</v>
      </c>
      <c r="BC70" s="54">
        <v>384.9</v>
      </c>
      <c r="BD70" s="54" t="s">
        <v>2417</v>
      </c>
      <c r="BG70" s="54">
        <v>302.25</v>
      </c>
      <c r="BH70" s="54" t="s">
        <v>2417</v>
      </c>
      <c r="BK70" s="54">
        <v>1070.04</v>
      </c>
      <c r="BL70" s="54" t="s">
        <v>2417</v>
      </c>
      <c r="BO70" s="54">
        <v>1475.04</v>
      </c>
      <c r="BP70" s="54" t="s">
        <v>2417</v>
      </c>
      <c r="BQ70" s="54" t="s">
        <v>1404</v>
      </c>
      <c r="BS70" s="54">
        <v>76.989999999999995</v>
      </c>
      <c r="BT70" s="54" t="s">
        <v>2417</v>
      </c>
      <c r="BW70" s="54">
        <v>64.278700000000001</v>
      </c>
      <c r="BX70" s="54" t="s">
        <v>2418</v>
      </c>
      <c r="BY70" s="54" t="s">
        <v>1493</v>
      </c>
      <c r="CA70" s="54">
        <v>0.19775291037310949</v>
      </c>
      <c r="CB70" s="72"/>
      <c r="CE70" s="54">
        <v>0.24199999999999999</v>
      </c>
      <c r="CF70" s="72" t="s">
        <v>2420</v>
      </c>
      <c r="CI70" s="54">
        <v>109.61790000000001</v>
      </c>
      <c r="CJ70" s="54" t="s">
        <v>2421</v>
      </c>
      <c r="CM70" s="73">
        <v>100.1896</v>
      </c>
      <c r="CN70" s="54" t="s">
        <v>2419</v>
      </c>
      <c r="CQ70" s="73">
        <v>35.726300000000002</v>
      </c>
      <c r="CR70" s="54" t="s">
        <v>2419</v>
      </c>
      <c r="CU70" s="54">
        <v>265.5539</v>
      </c>
      <c r="CV70" s="54" t="s">
        <v>2419</v>
      </c>
      <c r="CY70" s="54">
        <v>98.474199999999996</v>
      </c>
      <c r="CZ70" s="54" t="s">
        <v>2421</v>
      </c>
      <c r="DC70" s="54">
        <v>62.31</v>
      </c>
      <c r="DD70" s="54" t="s">
        <v>2422</v>
      </c>
      <c r="DG70" s="54">
        <v>72.289299999999997</v>
      </c>
      <c r="DH70" s="54" t="s">
        <v>2421</v>
      </c>
      <c r="DJ70" s="54">
        <v>2</v>
      </c>
      <c r="DK70" s="54" t="s">
        <v>69</v>
      </c>
      <c r="DL70" s="54" t="s">
        <v>2263</v>
      </c>
      <c r="DN70" s="54" t="s">
        <v>96</v>
      </c>
      <c r="DO70" s="54" t="s">
        <v>2423</v>
      </c>
      <c r="DP70" s="54" t="s">
        <v>2424</v>
      </c>
      <c r="DQ70" s="54">
        <v>4</v>
      </c>
      <c r="DS70" s="54">
        <v>0</v>
      </c>
      <c r="DT70" s="54" t="s">
        <v>1415</v>
      </c>
      <c r="DW70" s="54">
        <v>295.10599999999999</v>
      </c>
      <c r="DX70" s="54" t="s">
        <v>1415</v>
      </c>
      <c r="DZ70" s="54">
        <v>1</v>
      </c>
      <c r="EA70" s="54">
        <v>133.12</v>
      </c>
      <c r="EB70" s="54" t="s">
        <v>2424</v>
      </c>
      <c r="EE70" s="54">
        <v>6.71</v>
      </c>
      <c r="EF70" s="54" t="s">
        <v>2263</v>
      </c>
      <c r="EI70" s="73">
        <v>0.44</v>
      </c>
      <c r="EJ70" s="54" t="s">
        <v>2252</v>
      </c>
      <c r="EM70" s="54">
        <v>1992</v>
      </c>
      <c r="EO70" s="74" t="s">
        <v>2425</v>
      </c>
      <c r="EQ70" s="71">
        <v>29.6</v>
      </c>
      <c r="ER70" s="53" t="s">
        <v>1400</v>
      </c>
      <c r="EU70" s="54">
        <v>158.97</v>
      </c>
      <c r="EV70" s="53" t="s">
        <v>1400</v>
      </c>
      <c r="EY70" s="54">
        <v>93.547386747399997</v>
      </c>
      <c r="EZ70" s="53" t="s">
        <v>1400</v>
      </c>
      <c r="FC70" s="54">
        <v>0</v>
      </c>
      <c r="FD70" s="53" t="s">
        <v>2243</v>
      </c>
      <c r="FG70" s="54">
        <v>5.0362574100000002E-2</v>
      </c>
      <c r="FH70" s="53" t="s">
        <v>1400</v>
      </c>
      <c r="FK70" s="54">
        <v>3.39</v>
      </c>
      <c r="FL70" s="53" t="s">
        <v>2244</v>
      </c>
      <c r="FO70" s="54">
        <v>0</v>
      </c>
      <c r="FP70" s="53" t="s">
        <v>1400</v>
      </c>
      <c r="FS70" s="54">
        <v>43.656691057899998</v>
      </c>
      <c r="FT70" s="53" t="s">
        <v>2243</v>
      </c>
      <c r="FW70" s="54">
        <v>0</v>
      </c>
      <c r="FX70" s="53" t="s">
        <v>1400</v>
      </c>
      <c r="GA70" s="54">
        <v>158.97</v>
      </c>
      <c r="GB70" s="53" t="s">
        <v>1400</v>
      </c>
      <c r="GE70" s="54">
        <v>44.463211426499996</v>
      </c>
      <c r="GF70" s="53" t="s">
        <v>1400</v>
      </c>
      <c r="GI70" s="54">
        <v>92.780455551399996</v>
      </c>
      <c r="GJ70" s="53" t="s">
        <v>1400</v>
      </c>
      <c r="GM70" s="65">
        <v>250.47990248439999</v>
      </c>
      <c r="GN70" s="53" t="s">
        <v>2245</v>
      </c>
      <c r="GQ70" s="65">
        <v>259.17990248439997</v>
      </c>
      <c r="GR70" s="53" t="s">
        <v>1845</v>
      </c>
      <c r="GU70" s="65">
        <v>259.17990248439997</v>
      </c>
      <c r="GV70" s="53" t="s">
        <v>1845</v>
      </c>
      <c r="GY70" s="65">
        <v>1693.6268936203999</v>
      </c>
      <c r="GZ70" s="53" t="s">
        <v>2245</v>
      </c>
      <c r="HC70" s="65">
        <v>1794.3809026454001</v>
      </c>
      <c r="HD70" s="53" t="s">
        <v>1845</v>
      </c>
      <c r="HG70" s="65">
        <v>1794.3809026454001</v>
      </c>
      <c r="HH70" s="53" t="s">
        <v>2390</v>
      </c>
      <c r="HJ70" s="53">
        <v>2</v>
      </c>
      <c r="HK70" s="54" t="s">
        <v>2106</v>
      </c>
      <c r="HL70" s="53" t="s">
        <v>2277</v>
      </c>
      <c r="HM70" s="54">
        <v>-0.10203641255997896</v>
      </c>
      <c r="HN70" s="54">
        <v>7</v>
      </c>
    </row>
    <row r="71" spans="1:222" s="54" customFormat="1">
      <c r="A71">
        <v>201109</v>
      </c>
      <c r="B71" s="71" t="s">
        <v>2426</v>
      </c>
      <c r="C71" s="67">
        <v>43036</v>
      </c>
      <c r="D71" s="54" t="s">
        <v>2271</v>
      </c>
      <c r="E71" s="54" t="s">
        <v>2222</v>
      </c>
      <c r="F71" s="54" t="s">
        <v>2427</v>
      </c>
      <c r="G71" s="54" t="s">
        <v>2428</v>
      </c>
      <c r="H71" s="67">
        <v>42735</v>
      </c>
      <c r="I71" s="54" t="s">
        <v>2429</v>
      </c>
      <c r="J71" s="54" t="s">
        <v>26</v>
      </c>
      <c r="K71" s="54" t="s">
        <v>2430</v>
      </c>
      <c r="L71" s="54" t="s">
        <v>2431</v>
      </c>
      <c r="M71" s="54">
        <v>2</v>
      </c>
      <c r="N71" s="54">
        <v>5</v>
      </c>
      <c r="O71" s="54" t="s">
        <v>114</v>
      </c>
      <c r="P71" s="54" t="s">
        <v>1479</v>
      </c>
      <c r="Q71" s="54">
        <v>17</v>
      </c>
      <c r="S71" s="54">
        <v>320623</v>
      </c>
      <c r="T71" s="53" t="s">
        <v>2277</v>
      </c>
      <c r="W71" s="53" t="s">
        <v>2278</v>
      </c>
      <c r="AA71" s="54" t="s">
        <v>2433</v>
      </c>
      <c r="AE71" s="54" t="s">
        <v>2434</v>
      </c>
      <c r="AI71" s="54">
        <v>76046</v>
      </c>
      <c r="AJ71" s="54" t="s">
        <v>2435</v>
      </c>
      <c r="AM71" s="54">
        <v>746.69</v>
      </c>
      <c r="AN71" s="54" t="s">
        <v>2436</v>
      </c>
      <c r="AQ71" s="54">
        <v>9.1999999999999998E-2</v>
      </c>
      <c r="AR71" s="54" t="s">
        <v>2436</v>
      </c>
      <c r="AU71" s="54">
        <v>67.87</v>
      </c>
      <c r="AV71" s="54" t="s">
        <v>2436</v>
      </c>
      <c r="AY71" s="54">
        <v>340.57</v>
      </c>
      <c r="AZ71" s="54" t="s">
        <v>2436</v>
      </c>
      <c r="BC71" s="54">
        <v>338.25</v>
      </c>
      <c r="BD71" s="54" t="s">
        <v>2436</v>
      </c>
      <c r="BG71" s="54">
        <v>318.62</v>
      </c>
      <c r="BH71" s="54" t="s">
        <v>2436</v>
      </c>
      <c r="BK71" s="54">
        <v>545.41999999999996</v>
      </c>
      <c r="BL71" s="54" t="s">
        <v>2436</v>
      </c>
      <c r="BO71" s="54">
        <v>1027.54</v>
      </c>
      <c r="BP71" s="54" t="s">
        <v>2436</v>
      </c>
      <c r="BQ71" s="54" t="s">
        <v>1404</v>
      </c>
      <c r="BS71" s="54">
        <v>98.18</v>
      </c>
      <c r="BT71" s="54" t="s">
        <v>2436</v>
      </c>
      <c r="BW71" s="54">
        <v>98.2</v>
      </c>
      <c r="BX71" s="54" t="s">
        <v>2437</v>
      </c>
      <c r="CA71" s="54">
        <v>-2.0366598777998846E-4</v>
      </c>
      <c r="CB71" s="72"/>
      <c r="CE71" s="54">
        <v>-7.0999999999999994E-2</v>
      </c>
      <c r="CF71" s="72" t="s">
        <v>2439</v>
      </c>
      <c r="CI71" s="54">
        <v>54.4084</v>
      </c>
      <c r="CJ71" s="54" t="s">
        <v>2440</v>
      </c>
      <c r="CM71" s="73">
        <v>44.444299999999998</v>
      </c>
      <c r="CN71" s="54" t="s">
        <v>2438</v>
      </c>
      <c r="CQ71" s="73">
        <v>33.408200000000001</v>
      </c>
      <c r="CR71" s="54" t="s">
        <v>2439</v>
      </c>
      <c r="CU71" s="54">
        <v>46.494399999999999</v>
      </c>
      <c r="CV71" s="54" t="s">
        <v>2441</v>
      </c>
      <c r="CY71" s="54">
        <v>102.1563</v>
      </c>
      <c r="CZ71" s="54" t="s">
        <v>2440</v>
      </c>
      <c r="DC71" s="54">
        <v>17.5032</v>
      </c>
      <c r="DD71" s="54" t="s">
        <v>2440</v>
      </c>
      <c r="DG71" s="54">
        <v>65.617966999999993</v>
      </c>
      <c r="DH71" s="54" t="s">
        <v>2440</v>
      </c>
      <c r="DJ71" s="54">
        <v>4</v>
      </c>
      <c r="DK71" s="54" t="s">
        <v>37</v>
      </c>
      <c r="DL71" s="54" t="s">
        <v>1479</v>
      </c>
      <c r="DN71" s="54" t="s">
        <v>92</v>
      </c>
      <c r="DO71" s="54" t="s">
        <v>2442</v>
      </c>
      <c r="DP71" s="54" t="s">
        <v>1479</v>
      </c>
      <c r="DQ71" s="54">
        <v>1</v>
      </c>
      <c r="DS71" s="54">
        <v>0</v>
      </c>
      <c r="DT71" s="54" t="s">
        <v>2264</v>
      </c>
      <c r="DW71" s="54">
        <v>15.157659000000001</v>
      </c>
      <c r="DX71" s="54" t="s">
        <v>2288</v>
      </c>
      <c r="DZ71" s="54">
        <v>1</v>
      </c>
      <c r="EA71" s="54">
        <v>107.82</v>
      </c>
      <c r="EB71" s="54" t="s">
        <v>2443</v>
      </c>
      <c r="EE71" s="54">
        <v>6.1659079999999999</v>
      </c>
      <c r="EF71" s="54" t="s">
        <v>1479</v>
      </c>
      <c r="EI71" s="73">
        <v>1.41</v>
      </c>
      <c r="EJ71" s="54" t="s">
        <v>2431</v>
      </c>
      <c r="EM71" s="54">
        <v>2006</v>
      </c>
      <c r="EO71" s="74" t="s">
        <v>2444</v>
      </c>
      <c r="EQ71" s="71">
        <v>9</v>
      </c>
      <c r="ER71" s="53" t="s">
        <v>2244</v>
      </c>
      <c r="EU71" s="54">
        <v>47.84</v>
      </c>
      <c r="EV71" s="53" t="s">
        <v>2243</v>
      </c>
      <c r="EY71" s="54">
        <v>18.9404296206</v>
      </c>
      <c r="EZ71" s="53" t="s">
        <v>1400</v>
      </c>
      <c r="FC71" s="54">
        <v>0</v>
      </c>
      <c r="FD71" s="53" t="s">
        <v>2243</v>
      </c>
      <c r="FG71" s="54">
        <v>0.14387809640000002</v>
      </c>
      <c r="FH71" s="53" t="s">
        <v>2243</v>
      </c>
      <c r="FK71" s="54">
        <v>4.9400000000000004</v>
      </c>
      <c r="FL71" s="53" t="s">
        <v>2243</v>
      </c>
      <c r="FO71" s="54">
        <v>2.2793000000000001</v>
      </c>
      <c r="FP71" s="53" t="s">
        <v>1400</v>
      </c>
      <c r="FS71" s="54">
        <v>14.9292</v>
      </c>
      <c r="FT71" s="53" t="s">
        <v>2243</v>
      </c>
      <c r="FW71" s="54">
        <v>0</v>
      </c>
      <c r="FX71" s="53" t="s">
        <v>1400</v>
      </c>
      <c r="GA71" s="54">
        <v>47.84</v>
      </c>
      <c r="GB71" s="53" t="s">
        <v>1400</v>
      </c>
      <c r="GE71" s="54">
        <v>9</v>
      </c>
      <c r="GF71" s="53" t="s">
        <v>2244</v>
      </c>
      <c r="GI71" s="54">
        <v>143.4168144349</v>
      </c>
      <c r="GJ71" s="53" t="s">
        <v>1400</v>
      </c>
      <c r="GM71" s="65">
        <v>78.988500000000002</v>
      </c>
      <c r="GN71" s="53" t="s">
        <v>1845</v>
      </c>
      <c r="GQ71" s="65">
        <v>90.479983802199996</v>
      </c>
      <c r="GR71" s="53" t="s">
        <v>2245</v>
      </c>
      <c r="GU71" s="65">
        <v>90.479983802199996</v>
      </c>
      <c r="GV71" s="53" t="s">
        <v>1845</v>
      </c>
      <c r="GY71" s="65">
        <v>390.8074011164</v>
      </c>
      <c r="GZ71" s="53" t="s">
        <v>1845</v>
      </c>
      <c r="HC71" s="65">
        <v>412.10364636489999</v>
      </c>
      <c r="HD71" s="53" t="s">
        <v>1845</v>
      </c>
      <c r="HG71" s="65">
        <v>412.10364636489999</v>
      </c>
      <c r="HH71" s="53" t="s">
        <v>2245</v>
      </c>
      <c r="HJ71" s="53">
        <v>2</v>
      </c>
      <c r="HK71" s="54" t="s">
        <v>2106</v>
      </c>
      <c r="HL71" s="53" t="s">
        <v>1401</v>
      </c>
      <c r="HM71" s="54">
        <v>-0.11566599447615122</v>
      </c>
      <c r="HN71" s="54">
        <v>6</v>
      </c>
    </row>
    <row r="72" spans="1:222" s="54" customFormat="1">
      <c r="A72">
        <v>513011</v>
      </c>
      <c r="B72" s="71" t="s">
        <v>2445</v>
      </c>
      <c r="C72" s="67">
        <v>43036</v>
      </c>
      <c r="D72" s="54" t="s">
        <v>2220</v>
      </c>
      <c r="E72" s="54" t="s">
        <v>2222</v>
      </c>
      <c r="F72" s="54" t="s">
        <v>1410</v>
      </c>
      <c r="G72" s="54" t="s">
        <v>2446</v>
      </c>
      <c r="H72" s="67">
        <v>42735</v>
      </c>
      <c r="I72" s="54" t="s">
        <v>2447</v>
      </c>
      <c r="J72" s="54" t="s">
        <v>26</v>
      </c>
      <c r="K72" s="54" t="s">
        <v>2448</v>
      </c>
      <c r="L72" s="54" t="s">
        <v>2449</v>
      </c>
      <c r="M72" s="54">
        <v>2</v>
      </c>
      <c r="N72" s="54">
        <v>2</v>
      </c>
      <c r="O72" s="54" t="s">
        <v>2450</v>
      </c>
      <c r="P72" s="54" t="s">
        <v>2449</v>
      </c>
      <c r="Q72" s="54">
        <v>6</v>
      </c>
      <c r="S72" s="54">
        <v>320100</v>
      </c>
      <c r="T72" s="53" t="s">
        <v>1401</v>
      </c>
      <c r="W72" s="53" t="s">
        <v>2339</v>
      </c>
      <c r="AA72" s="54" t="s">
        <v>2451</v>
      </c>
      <c r="AI72" s="54">
        <v>127264</v>
      </c>
      <c r="AJ72" s="54" t="s">
        <v>2452</v>
      </c>
      <c r="AM72" s="54">
        <v>10503.02</v>
      </c>
      <c r="AN72" s="54" t="s">
        <v>2453</v>
      </c>
      <c r="AQ72" s="54">
        <v>0.08</v>
      </c>
      <c r="AR72" s="54" t="s">
        <v>2453</v>
      </c>
      <c r="AU72" s="54">
        <v>252.51</v>
      </c>
      <c r="AV72" s="54" t="s">
        <v>2453</v>
      </c>
      <c r="AY72" s="54">
        <v>4117.2</v>
      </c>
      <c r="AZ72" s="54" t="s">
        <v>2453</v>
      </c>
      <c r="BC72" s="54">
        <v>6133.31</v>
      </c>
      <c r="BD72" s="54" t="s">
        <v>2453</v>
      </c>
      <c r="BG72" s="54">
        <v>5088.2</v>
      </c>
      <c r="BH72" s="54" t="s">
        <v>2453</v>
      </c>
      <c r="BK72" s="54">
        <v>5533.56</v>
      </c>
      <c r="BL72" s="54" t="s">
        <v>2453</v>
      </c>
      <c r="BO72" s="54">
        <v>28355.89</v>
      </c>
      <c r="BP72" s="54" t="s">
        <v>2453</v>
      </c>
      <c r="BS72" s="54">
        <v>827</v>
      </c>
      <c r="BT72" s="54" t="s">
        <v>2453</v>
      </c>
      <c r="BW72" s="54">
        <v>823.59</v>
      </c>
      <c r="BX72" s="54" t="s">
        <v>2454</v>
      </c>
      <c r="CA72" s="54">
        <v>4.1404096698600679E-3</v>
      </c>
      <c r="CB72" s="72"/>
      <c r="CE72" s="54">
        <v>0.12</v>
      </c>
      <c r="CF72" s="72" t="s">
        <v>2455</v>
      </c>
      <c r="CI72" s="54">
        <v>1142.6007</v>
      </c>
      <c r="CJ72" s="54" t="s">
        <v>2456</v>
      </c>
      <c r="CM72" s="73">
        <v>956.61969999999997</v>
      </c>
      <c r="CN72" s="54" t="s">
        <v>2457</v>
      </c>
      <c r="CQ72" s="73">
        <v>205.39760000000001</v>
      </c>
      <c r="CR72" s="54" t="s">
        <v>2457</v>
      </c>
      <c r="CU72" s="54">
        <v>1522.4962</v>
      </c>
      <c r="CV72" s="54" t="s">
        <v>2458</v>
      </c>
      <c r="CY72" s="54">
        <v>1173.8444</v>
      </c>
      <c r="CZ72" s="54" t="s">
        <v>2456</v>
      </c>
      <c r="DC72" s="54">
        <v>161.17920000000001</v>
      </c>
      <c r="DD72" s="54" t="s">
        <v>2456</v>
      </c>
      <c r="DG72" s="54">
        <v>340.5643</v>
      </c>
      <c r="DH72" s="54" t="s">
        <v>2456</v>
      </c>
      <c r="DJ72" s="54">
        <v>2</v>
      </c>
      <c r="DK72" s="54" t="s">
        <v>69</v>
      </c>
      <c r="DL72" s="54" t="s">
        <v>2459</v>
      </c>
      <c r="DN72" s="54" t="s">
        <v>127</v>
      </c>
      <c r="DO72" s="54" t="s">
        <v>2460</v>
      </c>
      <c r="DP72" s="54" t="s">
        <v>2449</v>
      </c>
      <c r="DQ72" s="54">
        <v>5</v>
      </c>
      <c r="DS72" s="54">
        <v>48.709499999999998</v>
      </c>
      <c r="DT72" s="54" t="s">
        <v>2264</v>
      </c>
      <c r="DW72" s="54">
        <v>3</v>
      </c>
      <c r="DX72" s="54" t="s">
        <v>2264</v>
      </c>
      <c r="DZ72" s="54">
        <v>1</v>
      </c>
      <c r="EA72" s="54">
        <v>2277.9</v>
      </c>
      <c r="EB72" s="54" t="s">
        <v>2462</v>
      </c>
      <c r="EE72" s="54">
        <v>13.27</v>
      </c>
      <c r="EF72" s="54" t="s">
        <v>2449</v>
      </c>
      <c r="EI72" s="73"/>
      <c r="EK72" s="54" t="s">
        <v>906</v>
      </c>
      <c r="EM72" s="54">
        <v>2000</v>
      </c>
      <c r="EO72" s="74" t="s">
        <v>2012</v>
      </c>
      <c r="EQ72" s="71">
        <v>66</v>
      </c>
      <c r="ER72" s="53" t="s">
        <v>2244</v>
      </c>
      <c r="EU72" s="54">
        <v>697.49453530800008</v>
      </c>
      <c r="EV72" s="53" t="s">
        <v>2243</v>
      </c>
      <c r="EY72" s="54">
        <v>114.48778858190001</v>
      </c>
      <c r="EZ72" s="53" t="s">
        <v>2243</v>
      </c>
      <c r="FC72" s="54">
        <v>0</v>
      </c>
      <c r="FD72" s="53" t="s">
        <v>2243</v>
      </c>
      <c r="FG72" s="54">
        <v>14.316361496300001</v>
      </c>
      <c r="FH72" s="53" t="s">
        <v>1400</v>
      </c>
      <c r="FK72" s="54">
        <v>32.799999999999997</v>
      </c>
      <c r="FL72" s="53" t="s">
        <v>2243</v>
      </c>
      <c r="FO72" s="54">
        <v>0</v>
      </c>
      <c r="FP72" s="53" t="s">
        <v>1400</v>
      </c>
      <c r="FS72" s="54">
        <v>24.19</v>
      </c>
      <c r="FT72" s="53" t="s">
        <v>2243</v>
      </c>
      <c r="FW72" s="54">
        <v>2.4740158471</v>
      </c>
      <c r="FX72" s="53" t="s">
        <v>2243</v>
      </c>
      <c r="GA72" s="54">
        <v>697.49453530800008</v>
      </c>
      <c r="GB72" s="53" t="s">
        <v>2243</v>
      </c>
      <c r="GE72" s="54">
        <v>65.101400366999997</v>
      </c>
      <c r="GF72" s="53" t="s">
        <v>1400</v>
      </c>
      <c r="GI72" s="54">
        <v>482.77943501059997</v>
      </c>
      <c r="GJ72" s="53" t="s">
        <v>1400</v>
      </c>
      <c r="GM72" s="65">
        <v>819.58593567499997</v>
      </c>
      <c r="GN72" s="53" t="s">
        <v>1845</v>
      </c>
      <c r="GQ72" s="65">
        <v>908.03724763960008</v>
      </c>
      <c r="GR72" s="53" t="s">
        <v>1845</v>
      </c>
      <c r="GU72" s="65">
        <v>908.03724763960008</v>
      </c>
      <c r="GV72" s="53" t="s">
        <v>1845</v>
      </c>
      <c r="GY72" s="65">
        <v>2896.8645076293001</v>
      </c>
      <c r="GZ72" s="53" t="s">
        <v>1845</v>
      </c>
      <c r="HC72" s="65">
        <v>3073.5834833735003</v>
      </c>
      <c r="HD72" s="53" t="s">
        <v>1845</v>
      </c>
      <c r="HG72" s="65">
        <v>3098.4334833735002</v>
      </c>
      <c r="HH72" s="53" t="s">
        <v>2245</v>
      </c>
      <c r="HJ72" s="53">
        <v>1</v>
      </c>
      <c r="HK72" s="54" t="s">
        <v>2116</v>
      </c>
      <c r="HL72" s="53" t="s">
        <v>2277</v>
      </c>
      <c r="HM72" s="54">
        <v>1.4121663923740686</v>
      </c>
      <c r="HN72" s="54">
        <v>12</v>
      </c>
    </row>
    <row r="73" spans="1:222" s="54" customFormat="1">
      <c r="A73">
        <v>12148</v>
      </c>
      <c r="B73" s="71" t="s">
        <v>2463</v>
      </c>
      <c r="C73" s="67">
        <v>43036</v>
      </c>
      <c r="D73" s="54" t="s">
        <v>2220</v>
      </c>
      <c r="E73" s="54" t="s">
        <v>2221</v>
      </c>
      <c r="F73" s="54" t="s">
        <v>1410</v>
      </c>
      <c r="G73" s="54" t="s">
        <v>2464</v>
      </c>
      <c r="H73" s="67">
        <v>42735</v>
      </c>
      <c r="I73" s="54" t="s">
        <v>2465</v>
      </c>
      <c r="J73" s="54" t="s">
        <v>31</v>
      </c>
      <c r="K73" s="54" t="s">
        <v>2466</v>
      </c>
      <c r="L73" s="54" t="s">
        <v>2467</v>
      </c>
      <c r="M73" s="54">
        <v>1</v>
      </c>
      <c r="N73" s="54">
        <v>2</v>
      </c>
      <c r="O73" s="54" t="s">
        <v>2450</v>
      </c>
      <c r="P73" s="54" t="s">
        <v>2449</v>
      </c>
      <c r="Q73" s="54">
        <v>6</v>
      </c>
      <c r="S73" s="54">
        <v>320100</v>
      </c>
      <c r="T73" s="53" t="s">
        <v>1401</v>
      </c>
      <c r="W73" s="53" t="s">
        <v>2278</v>
      </c>
      <c r="AA73" s="54" t="s">
        <v>2414</v>
      </c>
      <c r="AI73" s="54">
        <v>127264</v>
      </c>
      <c r="AJ73" s="54" t="s">
        <v>2452</v>
      </c>
      <c r="AM73" s="54">
        <v>10503.02</v>
      </c>
      <c r="AN73" s="54" t="s">
        <v>2453</v>
      </c>
      <c r="AQ73" s="54">
        <v>0.08</v>
      </c>
      <c r="AR73" s="54" t="s">
        <v>2453</v>
      </c>
      <c r="AU73" s="54">
        <v>252.51</v>
      </c>
      <c r="AV73" s="54" t="s">
        <v>2453</v>
      </c>
      <c r="AY73" s="54">
        <v>4117.2</v>
      </c>
      <c r="AZ73" s="54" t="s">
        <v>2453</v>
      </c>
      <c r="BC73" s="54">
        <v>6133.31</v>
      </c>
      <c r="BD73" s="54" t="s">
        <v>2453</v>
      </c>
      <c r="BG73" s="54">
        <v>5088.2</v>
      </c>
      <c r="BH73" s="54" t="s">
        <v>2453</v>
      </c>
      <c r="BK73" s="54">
        <v>5533.56</v>
      </c>
      <c r="BL73" s="54" t="s">
        <v>2453</v>
      </c>
      <c r="BO73" s="54">
        <v>28355.89</v>
      </c>
      <c r="BP73" s="54" t="s">
        <v>2453</v>
      </c>
      <c r="BS73" s="54">
        <v>827</v>
      </c>
      <c r="BT73" s="54" t="s">
        <v>2453</v>
      </c>
      <c r="BW73" s="54">
        <v>823.59</v>
      </c>
      <c r="BX73" s="54" t="s">
        <v>2454</v>
      </c>
      <c r="CA73" s="54">
        <v>4.1404096698600679E-3</v>
      </c>
      <c r="CB73" s="72"/>
      <c r="CE73" s="54">
        <v>0.12</v>
      </c>
      <c r="CF73" s="72" t="s">
        <v>2455</v>
      </c>
      <c r="CI73" s="54">
        <v>1142.6007</v>
      </c>
      <c r="CJ73" s="54" t="s">
        <v>2456</v>
      </c>
      <c r="CM73" s="73">
        <v>956.61969999999997</v>
      </c>
      <c r="CN73" s="54" t="s">
        <v>2457</v>
      </c>
      <c r="CQ73" s="73">
        <v>205.39760000000001</v>
      </c>
      <c r="CR73" s="54" t="s">
        <v>2457</v>
      </c>
      <c r="CU73" s="54">
        <v>1522.4962</v>
      </c>
      <c r="CV73" s="54" t="s">
        <v>2457</v>
      </c>
      <c r="CY73" s="54">
        <v>1173.8444</v>
      </c>
      <c r="CZ73" s="54" t="s">
        <v>2456</v>
      </c>
      <c r="DC73" s="54">
        <v>161.17920000000001</v>
      </c>
      <c r="DD73" s="54" t="s">
        <v>2456</v>
      </c>
      <c r="DG73" s="54">
        <v>340.5643</v>
      </c>
      <c r="DH73" s="54" t="s">
        <v>2456</v>
      </c>
      <c r="DJ73" s="54">
        <v>2</v>
      </c>
      <c r="DK73" s="54" t="s">
        <v>69</v>
      </c>
      <c r="DL73" s="54" t="s">
        <v>2467</v>
      </c>
      <c r="DN73" s="54" t="s">
        <v>96</v>
      </c>
      <c r="DO73" s="54" t="s">
        <v>2468</v>
      </c>
      <c r="DP73" s="54" t="s">
        <v>2467</v>
      </c>
      <c r="DQ73" s="54">
        <v>4</v>
      </c>
      <c r="DS73" s="54">
        <v>61.0037699226</v>
      </c>
      <c r="DT73" s="54" t="s">
        <v>2288</v>
      </c>
      <c r="DW73" s="54">
        <v>68.5</v>
      </c>
      <c r="DX73" s="54" t="s">
        <v>2449</v>
      </c>
      <c r="DZ73" s="54">
        <v>1</v>
      </c>
      <c r="EA73" s="54">
        <v>2277.9</v>
      </c>
      <c r="EB73" s="54" t="s">
        <v>2462</v>
      </c>
      <c r="EE73" s="54">
        <v>35.130000000000003</v>
      </c>
      <c r="EF73" s="54" t="s">
        <v>2467</v>
      </c>
      <c r="EI73" s="73">
        <v>1.59</v>
      </c>
      <c r="EJ73" s="54" t="s">
        <v>2449</v>
      </c>
      <c r="EM73" s="54">
        <v>2002</v>
      </c>
      <c r="EO73" s="74" t="s">
        <v>2469</v>
      </c>
      <c r="EQ73" s="71">
        <v>110.3</v>
      </c>
      <c r="ER73" s="53" t="s">
        <v>1400</v>
      </c>
      <c r="EU73" s="54">
        <v>103.33772396200001</v>
      </c>
      <c r="EV73" s="53" t="s">
        <v>1400</v>
      </c>
      <c r="EY73" s="54">
        <v>98.129837419300003</v>
      </c>
      <c r="EZ73" s="53" t="s">
        <v>1400</v>
      </c>
      <c r="FC73" s="54">
        <v>4.0000000000000003E-5</v>
      </c>
      <c r="FD73" s="53" t="s">
        <v>2243</v>
      </c>
      <c r="FG73" s="54">
        <v>8.9598698600999995</v>
      </c>
      <c r="FH73" s="53" t="s">
        <v>1400</v>
      </c>
      <c r="FK73" s="54">
        <v>32.472000000000001</v>
      </c>
      <c r="FL73" s="53" t="s">
        <v>2243</v>
      </c>
      <c r="FO73" s="54">
        <v>5.0240956455000001</v>
      </c>
      <c r="FP73" s="53" t="s">
        <v>1400</v>
      </c>
      <c r="FS73" s="54">
        <v>96.338510915000001</v>
      </c>
      <c r="FT73" s="53" t="s">
        <v>2243</v>
      </c>
      <c r="FW73" s="54">
        <v>3</v>
      </c>
      <c r="FX73" s="53" t="s">
        <v>2243</v>
      </c>
      <c r="GA73" s="54">
        <v>103.33772396200001</v>
      </c>
      <c r="GB73" s="53" t="s">
        <v>1400</v>
      </c>
      <c r="GE73" s="54">
        <v>88.922499999999999</v>
      </c>
      <c r="GF73" s="53" t="s">
        <v>2243</v>
      </c>
      <c r="GI73" s="54">
        <v>417.72616497580003</v>
      </c>
      <c r="GJ73" s="53" t="s">
        <v>2243</v>
      </c>
      <c r="GM73" s="65">
        <v>326.09483052249999</v>
      </c>
      <c r="GN73" s="53" t="s">
        <v>1845</v>
      </c>
      <c r="GQ73" s="65">
        <v>359.06803989970001</v>
      </c>
      <c r="GR73" s="53" t="s">
        <v>1845</v>
      </c>
      <c r="GU73" s="65">
        <v>369.06803989970001</v>
      </c>
      <c r="GV73" s="53" t="s">
        <v>2245</v>
      </c>
      <c r="GY73" s="65">
        <v>2896.8645076293001</v>
      </c>
      <c r="GZ73" s="53" t="s">
        <v>1845</v>
      </c>
      <c r="HC73" s="65">
        <v>3073.5834833735003</v>
      </c>
      <c r="HD73" s="53" t="s">
        <v>2245</v>
      </c>
      <c r="HG73" s="65">
        <v>3098.4334833735002</v>
      </c>
      <c r="HH73" s="53" t="s">
        <v>1845</v>
      </c>
      <c r="HJ73" s="53">
        <v>2</v>
      </c>
      <c r="HK73" s="54" t="s">
        <v>2106</v>
      </c>
      <c r="HL73" s="53" t="s">
        <v>1401</v>
      </c>
      <c r="HM73" s="54">
        <v>0.44367824872964218</v>
      </c>
      <c r="HN73" s="54">
        <v>12</v>
      </c>
    </row>
    <row r="74" spans="1:222" s="54" customFormat="1">
      <c r="A74">
        <v>15986</v>
      </c>
      <c r="B74" s="71" t="s">
        <v>2470</v>
      </c>
      <c r="C74" s="67">
        <v>43036</v>
      </c>
      <c r="D74" s="54" t="s">
        <v>2220</v>
      </c>
      <c r="E74" s="54" t="s">
        <v>2221</v>
      </c>
      <c r="F74" s="54" t="s">
        <v>1410</v>
      </c>
      <c r="G74" s="54" t="s">
        <v>2471</v>
      </c>
      <c r="H74" s="67">
        <v>42735</v>
      </c>
      <c r="I74" s="54" t="s">
        <v>2472</v>
      </c>
      <c r="J74" s="54" t="s">
        <v>1395</v>
      </c>
      <c r="K74" s="54" t="s">
        <v>2473</v>
      </c>
      <c r="L74" s="54" t="s">
        <v>2475</v>
      </c>
      <c r="M74" s="54">
        <v>3</v>
      </c>
      <c r="N74" s="54">
        <v>2</v>
      </c>
      <c r="O74" s="54" t="s">
        <v>2450</v>
      </c>
      <c r="P74" s="54" t="s">
        <v>2474</v>
      </c>
      <c r="Q74" s="54">
        <v>6</v>
      </c>
      <c r="S74" s="54">
        <v>320100</v>
      </c>
      <c r="T74" s="53" t="s">
        <v>1401</v>
      </c>
      <c r="W74" s="53" t="s">
        <v>2278</v>
      </c>
      <c r="AA74" s="54" t="s">
        <v>2476</v>
      </c>
      <c r="AI74" s="54">
        <v>127264</v>
      </c>
      <c r="AJ74" s="54" t="s">
        <v>2477</v>
      </c>
      <c r="AM74" s="54">
        <v>10503.02</v>
      </c>
      <c r="AN74" s="54" t="s">
        <v>2453</v>
      </c>
      <c r="AQ74" s="54">
        <v>0.08</v>
      </c>
      <c r="AR74" s="54" t="s">
        <v>2453</v>
      </c>
      <c r="AU74" s="54">
        <v>252.51</v>
      </c>
      <c r="AV74" s="54" t="s">
        <v>2453</v>
      </c>
      <c r="AY74" s="54">
        <v>4117.2</v>
      </c>
      <c r="AZ74" s="54" t="s">
        <v>2453</v>
      </c>
      <c r="BC74" s="54">
        <v>6133.31</v>
      </c>
      <c r="BD74" s="54" t="s">
        <v>2453</v>
      </c>
      <c r="BG74" s="54">
        <v>5088.2</v>
      </c>
      <c r="BH74" s="54" t="s">
        <v>2453</v>
      </c>
      <c r="BK74" s="54">
        <v>5533.56</v>
      </c>
      <c r="BL74" s="54" t="s">
        <v>2453</v>
      </c>
      <c r="BO74" s="54">
        <v>28355.89</v>
      </c>
      <c r="BP74" s="54" t="s">
        <v>2453</v>
      </c>
      <c r="BS74" s="54">
        <v>827</v>
      </c>
      <c r="BT74" s="54" t="s">
        <v>2453</v>
      </c>
      <c r="BW74" s="54">
        <v>823.59</v>
      </c>
      <c r="BX74" s="54" t="s">
        <v>2454</v>
      </c>
      <c r="CA74" s="54">
        <v>4.1404096698600679E-3</v>
      </c>
      <c r="CB74" s="72"/>
      <c r="CE74" s="54">
        <v>0.12</v>
      </c>
      <c r="CF74" s="72" t="s">
        <v>2478</v>
      </c>
      <c r="CI74" s="54">
        <v>1142.6007</v>
      </c>
      <c r="CJ74" s="54" t="s">
        <v>2456</v>
      </c>
      <c r="CM74" s="73">
        <v>956.61969999999997</v>
      </c>
      <c r="CN74" s="54" t="s">
        <v>2479</v>
      </c>
      <c r="CQ74" s="73">
        <v>205.39760000000001</v>
      </c>
      <c r="CR74" s="54" t="s">
        <v>2457</v>
      </c>
      <c r="CU74" s="54">
        <v>1522.4962</v>
      </c>
      <c r="CV74" s="54" t="s">
        <v>2457</v>
      </c>
      <c r="CY74" s="54">
        <v>1173.8444</v>
      </c>
      <c r="CZ74" s="54" t="s">
        <v>2456</v>
      </c>
      <c r="DC74" s="54">
        <v>161.17920000000001</v>
      </c>
      <c r="DD74" s="54" t="s">
        <v>2456</v>
      </c>
      <c r="DG74" s="54">
        <v>340.5643</v>
      </c>
      <c r="DH74" s="54" t="s">
        <v>2456</v>
      </c>
      <c r="DJ74" s="54">
        <v>2</v>
      </c>
      <c r="DK74" s="54" t="s">
        <v>69</v>
      </c>
      <c r="DL74" s="54" t="s">
        <v>2474</v>
      </c>
      <c r="DN74" s="54" t="s">
        <v>96</v>
      </c>
      <c r="DO74" s="54" t="s">
        <v>2480</v>
      </c>
      <c r="DP74" s="54" t="s">
        <v>2474</v>
      </c>
      <c r="DQ74" s="54">
        <v>4</v>
      </c>
      <c r="DS74" s="54">
        <v>42.1</v>
      </c>
      <c r="DT74" s="54" t="s">
        <v>2264</v>
      </c>
      <c r="DW74" s="54">
        <v>2.0699999999999998</v>
      </c>
      <c r="DX74" s="54" t="s">
        <v>2481</v>
      </c>
      <c r="DZ74" s="54">
        <v>1</v>
      </c>
      <c r="EA74" s="54">
        <v>2277.9</v>
      </c>
      <c r="EB74" s="54" t="s">
        <v>2461</v>
      </c>
      <c r="EE74" s="54">
        <v>5.88</v>
      </c>
      <c r="EF74" s="54" t="s">
        <v>2474</v>
      </c>
      <c r="EI74" s="73"/>
      <c r="EK74" s="54" t="s">
        <v>906</v>
      </c>
      <c r="EM74" s="54">
        <v>2003</v>
      </c>
      <c r="EO74" s="74" t="s">
        <v>2482</v>
      </c>
      <c r="EQ74" s="71">
        <v>104</v>
      </c>
      <c r="ER74" s="53" t="s">
        <v>2243</v>
      </c>
      <c r="EU74" s="54">
        <v>246.42850000000001</v>
      </c>
      <c r="EV74" s="53" t="s">
        <v>1400</v>
      </c>
      <c r="EY74" s="54">
        <v>87.822534954699989</v>
      </c>
      <c r="EZ74" s="53" t="s">
        <v>1400</v>
      </c>
      <c r="FC74" s="54">
        <v>0.82256075379999993</v>
      </c>
      <c r="FD74" s="53" t="s">
        <v>1400</v>
      </c>
      <c r="FG74" s="54">
        <v>11.815711732</v>
      </c>
      <c r="FH74" s="53" t="s">
        <v>2243</v>
      </c>
      <c r="FK74" s="54">
        <v>3.4998</v>
      </c>
      <c r="FL74" s="53" t="s">
        <v>2243</v>
      </c>
      <c r="FO74" s="54">
        <v>11.5</v>
      </c>
      <c r="FP74" s="53" t="s">
        <v>1400</v>
      </c>
      <c r="FS74" s="54">
        <v>78.937280821899989</v>
      </c>
      <c r="FT74" s="53" t="s">
        <v>1400</v>
      </c>
      <c r="FW74" s="54">
        <v>0</v>
      </c>
      <c r="FX74" s="53" t="s">
        <v>1400</v>
      </c>
      <c r="GA74" s="54">
        <v>246.42850000000001</v>
      </c>
      <c r="GB74" s="53" t="s">
        <v>1400</v>
      </c>
      <c r="GE74" s="54">
        <v>107.1731700735</v>
      </c>
      <c r="GF74" s="53" t="s">
        <v>1400</v>
      </c>
      <c r="GI74" s="54">
        <v>251.94225461779999</v>
      </c>
      <c r="GJ74" s="53" t="s">
        <v>1400</v>
      </c>
      <c r="GM74" s="65">
        <v>447.53875089540003</v>
      </c>
      <c r="GN74" s="53" t="s">
        <v>1845</v>
      </c>
      <c r="GQ74" s="65">
        <v>447.68210198899999</v>
      </c>
      <c r="GR74" s="53" t="s">
        <v>2245</v>
      </c>
      <c r="GU74" s="65">
        <v>447.68210198899999</v>
      </c>
      <c r="GV74" s="53" t="s">
        <v>2245</v>
      </c>
      <c r="GY74" s="65">
        <v>2896.8645076293001</v>
      </c>
      <c r="GZ74" s="53" t="s">
        <v>1845</v>
      </c>
      <c r="HC74" s="65">
        <v>3073.5834833735003</v>
      </c>
      <c r="HD74" s="53" t="s">
        <v>1845</v>
      </c>
      <c r="HG74" s="65">
        <v>3098.4334833735002</v>
      </c>
      <c r="HH74" s="53" t="s">
        <v>1845</v>
      </c>
      <c r="HJ74" s="53">
        <v>2</v>
      </c>
      <c r="HK74" s="54" t="s">
        <v>2106</v>
      </c>
      <c r="HL74" s="53" t="s">
        <v>2277</v>
      </c>
      <c r="HM74" s="54">
        <v>6.7132058859519353E-2</v>
      </c>
      <c r="HN74" s="54">
        <v>12</v>
      </c>
    </row>
    <row r="75" spans="1:222" s="54" customFormat="1">
      <c r="A75">
        <v>300093</v>
      </c>
      <c r="B75" s="71" t="s">
        <v>2483</v>
      </c>
      <c r="C75" s="67">
        <v>43036</v>
      </c>
      <c r="D75" s="54" t="s">
        <v>2410</v>
      </c>
      <c r="E75" s="54" t="s">
        <v>2270</v>
      </c>
      <c r="F75" s="54" t="s">
        <v>1410</v>
      </c>
      <c r="G75" s="54" t="s">
        <v>2484</v>
      </c>
      <c r="H75" s="67">
        <v>42735</v>
      </c>
      <c r="I75" s="54" t="s">
        <v>2485</v>
      </c>
      <c r="J75" s="54" t="s">
        <v>1395</v>
      </c>
      <c r="K75" s="54" t="s">
        <v>2486</v>
      </c>
      <c r="L75" s="54" t="s">
        <v>2487</v>
      </c>
      <c r="M75" s="54">
        <v>3</v>
      </c>
      <c r="N75" s="54">
        <v>2</v>
      </c>
      <c r="O75" s="54" t="s">
        <v>2450</v>
      </c>
      <c r="P75" s="54" t="s">
        <v>2488</v>
      </c>
      <c r="Q75" s="54">
        <v>6</v>
      </c>
      <c r="S75" s="54">
        <v>320100</v>
      </c>
      <c r="T75" s="53" t="s">
        <v>1401</v>
      </c>
      <c r="W75" s="53" t="s">
        <v>2278</v>
      </c>
      <c r="AA75" s="54" t="s">
        <v>2451</v>
      </c>
      <c r="AI75" s="54">
        <v>127264</v>
      </c>
      <c r="AJ75" s="54" t="s">
        <v>2477</v>
      </c>
      <c r="AM75" s="54">
        <v>10503.02</v>
      </c>
      <c r="AN75" s="54" t="s">
        <v>2453</v>
      </c>
      <c r="AQ75" s="54">
        <v>0.08</v>
      </c>
      <c r="AR75" s="54" t="s">
        <v>2453</v>
      </c>
      <c r="AU75" s="54">
        <v>252.51</v>
      </c>
      <c r="AV75" s="54" t="s">
        <v>2453</v>
      </c>
      <c r="AY75" s="54">
        <v>4117.2</v>
      </c>
      <c r="AZ75" s="54" t="s">
        <v>2453</v>
      </c>
      <c r="BC75" s="54">
        <v>6133.31</v>
      </c>
      <c r="BD75" s="54" t="s">
        <v>2453</v>
      </c>
      <c r="BG75" s="54">
        <v>5088.2</v>
      </c>
      <c r="BH75" s="54" t="s">
        <v>2453</v>
      </c>
      <c r="BK75" s="54">
        <v>5533.56</v>
      </c>
      <c r="BL75" s="54" t="s">
        <v>2453</v>
      </c>
      <c r="BO75" s="54">
        <v>28355.89</v>
      </c>
      <c r="BP75" s="54" t="s">
        <v>2453</v>
      </c>
      <c r="BS75" s="54">
        <v>827</v>
      </c>
      <c r="BT75" s="54" t="s">
        <v>2453</v>
      </c>
      <c r="BW75" s="54">
        <v>823.59</v>
      </c>
      <c r="BX75" s="54" t="s">
        <v>2454</v>
      </c>
      <c r="CA75" s="54">
        <v>4.1404096698600679E-3</v>
      </c>
      <c r="CB75" s="72"/>
      <c r="CE75" s="54">
        <v>0.12</v>
      </c>
      <c r="CF75" s="72" t="s">
        <v>2478</v>
      </c>
      <c r="CI75" s="54">
        <v>1142.6007</v>
      </c>
      <c r="CJ75" s="54" t="s">
        <v>2456</v>
      </c>
      <c r="CM75" s="73">
        <v>956.61969999999997</v>
      </c>
      <c r="CN75" s="54" t="s">
        <v>2457</v>
      </c>
      <c r="CQ75" s="73">
        <v>205.39760000000001</v>
      </c>
      <c r="CR75" s="54" t="s">
        <v>2479</v>
      </c>
      <c r="CU75" s="54">
        <v>1522.4962</v>
      </c>
      <c r="CV75" s="54" t="s">
        <v>2479</v>
      </c>
      <c r="CY75" s="54">
        <v>1173.8444</v>
      </c>
      <c r="CZ75" s="54" t="s">
        <v>2456</v>
      </c>
      <c r="DC75" s="54">
        <v>161.17920000000001</v>
      </c>
      <c r="DD75" s="54" t="s">
        <v>2456</v>
      </c>
      <c r="DG75" s="54">
        <v>340.5643</v>
      </c>
      <c r="DH75" s="54" t="s">
        <v>2456</v>
      </c>
      <c r="DJ75" s="54">
        <v>2</v>
      </c>
      <c r="DK75" s="54" t="s">
        <v>69</v>
      </c>
      <c r="DL75" s="54" t="s">
        <v>2488</v>
      </c>
      <c r="DN75" s="54" t="s">
        <v>96</v>
      </c>
      <c r="DO75" s="54" t="s">
        <v>2489</v>
      </c>
      <c r="DP75" s="54" t="s">
        <v>2488</v>
      </c>
      <c r="DQ75" s="54">
        <v>4</v>
      </c>
      <c r="DS75" s="54">
        <v>28.786999999999999</v>
      </c>
      <c r="DT75" s="54" t="s">
        <v>2264</v>
      </c>
      <c r="DW75" s="54">
        <v>72.58</v>
      </c>
      <c r="DX75" s="54" t="s">
        <v>2491</v>
      </c>
      <c r="DZ75" s="54">
        <v>1</v>
      </c>
      <c r="EA75" s="54">
        <v>2277.9</v>
      </c>
      <c r="EB75" s="54" t="s">
        <v>2461</v>
      </c>
      <c r="EE75" s="54">
        <v>18.809999999999999</v>
      </c>
      <c r="EF75" s="54" t="s">
        <v>2490</v>
      </c>
      <c r="EI75" s="73">
        <v>1.56</v>
      </c>
      <c r="EJ75" s="54" t="s">
        <v>2492</v>
      </c>
      <c r="EM75" s="54">
        <v>1992</v>
      </c>
      <c r="EO75" s="74" t="s">
        <v>2493</v>
      </c>
      <c r="EQ75" s="71">
        <v>151.19999999999999</v>
      </c>
      <c r="ER75" s="53" t="s">
        <v>1400</v>
      </c>
      <c r="EU75" s="54">
        <v>35.086900020000002</v>
      </c>
      <c r="EV75" s="53" t="s">
        <v>1400</v>
      </c>
      <c r="EY75" s="54">
        <v>30.524459427300002</v>
      </c>
      <c r="EZ75" s="53" t="s">
        <v>1400</v>
      </c>
      <c r="FC75" s="54">
        <v>1.4467376600999999</v>
      </c>
      <c r="FD75" s="53" t="s">
        <v>2243</v>
      </c>
      <c r="FG75" s="54">
        <v>5.6478772347000001</v>
      </c>
      <c r="FH75" s="53" t="s">
        <v>1400</v>
      </c>
      <c r="FK75" s="54">
        <v>41.256999999999998</v>
      </c>
      <c r="FL75" s="53" t="s">
        <v>2243</v>
      </c>
      <c r="FO75" s="54">
        <v>23.5</v>
      </c>
      <c r="FP75" s="53" t="s">
        <v>1400</v>
      </c>
      <c r="FS75" s="54">
        <v>13.6754</v>
      </c>
      <c r="FT75" s="53" t="s">
        <v>1400</v>
      </c>
      <c r="FW75" s="54">
        <v>0</v>
      </c>
      <c r="FX75" s="53" t="s">
        <v>2243</v>
      </c>
      <c r="GA75" s="54">
        <v>35.086900020000002</v>
      </c>
      <c r="GB75" s="53" t="s">
        <v>2243</v>
      </c>
      <c r="GE75" s="54">
        <v>115.7705467695</v>
      </c>
      <c r="GF75" s="53" t="s">
        <v>1400</v>
      </c>
      <c r="GI75" s="54">
        <v>200.77469521180001</v>
      </c>
      <c r="GJ75" s="53" t="s">
        <v>2244</v>
      </c>
      <c r="GM75" s="65">
        <v>229.28984678950002</v>
      </c>
      <c r="GN75" s="53" t="s">
        <v>2245</v>
      </c>
      <c r="GQ75" s="65">
        <v>232.75679678950002</v>
      </c>
      <c r="GR75" s="53" t="s">
        <v>2245</v>
      </c>
      <c r="GU75" s="65">
        <v>237.75679678950002</v>
      </c>
      <c r="GV75" s="53" t="s">
        <v>1845</v>
      </c>
      <c r="GY75" s="65">
        <v>2896.8645076293001</v>
      </c>
      <c r="GZ75" s="53" t="s">
        <v>2390</v>
      </c>
      <c r="HC75" s="65">
        <v>3073.5834833735003</v>
      </c>
      <c r="HD75" s="53" t="s">
        <v>1845</v>
      </c>
      <c r="HG75" s="65">
        <v>3098.4334833735002</v>
      </c>
      <c r="HH75" s="53" t="s">
        <v>1845</v>
      </c>
      <c r="HJ75" s="53">
        <v>2</v>
      </c>
      <c r="HK75" s="54" t="s">
        <v>2106</v>
      </c>
      <c r="HL75" s="53" t="s">
        <v>2494</v>
      </c>
      <c r="HM75" s="54">
        <v>-0.2105432008624199</v>
      </c>
      <c r="HN75" s="54">
        <v>12</v>
      </c>
    </row>
    <row r="76" spans="1:222" s="54" customFormat="1">
      <c r="A76">
        <v>488895</v>
      </c>
      <c r="B76" s="71">
        <v>139345</v>
      </c>
      <c r="C76" s="67">
        <v>43166</v>
      </c>
      <c r="D76" s="54" t="s">
        <v>2271</v>
      </c>
      <c r="E76" s="54" t="s">
        <v>2057</v>
      </c>
      <c r="F76" s="54" t="s">
        <v>1410</v>
      </c>
      <c r="G76" s="54" t="s">
        <v>2495</v>
      </c>
      <c r="H76" s="67">
        <v>42735</v>
      </c>
      <c r="I76" s="54" t="s">
        <v>2496</v>
      </c>
      <c r="J76" s="54" t="s">
        <v>26</v>
      </c>
      <c r="K76" s="54" t="s">
        <v>2497</v>
      </c>
      <c r="L76" s="54" t="s">
        <v>2499</v>
      </c>
      <c r="M76" s="54">
        <v>2</v>
      </c>
      <c r="N76" s="54">
        <v>5</v>
      </c>
      <c r="O76" s="54" t="s">
        <v>114</v>
      </c>
      <c r="P76" s="54" t="s">
        <v>2498</v>
      </c>
      <c r="Q76" s="54">
        <v>17</v>
      </c>
      <c r="S76" s="54">
        <v>320623</v>
      </c>
      <c r="T76" s="53" t="s">
        <v>2277</v>
      </c>
      <c r="W76" s="53" t="s">
        <v>2278</v>
      </c>
      <c r="AA76" s="54" t="s">
        <v>2432</v>
      </c>
      <c r="AE76" s="54" t="s">
        <v>2434</v>
      </c>
      <c r="AI76" s="54">
        <v>76046</v>
      </c>
      <c r="AJ76" s="54" t="s">
        <v>2501</v>
      </c>
      <c r="AM76" s="54">
        <v>746.69</v>
      </c>
      <c r="AN76" s="54" t="s">
        <v>2502</v>
      </c>
      <c r="AQ76" s="54">
        <v>9.1999999999999998E-2</v>
      </c>
      <c r="AR76" s="54" t="s">
        <v>2502</v>
      </c>
      <c r="AU76" s="54">
        <v>67.87</v>
      </c>
      <c r="AV76" s="54" t="s">
        <v>2502</v>
      </c>
      <c r="AY76" s="54">
        <v>340.57</v>
      </c>
      <c r="AZ76" s="54" t="s">
        <v>2502</v>
      </c>
      <c r="BC76" s="54">
        <v>338.25</v>
      </c>
      <c r="BD76" s="54" t="s">
        <v>2502</v>
      </c>
      <c r="BG76" s="54">
        <v>318.62</v>
      </c>
      <c r="BH76" s="54" t="s">
        <v>2502</v>
      </c>
      <c r="BK76" s="54">
        <v>545.41999999999996</v>
      </c>
      <c r="BL76" s="54" t="s">
        <v>2502</v>
      </c>
      <c r="BO76" s="54">
        <v>1027.54</v>
      </c>
      <c r="BP76" s="54" t="s">
        <v>2502</v>
      </c>
      <c r="BQ76" s="54" t="s">
        <v>1404</v>
      </c>
      <c r="BS76" s="54">
        <v>98.18</v>
      </c>
      <c r="BT76" s="54" t="s">
        <v>2502</v>
      </c>
      <c r="BW76" s="54">
        <v>98.2</v>
      </c>
      <c r="BX76" s="54" t="s">
        <v>2503</v>
      </c>
      <c r="CA76" s="54">
        <v>-2.0366598777998846E-4</v>
      </c>
      <c r="CB76" s="72"/>
      <c r="CE76" s="54">
        <v>-7.0999999999999994E-2</v>
      </c>
      <c r="CF76" s="72" t="s">
        <v>2505</v>
      </c>
      <c r="CI76" s="54">
        <v>54.4084</v>
      </c>
      <c r="CJ76" s="54" t="s">
        <v>2440</v>
      </c>
      <c r="CM76" s="73">
        <v>44.444299999999998</v>
      </c>
      <c r="CN76" s="54" t="s">
        <v>2438</v>
      </c>
      <c r="CQ76" s="73">
        <v>33.408200000000001</v>
      </c>
      <c r="CR76" s="54" t="s">
        <v>2439</v>
      </c>
      <c r="CU76" s="54">
        <v>46.494399999999999</v>
      </c>
      <c r="CV76" s="54" t="s">
        <v>2438</v>
      </c>
      <c r="CY76" s="54">
        <v>102.1563</v>
      </c>
      <c r="CZ76" s="54" t="s">
        <v>2440</v>
      </c>
      <c r="DC76" s="54">
        <v>17.5032</v>
      </c>
      <c r="DD76" s="54" t="s">
        <v>2506</v>
      </c>
      <c r="DE76" s="54" t="s">
        <v>1398</v>
      </c>
      <c r="DG76" s="54">
        <v>65.617966999999993</v>
      </c>
      <c r="DH76" s="54" t="s">
        <v>2506</v>
      </c>
      <c r="DJ76" s="54">
        <v>4</v>
      </c>
      <c r="DK76" s="54" t="s">
        <v>37</v>
      </c>
      <c r="DL76" s="54" t="s">
        <v>2498</v>
      </c>
      <c r="DN76" s="54" t="s">
        <v>92</v>
      </c>
      <c r="DO76" s="54" t="s">
        <v>2507</v>
      </c>
      <c r="DP76" s="54" t="s">
        <v>2498</v>
      </c>
      <c r="DQ76" s="54">
        <v>1</v>
      </c>
      <c r="DS76" s="54">
        <v>0</v>
      </c>
      <c r="DT76" s="54" t="s">
        <v>2299</v>
      </c>
      <c r="DW76" s="54">
        <v>11.891477</v>
      </c>
      <c r="DX76" s="54" t="s">
        <v>1415</v>
      </c>
      <c r="DY76" s="54" t="s">
        <v>2508</v>
      </c>
      <c r="DZ76" s="54">
        <v>1</v>
      </c>
      <c r="EA76" s="54">
        <v>107.82</v>
      </c>
      <c r="EB76" s="54" t="s">
        <v>2443</v>
      </c>
      <c r="EE76" s="54">
        <v>1.473627</v>
      </c>
      <c r="EF76" s="54" t="s">
        <v>2509</v>
      </c>
      <c r="EI76" s="73">
        <v>2.41</v>
      </c>
      <c r="EJ76" s="54" t="s">
        <v>2509</v>
      </c>
      <c r="EM76" s="54">
        <v>2011</v>
      </c>
      <c r="EO76" s="74">
        <v>20110301</v>
      </c>
      <c r="EQ76" s="71">
        <v>5</v>
      </c>
      <c r="ER76" s="53" t="s">
        <v>1400</v>
      </c>
      <c r="EU76" s="54">
        <v>5.69</v>
      </c>
      <c r="EV76" s="53" t="s">
        <v>2245</v>
      </c>
      <c r="EY76" s="54">
        <v>9.2145716240999995</v>
      </c>
      <c r="EZ76" s="53" t="s">
        <v>1845</v>
      </c>
      <c r="FC76" s="54">
        <v>0</v>
      </c>
      <c r="FD76" s="53" t="s">
        <v>2245</v>
      </c>
      <c r="FG76" s="54">
        <v>0.8</v>
      </c>
      <c r="FH76" s="53" t="s">
        <v>1845</v>
      </c>
      <c r="FK76" s="54">
        <v>1.4</v>
      </c>
      <c r="FL76" s="53" t="s">
        <v>2245</v>
      </c>
      <c r="FO76" s="54">
        <v>0.4</v>
      </c>
      <c r="FP76" s="53" t="s">
        <v>2245</v>
      </c>
      <c r="FS76" s="54">
        <v>0.22</v>
      </c>
      <c r="FT76" s="53" t="s">
        <v>1845</v>
      </c>
      <c r="FW76" s="54">
        <v>0</v>
      </c>
      <c r="FX76" s="53" t="s">
        <v>1845</v>
      </c>
      <c r="GA76" s="54">
        <v>5.69</v>
      </c>
      <c r="GB76" s="53" t="s">
        <v>1845</v>
      </c>
      <c r="GE76" s="54">
        <v>4.9750930258999997</v>
      </c>
      <c r="GF76" s="53" t="s">
        <v>1845</v>
      </c>
      <c r="GI76" s="54">
        <v>33.232717735100003</v>
      </c>
      <c r="GJ76" s="53" t="s">
        <v>1845</v>
      </c>
      <c r="GM76" s="65">
        <v>12.685093025900001</v>
      </c>
      <c r="GN76" s="53" t="s">
        <v>1845</v>
      </c>
      <c r="GQ76" s="65">
        <v>12.685093025900001</v>
      </c>
      <c r="GR76" s="53" t="s">
        <v>2245</v>
      </c>
      <c r="GU76" s="65">
        <v>12.685093025900001</v>
      </c>
      <c r="GV76" s="53" t="s">
        <v>2390</v>
      </c>
      <c r="GY76" s="65">
        <v>390.8074011164</v>
      </c>
      <c r="GZ76" s="53" t="s">
        <v>1845</v>
      </c>
      <c r="HC76" s="65">
        <v>412.10364636489999</v>
      </c>
      <c r="HD76" s="53" t="s">
        <v>2245</v>
      </c>
      <c r="HG76" s="65">
        <v>412.10364636489999</v>
      </c>
      <c r="HH76" s="53" t="s">
        <v>2390</v>
      </c>
      <c r="HJ76" s="53">
        <v>3</v>
      </c>
      <c r="HK76" s="54" t="s">
        <v>2109</v>
      </c>
      <c r="HL76" s="53" t="s">
        <v>1401</v>
      </c>
      <c r="HM76" s="54">
        <v>-0.78370368858171235</v>
      </c>
      <c r="HN76" s="54">
        <v>6</v>
      </c>
    </row>
    <row r="77" spans="1:222" s="54" customFormat="1">
      <c r="A77">
        <v>26820</v>
      </c>
      <c r="B77" s="71" t="s">
        <v>2510</v>
      </c>
      <c r="C77" s="67">
        <v>43032</v>
      </c>
      <c r="D77" s="54" t="s">
        <v>2511</v>
      </c>
      <c r="E77" s="54" t="s">
        <v>2221</v>
      </c>
      <c r="F77" s="54" t="s">
        <v>2313</v>
      </c>
      <c r="G77" s="54" t="s">
        <v>2512</v>
      </c>
      <c r="H77" s="67">
        <v>42735</v>
      </c>
      <c r="I77" s="54" t="s">
        <v>2513</v>
      </c>
      <c r="J77" s="54" t="s">
        <v>26</v>
      </c>
      <c r="K77" s="54" t="s">
        <v>2514</v>
      </c>
      <c r="L77" s="54" t="s">
        <v>1485</v>
      </c>
      <c r="M77" s="54">
        <v>2</v>
      </c>
      <c r="N77" s="54">
        <v>5</v>
      </c>
      <c r="O77" s="54" t="s">
        <v>75</v>
      </c>
      <c r="P77" s="54" t="s">
        <v>2481</v>
      </c>
      <c r="Q77" s="54">
        <v>19</v>
      </c>
      <c r="S77" s="54">
        <v>320612</v>
      </c>
      <c r="T77" s="53" t="s">
        <v>2277</v>
      </c>
      <c r="W77" s="53" t="s">
        <v>2307</v>
      </c>
      <c r="AA77" s="54" t="s">
        <v>2432</v>
      </c>
      <c r="AE77" s="54" t="s">
        <v>2515</v>
      </c>
      <c r="AI77" s="54">
        <v>89900</v>
      </c>
      <c r="AJ77" s="54" t="s">
        <v>2516</v>
      </c>
      <c r="AM77" s="54">
        <v>1026.6600000000001</v>
      </c>
      <c r="AN77" s="54" t="s">
        <v>2517</v>
      </c>
      <c r="AQ77" s="54">
        <v>9.2999999999999999E-2</v>
      </c>
      <c r="AR77" s="54" t="s">
        <v>2517</v>
      </c>
      <c r="AU77" s="54">
        <v>56.41</v>
      </c>
      <c r="AV77" s="54" t="s">
        <v>2517</v>
      </c>
      <c r="AY77" s="54">
        <v>507.36</v>
      </c>
      <c r="AZ77" s="54" t="s">
        <v>2517</v>
      </c>
      <c r="BC77" s="54">
        <v>462.89</v>
      </c>
      <c r="BD77" s="54" t="s">
        <v>2517</v>
      </c>
      <c r="BG77" s="54">
        <v>341.12</v>
      </c>
      <c r="BH77" s="54" t="s">
        <v>2517</v>
      </c>
      <c r="BK77" s="54">
        <v>681.49</v>
      </c>
      <c r="BL77" s="54" t="s">
        <v>2517</v>
      </c>
      <c r="BO77" s="54">
        <v>1420.34</v>
      </c>
      <c r="BP77" s="54" t="s">
        <v>2517</v>
      </c>
      <c r="BQ77" s="54" t="s">
        <v>1404</v>
      </c>
      <c r="BS77" s="54">
        <v>126.42</v>
      </c>
      <c r="BT77" s="54" t="s">
        <v>2517</v>
      </c>
      <c r="BU77" s="54" t="s">
        <v>1493</v>
      </c>
      <c r="BW77" s="54">
        <v>126.59</v>
      </c>
      <c r="BX77" s="54" t="s">
        <v>2518</v>
      </c>
      <c r="CA77" s="54">
        <v>-1.3429180819970465E-3</v>
      </c>
      <c r="CB77" s="72"/>
      <c r="CE77" s="54">
        <v>-7.5999999999999998E-2</v>
      </c>
      <c r="CF77" s="72" t="s">
        <v>2519</v>
      </c>
      <c r="CI77" s="54">
        <v>72.215500000000006</v>
      </c>
      <c r="CJ77" s="54" t="s">
        <v>2520</v>
      </c>
      <c r="CM77" s="73">
        <v>54.147300000000001</v>
      </c>
      <c r="CN77" s="54" t="s">
        <v>2519</v>
      </c>
      <c r="CQ77" s="73">
        <v>27.107800000000001</v>
      </c>
      <c r="CR77" s="54" t="s">
        <v>2519</v>
      </c>
      <c r="CU77" s="54">
        <v>65.512699999999995</v>
      </c>
      <c r="CV77" s="54" t="s">
        <v>2519</v>
      </c>
      <c r="CY77" s="54">
        <v>85.752099999999999</v>
      </c>
      <c r="CZ77" s="54" t="s">
        <v>2520</v>
      </c>
      <c r="DC77" s="54">
        <v>27.817599999999999</v>
      </c>
      <c r="DD77" s="54" t="s">
        <v>2520</v>
      </c>
      <c r="DG77" s="54">
        <v>56.528300000000002</v>
      </c>
      <c r="DH77" s="54" t="s">
        <v>2520</v>
      </c>
      <c r="DJ77" s="54">
        <v>4</v>
      </c>
      <c r="DK77" s="54" t="s">
        <v>37</v>
      </c>
      <c r="DL77" s="54" t="s">
        <v>2459</v>
      </c>
      <c r="DN77" s="54" t="s">
        <v>96</v>
      </c>
      <c r="DO77" s="54" t="s">
        <v>2521</v>
      </c>
      <c r="DP77" s="54" t="s">
        <v>2467</v>
      </c>
      <c r="DQ77" s="54">
        <v>4</v>
      </c>
      <c r="DS77" s="54">
        <v>8.75</v>
      </c>
      <c r="DT77" s="54" t="s">
        <v>2264</v>
      </c>
      <c r="DW77" s="54">
        <v>327.06570199999999</v>
      </c>
      <c r="DX77" s="54" t="s">
        <v>2288</v>
      </c>
      <c r="DZ77" s="54">
        <v>1</v>
      </c>
      <c r="EA77" s="54">
        <v>155.52000000000001</v>
      </c>
      <c r="EB77" s="54" t="s">
        <v>1485</v>
      </c>
      <c r="EE77" s="54">
        <v>8.8603000000000005</v>
      </c>
      <c r="EF77" s="54" t="s">
        <v>2449</v>
      </c>
      <c r="EI77" s="73">
        <v>0.68</v>
      </c>
      <c r="EJ77" s="54" t="s">
        <v>2467</v>
      </c>
      <c r="EM77" s="54">
        <v>2006</v>
      </c>
      <c r="EO77" s="74" t="s">
        <v>2522</v>
      </c>
      <c r="EQ77" s="71">
        <v>27.2</v>
      </c>
      <c r="ER77" s="53" t="s">
        <v>2243</v>
      </c>
      <c r="EU77" s="54">
        <v>154.59823684370002</v>
      </c>
      <c r="EV77" s="53" t="s">
        <v>1400</v>
      </c>
      <c r="EY77" s="54">
        <v>67.866030956299994</v>
      </c>
      <c r="EZ77" s="53" t="s">
        <v>2244</v>
      </c>
      <c r="FC77" s="54">
        <v>2.2907029938000001</v>
      </c>
      <c r="FD77" s="53" t="s">
        <v>2243</v>
      </c>
      <c r="FG77" s="54">
        <v>9.4527299288000002</v>
      </c>
      <c r="FH77" s="53" t="s">
        <v>2243</v>
      </c>
      <c r="FK77" s="54">
        <v>6.5956000000000001</v>
      </c>
      <c r="FL77" s="53" t="s">
        <v>1400</v>
      </c>
      <c r="FO77" s="54">
        <v>9.16</v>
      </c>
      <c r="FP77" s="53" t="s">
        <v>2244</v>
      </c>
      <c r="FS77" s="54">
        <v>23.2485650783</v>
      </c>
      <c r="FT77" s="53" t="s">
        <v>1400</v>
      </c>
      <c r="FW77" s="54">
        <v>0</v>
      </c>
      <c r="FX77" s="53" t="s">
        <v>1400</v>
      </c>
      <c r="GA77" s="54">
        <v>154.59823684370002</v>
      </c>
      <c r="GB77" s="53" t="s">
        <v>2244</v>
      </c>
      <c r="GE77" s="54">
        <v>22.209128750999998</v>
      </c>
      <c r="GF77" s="53" t="s">
        <v>2243</v>
      </c>
      <c r="GI77" s="54">
        <v>207.03093299169998</v>
      </c>
      <c r="GJ77" s="53" t="s">
        <v>1400</v>
      </c>
      <c r="GM77" s="65">
        <v>215.81153067299999</v>
      </c>
      <c r="GN77" s="53" t="s">
        <v>1845</v>
      </c>
      <c r="GQ77" s="65">
        <v>215.81153067299999</v>
      </c>
      <c r="GR77" s="53" t="s">
        <v>1845</v>
      </c>
      <c r="GU77" s="65">
        <v>215.81153067299999</v>
      </c>
      <c r="GV77" s="53" t="s">
        <v>1845</v>
      </c>
      <c r="GY77" s="65">
        <v>215.81153067300002</v>
      </c>
      <c r="GZ77" s="53" t="s">
        <v>2245</v>
      </c>
      <c r="HC77" s="65">
        <v>215.81153067299999</v>
      </c>
      <c r="HD77" s="53" t="s">
        <v>1845</v>
      </c>
      <c r="HG77" s="65">
        <v>215.81153067299999</v>
      </c>
      <c r="HH77" s="53" t="s">
        <v>2390</v>
      </c>
      <c r="HJ77" s="53">
        <v>2</v>
      </c>
      <c r="HK77" s="54" t="s">
        <v>2106</v>
      </c>
      <c r="HL77" s="53" t="s">
        <v>1401</v>
      </c>
      <c r="HN77" s="54">
        <v>1</v>
      </c>
    </row>
    <row r="78" spans="1:222" s="54" customFormat="1">
      <c r="A78">
        <v>476119</v>
      </c>
      <c r="B78" s="71" t="s">
        <v>2523</v>
      </c>
      <c r="C78" s="67">
        <v>43028</v>
      </c>
      <c r="D78" s="54" t="s">
        <v>2223</v>
      </c>
      <c r="E78" s="54" t="s">
        <v>2221</v>
      </c>
      <c r="F78" s="54" t="s">
        <v>1416</v>
      </c>
      <c r="G78" s="54" t="s">
        <v>2524</v>
      </c>
      <c r="H78" s="67">
        <v>42735</v>
      </c>
      <c r="I78" s="54" t="s">
        <v>2525</v>
      </c>
      <c r="J78" s="54" t="s">
        <v>31</v>
      </c>
      <c r="K78" s="54" t="s">
        <v>2526</v>
      </c>
      <c r="L78" s="54" t="s">
        <v>2449</v>
      </c>
      <c r="M78" s="54">
        <v>1</v>
      </c>
      <c r="N78" s="54">
        <v>5</v>
      </c>
      <c r="O78" s="54" t="s">
        <v>1573</v>
      </c>
      <c r="P78" s="54" t="s">
        <v>2467</v>
      </c>
      <c r="Q78" s="54">
        <v>18</v>
      </c>
      <c r="S78" s="54">
        <v>320681</v>
      </c>
      <c r="T78" s="53" t="s">
        <v>1401</v>
      </c>
      <c r="W78" s="53" t="s">
        <v>2339</v>
      </c>
      <c r="AA78" s="54" t="s">
        <v>2433</v>
      </c>
      <c r="AE78" s="54" t="s">
        <v>2527</v>
      </c>
      <c r="AI78" s="54">
        <v>92534</v>
      </c>
      <c r="AJ78" s="54" t="s">
        <v>2528</v>
      </c>
      <c r="AM78" s="54">
        <v>881.85</v>
      </c>
      <c r="AN78" s="54" t="s">
        <v>2529</v>
      </c>
      <c r="AQ78" s="54">
        <v>9.5000000000000001E-2</v>
      </c>
      <c r="AR78" s="54" t="s">
        <v>2529</v>
      </c>
      <c r="AU78" s="54">
        <v>66.58</v>
      </c>
      <c r="AV78" s="54" t="s">
        <v>2529</v>
      </c>
      <c r="AY78" s="54">
        <v>422.85</v>
      </c>
      <c r="AZ78" s="54" t="s">
        <v>2529</v>
      </c>
      <c r="BC78" s="54">
        <v>392.42</v>
      </c>
      <c r="BD78" s="54" t="s">
        <v>2529</v>
      </c>
      <c r="BG78" s="54">
        <v>324.57</v>
      </c>
      <c r="BH78" s="54" t="s">
        <v>2529</v>
      </c>
      <c r="BK78" s="54">
        <v>614.84</v>
      </c>
      <c r="BL78" s="54" t="s">
        <v>2529</v>
      </c>
      <c r="BO78" s="54">
        <v>1248.54</v>
      </c>
      <c r="BP78" s="54" t="s">
        <v>2529</v>
      </c>
      <c r="BQ78" s="54" t="s">
        <v>1404</v>
      </c>
      <c r="BS78" s="54">
        <v>95.2</v>
      </c>
      <c r="BT78" s="54" t="s">
        <v>2529</v>
      </c>
      <c r="BW78" s="54">
        <v>95.4</v>
      </c>
      <c r="BX78" s="54" t="s">
        <v>2530</v>
      </c>
      <c r="CA78" s="54">
        <v>-2.0964360587002462E-3</v>
      </c>
      <c r="CB78" s="72"/>
      <c r="CE78" s="54">
        <v>-7.5999999999999998E-2</v>
      </c>
      <c r="CF78" s="72" t="s">
        <v>2532</v>
      </c>
      <c r="CI78" s="54">
        <v>71.031700000000001</v>
      </c>
      <c r="CJ78" s="54" t="s">
        <v>2533</v>
      </c>
      <c r="CM78" s="73">
        <v>54.947600000000001</v>
      </c>
      <c r="CN78" s="54" t="s">
        <v>2532</v>
      </c>
      <c r="CQ78" s="73">
        <v>27.1111</v>
      </c>
      <c r="CR78" s="54" t="s">
        <v>2532</v>
      </c>
      <c r="CU78" s="54">
        <v>34.270699999999998</v>
      </c>
      <c r="CV78" s="54" t="s">
        <v>2531</v>
      </c>
      <c r="CY78" s="54">
        <v>89.026200000000003</v>
      </c>
      <c r="CZ78" s="54" t="s">
        <v>2533</v>
      </c>
      <c r="DC78" s="54">
        <v>41.435299999999998</v>
      </c>
      <c r="DD78" s="54" t="s">
        <v>2533</v>
      </c>
      <c r="DG78" s="54">
        <v>80.6417</v>
      </c>
      <c r="DH78" s="54" t="s">
        <v>2533</v>
      </c>
      <c r="DJ78" s="54">
        <v>4</v>
      </c>
      <c r="DK78" s="54" t="s">
        <v>37</v>
      </c>
      <c r="DL78" s="54" t="s">
        <v>2467</v>
      </c>
      <c r="DN78" s="54" t="s">
        <v>92</v>
      </c>
      <c r="DO78" s="54" t="s">
        <v>2534</v>
      </c>
      <c r="DP78" s="54" t="s">
        <v>2449</v>
      </c>
      <c r="DQ78" s="54">
        <v>1</v>
      </c>
      <c r="DS78" s="54">
        <v>0</v>
      </c>
      <c r="DT78" s="54" t="s">
        <v>2288</v>
      </c>
      <c r="DW78" s="54">
        <v>158.46</v>
      </c>
      <c r="DX78" s="54" t="s">
        <v>2467</v>
      </c>
      <c r="DZ78" s="54">
        <v>1</v>
      </c>
      <c r="EA78" s="54">
        <v>121.45</v>
      </c>
      <c r="EB78" s="54" t="s">
        <v>2535</v>
      </c>
      <c r="EE78" s="54">
        <v>4.9111719999999996</v>
      </c>
      <c r="EF78" s="54" t="s">
        <v>2467</v>
      </c>
      <c r="EI78" s="73">
        <v>0.67</v>
      </c>
      <c r="EJ78" s="54" t="s">
        <v>2459</v>
      </c>
      <c r="EM78" s="54">
        <v>2008</v>
      </c>
      <c r="EO78" s="74" t="s">
        <v>2536</v>
      </c>
      <c r="EQ78" s="71">
        <v>27</v>
      </c>
      <c r="ER78" s="53" t="s">
        <v>1400</v>
      </c>
      <c r="EU78" s="54">
        <v>42.6790845648</v>
      </c>
      <c r="EV78" s="53" t="s">
        <v>2243</v>
      </c>
      <c r="EY78" s="54">
        <v>45.038104157399999</v>
      </c>
      <c r="EZ78" s="53" t="s">
        <v>1400</v>
      </c>
      <c r="FC78" s="54">
        <v>0</v>
      </c>
      <c r="FD78" s="53" t="s">
        <v>1400</v>
      </c>
      <c r="FG78" s="54">
        <v>5.3293935285999998</v>
      </c>
      <c r="FH78" s="53" t="s">
        <v>1400</v>
      </c>
      <c r="FK78" s="54">
        <v>6.5845000000000002</v>
      </c>
      <c r="FL78" s="53" t="s">
        <v>1400</v>
      </c>
      <c r="FO78" s="54">
        <v>4.7104445000000004</v>
      </c>
      <c r="FP78" s="53" t="s">
        <v>2243</v>
      </c>
      <c r="FS78" s="54">
        <v>7.2650460552</v>
      </c>
      <c r="FT78" s="53" t="s">
        <v>2243</v>
      </c>
      <c r="FW78" s="54">
        <v>6.4551625000000001E-3</v>
      </c>
      <c r="FX78" s="53" t="s">
        <v>1400</v>
      </c>
      <c r="GA78" s="54">
        <v>42.6790845648</v>
      </c>
      <c r="GB78" s="53" t="s">
        <v>1400</v>
      </c>
      <c r="GE78" s="54">
        <v>32.013207714300002</v>
      </c>
      <c r="GF78" s="53" t="s">
        <v>2243</v>
      </c>
      <c r="GI78" s="54">
        <v>129.1452438462</v>
      </c>
      <c r="GJ78" s="53" t="s">
        <v>2243</v>
      </c>
      <c r="GM78" s="65">
        <v>93.252282834300004</v>
      </c>
      <c r="GN78" s="53" t="s">
        <v>1845</v>
      </c>
      <c r="GQ78" s="65">
        <v>108.0768859586</v>
      </c>
      <c r="GR78" s="53" t="s">
        <v>2245</v>
      </c>
      <c r="GU78" s="65">
        <v>108.0768859586</v>
      </c>
      <c r="GV78" s="53" t="s">
        <v>1845</v>
      </c>
      <c r="GY78" s="65">
        <v>247.70058179450001</v>
      </c>
      <c r="GZ78" s="53" t="s">
        <v>1845</v>
      </c>
      <c r="HC78" s="65">
        <v>299.67838491880002</v>
      </c>
      <c r="HD78" s="53" t="s">
        <v>1845</v>
      </c>
      <c r="HG78" s="65">
        <v>299.67838491880002</v>
      </c>
      <c r="HH78" s="53" t="s">
        <v>2245</v>
      </c>
      <c r="HJ78" s="53">
        <v>1</v>
      </c>
      <c r="HK78" s="54" t="s">
        <v>2116</v>
      </c>
      <c r="HL78" s="53" t="s">
        <v>1401</v>
      </c>
      <c r="HM78" s="54">
        <v>1.0336348998865081</v>
      </c>
      <c r="HN78" s="54">
        <v>4</v>
      </c>
    </row>
    <row r="79" spans="1:222" s="54" customFormat="1">
      <c r="A79">
        <v>483744</v>
      </c>
      <c r="B79" s="71" t="s">
        <v>2537</v>
      </c>
      <c r="C79" s="67">
        <v>43028</v>
      </c>
      <c r="D79" s="54" t="s">
        <v>2220</v>
      </c>
      <c r="E79" s="54" t="s">
        <v>2222</v>
      </c>
      <c r="F79" s="54" t="s">
        <v>2271</v>
      </c>
      <c r="G79" s="54" t="s">
        <v>2538</v>
      </c>
      <c r="H79" s="67">
        <v>42735</v>
      </c>
      <c r="I79" s="54" t="s">
        <v>2539</v>
      </c>
      <c r="J79" s="54" t="s">
        <v>31</v>
      </c>
      <c r="K79" s="54" t="s">
        <v>2540</v>
      </c>
      <c r="L79" s="54" t="s">
        <v>2541</v>
      </c>
      <c r="M79" s="54">
        <v>1</v>
      </c>
      <c r="N79" s="54">
        <v>5</v>
      </c>
      <c r="O79" s="54" t="s">
        <v>1573</v>
      </c>
      <c r="P79" s="54" t="s">
        <v>2541</v>
      </c>
      <c r="Q79" s="54">
        <v>18</v>
      </c>
      <c r="S79" s="54">
        <v>320681</v>
      </c>
      <c r="T79" s="53" t="s">
        <v>2494</v>
      </c>
      <c r="W79" s="53" t="s">
        <v>2307</v>
      </c>
      <c r="AA79" s="54" t="s">
        <v>2433</v>
      </c>
      <c r="AE79" s="54" t="s">
        <v>2527</v>
      </c>
      <c r="AI79" s="54">
        <v>92534</v>
      </c>
      <c r="AJ79" s="54" t="s">
        <v>2528</v>
      </c>
      <c r="AM79" s="54">
        <v>881.85</v>
      </c>
      <c r="AN79" s="54" t="s">
        <v>2529</v>
      </c>
      <c r="AQ79" s="54">
        <v>9.5000000000000001E-2</v>
      </c>
      <c r="AR79" s="54" t="s">
        <v>2529</v>
      </c>
      <c r="AU79" s="54">
        <v>66.58</v>
      </c>
      <c r="AV79" s="54" t="s">
        <v>2529</v>
      </c>
      <c r="AY79" s="54">
        <v>422.85</v>
      </c>
      <c r="AZ79" s="54" t="s">
        <v>2529</v>
      </c>
      <c r="BC79" s="54">
        <v>392.42</v>
      </c>
      <c r="BD79" s="54" t="s">
        <v>2529</v>
      </c>
      <c r="BG79" s="54">
        <v>324.57</v>
      </c>
      <c r="BH79" s="54" t="s">
        <v>2529</v>
      </c>
      <c r="BK79" s="54">
        <v>614.84</v>
      </c>
      <c r="BL79" s="54" t="s">
        <v>2529</v>
      </c>
      <c r="BO79" s="54">
        <v>1248.54</v>
      </c>
      <c r="BP79" s="54" t="s">
        <v>2529</v>
      </c>
      <c r="BQ79" s="54" t="s">
        <v>2234</v>
      </c>
      <c r="BS79" s="54">
        <v>95.2</v>
      </c>
      <c r="BT79" s="54" t="s">
        <v>2529</v>
      </c>
      <c r="BW79" s="54">
        <v>95.4</v>
      </c>
      <c r="BX79" s="54" t="s">
        <v>2530</v>
      </c>
      <c r="CA79" s="54">
        <v>-2.0964360587002462E-3</v>
      </c>
      <c r="CB79" s="72"/>
      <c r="CE79" s="54">
        <v>-7.5999999999999998E-2</v>
      </c>
      <c r="CF79" s="72" t="s">
        <v>2531</v>
      </c>
      <c r="CI79" s="54">
        <v>71.031700000000001</v>
      </c>
      <c r="CJ79" s="54" t="s">
        <v>2533</v>
      </c>
      <c r="CM79" s="73">
        <v>54.947600000000001</v>
      </c>
      <c r="CN79" s="54" t="s">
        <v>2542</v>
      </c>
      <c r="CQ79" s="73">
        <v>27.1111</v>
      </c>
      <c r="CR79" s="54" t="s">
        <v>2531</v>
      </c>
      <c r="CU79" s="54">
        <v>34.270699999999998</v>
      </c>
      <c r="CV79" s="54" t="s">
        <v>2532</v>
      </c>
      <c r="CY79" s="54">
        <v>89.026200000000003</v>
      </c>
      <c r="CZ79" s="54" t="s">
        <v>2533</v>
      </c>
      <c r="DC79" s="54">
        <v>41.435299999999998</v>
      </c>
      <c r="DD79" s="54" t="s">
        <v>2533</v>
      </c>
      <c r="DG79" s="54">
        <v>80.6417</v>
      </c>
      <c r="DH79" s="54" t="s">
        <v>2533</v>
      </c>
      <c r="DJ79" s="54">
        <v>4</v>
      </c>
      <c r="DK79" s="54" t="s">
        <v>37</v>
      </c>
      <c r="DL79" s="54" t="s">
        <v>2541</v>
      </c>
      <c r="DN79" s="54" t="s">
        <v>92</v>
      </c>
      <c r="DO79" s="54" t="s">
        <v>2543</v>
      </c>
      <c r="DP79" s="54" t="s">
        <v>2541</v>
      </c>
      <c r="DQ79" s="54">
        <v>1</v>
      </c>
      <c r="DS79" s="54">
        <v>8</v>
      </c>
      <c r="DT79" s="54" t="s">
        <v>2288</v>
      </c>
      <c r="DW79" s="54">
        <v>29.936425</v>
      </c>
      <c r="DX79" s="54" t="s">
        <v>2264</v>
      </c>
      <c r="DZ79" s="54">
        <v>1</v>
      </c>
      <c r="EA79" s="54">
        <v>121.45</v>
      </c>
      <c r="EB79" s="54" t="s">
        <v>2535</v>
      </c>
      <c r="EE79" s="54">
        <v>2.2799999999999998</v>
      </c>
      <c r="EF79" s="54" t="s">
        <v>2541</v>
      </c>
      <c r="EI79" s="73">
        <v>1.2</v>
      </c>
      <c r="EJ79" s="54" t="s">
        <v>2541</v>
      </c>
      <c r="EM79" s="54">
        <v>2012</v>
      </c>
      <c r="EO79" s="74" t="s">
        <v>2544</v>
      </c>
      <c r="EQ79" s="71">
        <v>15</v>
      </c>
      <c r="ER79" s="53" t="s">
        <v>2243</v>
      </c>
      <c r="EU79" s="54">
        <v>16.847297634100002</v>
      </c>
      <c r="EV79" s="53" t="s">
        <v>2243</v>
      </c>
      <c r="EY79" s="54">
        <v>33.825323414400003</v>
      </c>
      <c r="EZ79" s="53" t="s">
        <v>1400</v>
      </c>
      <c r="FC79" s="54">
        <v>0</v>
      </c>
      <c r="FD79" s="53" t="s">
        <v>1400</v>
      </c>
      <c r="FG79" s="54">
        <v>7.0126700000000007E-5</v>
      </c>
      <c r="FH79" s="53" t="s">
        <v>2244</v>
      </c>
      <c r="FK79" s="54">
        <v>0</v>
      </c>
      <c r="FL79" s="53" t="s">
        <v>1400</v>
      </c>
      <c r="FO79" s="54">
        <v>1</v>
      </c>
      <c r="FP79" s="53" t="s">
        <v>1400</v>
      </c>
      <c r="FS79" s="54">
        <v>11.092432544700001</v>
      </c>
      <c r="FT79" s="53" t="s">
        <v>1400</v>
      </c>
      <c r="FW79" s="54">
        <v>0</v>
      </c>
      <c r="FX79" s="53" t="s">
        <v>2244</v>
      </c>
      <c r="GA79" s="54">
        <v>16.847297634100002</v>
      </c>
      <c r="GB79" s="53" t="s">
        <v>2244</v>
      </c>
      <c r="GE79" s="54">
        <v>14.885568781400002</v>
      </c>
      <c r="GF79" s="53" t="s">
        <v>2243</v>
      </c>
      <c r="GI79" s="54">
        <v>52.476568794199999</v>
      </c>
      <c r="GJ79" s="53" t="s">
        <v>2243</v>
      </c>
      <c r="GM79" s="65">
        <v>43.825298960200001</v>
      </c>
      <c r="GN79" s="53" t="s">
        <v>1845</v>
      </c>
      <c r="GQ79" s="65">
        <v>49.825298960200001</v>
      </c>
      <c r="GR79" s="53" t="s">
        <v>1845</v>
      </c>
      <c r="GU79" s="65">
        <v>49.825298960200001</v>
      </c>
      <c r="GV79" s="53" t="s">
        <v>1845</v>
      </c>
      <c r="GY79" s="65">
        <v>247.70058179450001</v>
      </c>
      <c r="GZ79" s="53" t="s">
        <v>2245</v>
      </c>
      <c r="HC79" s="65">
        <v>299.67838491880002</v>
      </c>
      <c r="HD79" s="53" t="s">
        <v>1845</v>
      </c>
      <c r="HG79" s="65">
        <v>299.67838491880002</v>
      </c>
      <c r="HH79" s="53" t="s">
        <v>2390</v>
      </c>
      <c r="HJ79" s="53">
        <v>3</v>
      </c>
      <c r="HK79" s="54" t="s">
        <v>2109</v>
      </c>
      <c r="HL79" s="53" t="s">
        <v>1401</v>
      </c>
      <c r="HM79" s="54">
        <v>-0.67720668717724464</v>
      </c>
      <c r="HN79" s="54">
        <v>4</v>
      </c>
    </row>
    <row r="80" spans="1:222" s="54" customFormat="1">
      <c r="A80">
        <v>384253</v>
      </c>
      <c r="B80" s="71" t="s">
        <v>2545</v>
      </c>
      <c r="C80" s="67">
        <v>43031</v>
      </c>
      <c r="D80" s="54" t="s">
        <v>2546</v>
      </c>
      <c r="E80" s="54" t="s">
        <v>2222</v>
      </c>
      <c r="F80" s="54" t="s">
        <v>1416</v>
      </c>
      <c r="G80" s="54" t="s">
        <v>2547</v>
      </c>
      <c r="H80" s="67">
        <v>42735</v>
      </c>
      <c r="I80" s="54" t="s">
        <v>2548</v>
      </c>
      <c r="J80" s="54" t="s">
        <v>31</v>
      </c>
      <c r="K80" s="54" t="s">
        <v>2549</v>
      </c>
      <c r="L80" s="54" t="s">
        <v>2551</v>
      </c>
      <c r="M80" s="54">
        <v>1</v>
      </c>
      <c r="N80" s="54">
        <v>5</v>
      </c>
      <c r="O80" s="54" t="s">
        <v>114</v>
      </c>
      <c r="P80" s="54" t="s">
        <v>2550</v>
      </c>
      <c r="Q80" s="54">
        <v>17</v>
      </c>
      <c r="S80" s="54">
        <v>320623</v>
      </c>
      <c r="T80" s="53" t="s">
        <v>1401</v>
      </c>
      <c r="W80" s="53" t="s">
        <v>2278</v>
      </c>
      <c r="AA80" s="54" t="s">
        <v>2432</v>
      </c>
      <c r="AE80" s="54" t="s">
        <v>2434</v>
      </c>
      <c r="AI80" s="54">
        <v>76046</v>
      </c>
      <c r="AJ80" s="54" t="s">
        <v>2500</v>
      </c>
      <c r="AM80" s="54">
        <v>746.69</v>
      </c>
      <c r="AN80" s="54" t="s">
        <v>2502</v>
      </c>
      <c r="AQ80" s="54">
        <v>9.1999999999999998E-2</v>
      </c>
      <c r="AR80" s="54" t="s">
        <v>2502</v>
      </c>
      <c r="AU80" s="54">
        <v>67.87</v>
      </c>
      <c r="AV80" s="54" t="s">
        <v>2502</v>
      </c>
      <c r="AY80" s="54">
        <v>340.57</v>
      </c>
      <c r="AZ80" s="54" t="s">
        <v>2502</v>
      </c>
      <c r="BC80" s="54">
        <v>338.25</v>
      </c>
      <c r="BD80" s="54" t="s">
        <v>2502</v>
      </c>
      <c r="BG80" s="54">
        <v>318.62</v>
      </c>
      <c r="BH80" s="54" t="s">
        <v>2502</v>
      </c>
      <c r="BK80" s="54">
        <v>545.41999999999996</v>
      </c>
      <c r="BL80" s="54" t="s">
        <v>2502</v>
      </c>
      <c r="BO80" s="54">
        <v>1027.54</v>
      </c>
      <c r="BP80" s="54" t="s">
        <v>2502</v>
      </c>
      <c r="BQ80" s="54" t="s">
        <v>1404</v>
      </c>
      <c r="BS80" s="54">
        <v>98.18</v>
      </c>
      <c r="BT80" s="54" t="s">
        <v>2502</v>
      </c>
      <c r="BW80" s="54">
        <v>98.2</v>
      </c>
      <c r="BX80" s="54" t="s">
        <v>2437</v>
      </c>
      <c r="CA80" s="54">
        <v>-2.0366598777998846E-4</v>
      </c>
      <c r="CB80" s="72"/>
      <c r="CE80" s="54">
        <v>-7.0999999999999994E-2</v>
      </c>
      <c r="CF80" s="72" t="s">
        <v>2504</v>
      </c>
      <c r="CI80" s="54">
        <v>54.4084</v>
      </c>
      <c r="CJ80" s="54" t="s">
        <v>2440</v>
      </c>
      <c r="CM80" s="73">
        <v>44.444299999999998</v>
      </c>
      <c r="CN80" s="54" t="s">
        <v>2439</v>
      </c>
      <c r="CQ80" s="73">
        <v>33.408200000000001</v>
      </c>
      <c r="CR80" s="54" t="s">
        <v>2439</v>
      </c>
      <c r="CU80" s="54">
        <v>46.494399999999999</v>
      </c>
      <c r="CV80" s="54" t="s">
        <v>2438</v>
      </c>
      <c r="CY80" s="54">
        <v>102.1563</v>
      </c>
      <c r="CZ80" s="54" t="s">
        <v>2440</v>
      </c>
      <c r="DC80" s="54">
        <v>17.5032</v>
      </c>
      <c r="DD80" s="54" t="s">
        <v>2506</v>
      </c>
      <c r="DG80" s="54">
        <v>65.617966999999993</v>
      </c>
      <c r="DH80" s="54" t="s">
        <v>2506</v>
      </c>
      <c r="DJ80" s="54">
        <v>4</v>
      </c>
      <c r="DK80" s="54" t="s">
        <v>37</v>
      </c>
      <c r="DL80" s="54" t="s">
        <v>2550</v>
      </c>
      <c r="DN80" s="54" t="s">
        <v>177</v>
      </c>
      <c r="DO80" s="54" t="s">
        <v>2552</v>
      </c>
      <c r="DP80" s="54" t="s">
        <v>2550</v>
      </c>
      <c r="DQ80" s="54">
        <v>2</v>
      </c>
      <c r="DS80" s="54">
        <v>2.5</v>
      </c>
      <c r="DT80" s="54" t="s">
        <v>2264</v>
      </c>
      <c r="DW80" s="54">
        <v>180.509219</v>
      </c>
      <c r="DX80" s="54" t="s">
        <v>2551</v>
      </c>
      <c r="DZ80" s="54">
        <v>1</v>
      </c>
      <c r="EA80" s="54">
        <v>107.82</v>
      </c>
      <c r="EB80" s="54" t="s">
        <v>2553</v>
      </c>
      <c r="EE80" s="54">
        <v>13.332903</v>
      </c>
      <c r="EF80" s="54" t="s">
        <v>2551</v>
      </c>
      <c r="EI80" s="73">
        <v>1</v>
      </c>
      <c r="EJ80" s="54" t="s">
        <v>2551</v>
      </c>
      <c r="EM80" s="54">
        <v>2004</v>
      </c>
      <c r="EO80" s="74" t="s">
        <v>2554</v>
      </c>
      <c r="EQ80" s="71">
        <v>60</v>
      </c>
      <c r="ER80" s="53" t="s">
        <v>1400</v>
      </c>
      <c r="EU80" s="54">
        <v>147.64220599999999</v>
      </c>
      <c r="EV80" s="53" t="s">
        <v>2243</v>
      </c>
      <c r="EY80" s="54">
        <v>114.1526131386</v>
      </c>
      <c r="EZ80" s="53" t="s">
        <v>2243</v>
      </c>
      <c r="FC80" s="54">
        <v>0</v>
      </c>
      <c r="FD80" s="53" t="s">
        <v>1400</v>
      </c>
      <c r="FG80" s="54">
        <v>0.1881164364</v>
      </c>
      <c r="FH80" s="53" t="s">
        <v>1400</v>
      </c>
      <c r="FK80" s="54">
        <v>6.7908999999999997</v>
      </c>
      <c r="FL80" s="53" t="s">
        <v>2243</v>
      </c>
      <c r="FO80" s="54">
        <v>22.798300000000001</v>
      </c>
      <c r="FP80" s="53" t="s">
        <v>1400</v>
      </c>
      <c r="FS80" s="54">
        <v>28.565671399999999</v>
      </c>
      <c r="FT80" s="53" t="s">
        <v>2243</v>
      </c>
      <c r="FW80" s="54">
        <v>0.19</v>
      </c>
      <c r="FX80" s="53" t="s">
        <v>2243</v>
      </c>
      <c r="GA80" s="54">
        <v>147.64220599999999</v>
      </c>
      <c r="GB80" s="53" t="s">
        <v>2243</v>
      </c>
      <c r="GE80" s="54">
        <v>70.6933969926</v>
      </c>
      <c r="GF80" s="53" t="s">
        <v>1400</v>
      </c>
      <c r="GI80" s="54">
        <v>431.99737525789999</v>
      </c>
      <c r="GJ80" s="53" t="s">
        <v>2243</v>
      </c>
      <c r="GM80" s="65">
        <v>276.49047439259999</v>
      </c>
      <c r="GN80" s="53" t="s">
        <v>2245</v>
      </c>
      <c r="GQ80" s="65">
        <v>295.14507755759996</v>
      </c>
      <c r="GR80" s="53" t="s">
        <v>1845</v>
      </c>
      <c r="GU80" s="65">
        <v>295.14507755759996</v>
      </c>
      <c r="GV80" s="53" t="s">
        <v>1845</v>
      </c>
      <c r="GY80" s="65">
        <v>390.8074011164</v>
      </c>
      <c r="GZ80" s="53" t="s">
        <v>1845</v>
      </c>
      <c r="HC80" s="65">
        <v>412.10364636489999</v>
      </c>
      <c r="HD80" s="53" t="s">
        <v>1845</v>
      </c>
      <c r="HG80" s="65">
        <v>412.10364636489999</v>
      </c>
      <c r="HH80" s="53" t="s">
        <v>2245</v>
      </c>
      <c r="HJ80" s="53">
        <v>1</v>
      </c>
      <c r="HK80" s="54" t="s">
        <v>2116</v>
      </c>
      <c r="HL80" s="53" t="s">
        <v>1401</v>
      </c>
      <c r="HM80" s="54">
        <v>1.9856909855381395</v>
      </c>
      <c r="HN80" s="54">
        <v>6</v>
      </c>
    </row>
    <row r="81" spans="1:223" s="54" customFormat="1">
      <c r="A81">
        <v>113602</v>
      </c>
      <c r="B81" s="71" t="s">
        <v>2555</v>
      </c>
      <c r="C81" s="67">
        <v>43031</v>
      </c>
      <c r="D81" s="54" t="s">
        <v>2546</v>
      </c>
      <c r="E81" s="54" t="s">
        <v>2222</v>
      </c>
      <c r="F81" s="54" t="s">
        <v>2271</v>
      </c>
      <c r="G81" s="54" t="s">
        <v>2556</v>
      </c>
      <c r="H81" s="67">
        <v>42735</v>
      </c>
      <c r="I81" s="54" t="s">
        <v>2557</v>
      </c>
      <c r="J81" s="54" t="s">
        <v>31</v>
      </c>
      <c r="K81" s="54" t="s">
        <v>2558</v>
      </c>
      <c r="L81" s="54" t="s">
        <v>1485</v>
      </c>
      <c r="M81" s="54">
        <v>1</v>
      </c>
      <c r="N81" s="54">
        <v>5</v>
      </c>
      <c r="O81" s="54" t="s">
        <v>114</v>
      </c>
      <c r="P81" s="54" t="s">
        <v>2481</v>
      </c>
      <c r="Q81" s="54">
        <v>17</v>
      </c>
      <c r="S81" s="54">
        <v>320623</v>
      </c>
      <c r="T81" s="53" t="s">
        <v>1401</v>
      </c>
      <c r="W81" s="53" t="s">
        <v>2307</v>
      </c>
      <c r="AA81" s="54" t="s">
        <v>2432</v>
      </c>
      <c r="AE81" s="54" t="s">
        <v>2434</v>
      </c>
      <c r="AI81" s="54">
        <v>76046</v>
      </c>
      <c r="AJ81" s="54" t="s">
        <v>2500</v>
      </c>
      <c r="AM81" s="54">
        <v>746.69</v>
      </c>
      <c r="AN81" s="54" t="s">
        <v>2502</v>
      </c>
      <c r="AQ81" s="54">
        <v>9.1999999999999998E-2</v>
      </c>
      <c r="AR81" s="54" t="s">
        <v>2502</v>
      </c>
      <c r="AU81" s="54">
        <v>67.87</v>
      </c>
      <c r="AV81" s="54" t="s">
        <v>2502</v>
      </c>
      <c r="AY81" s="54">
        <v>340.57</v>
      </c>
      <c r="AZ81" s="54" t="s">
        <v>2502</v>
      </c>
      <c r="BC81" s="54">
        <v>338.25</v>
      </c>
      <c r="BD81" s="54" t="s">
        <v>2502</v>
      </c>
      <c r="BG81" s="54">
        <v>318.62</v>
      </c>
      <c r="BH81" s="54" t="s">
        <v>2502</v>
      </c>
      <c r="BK81" s="54">
        <v>545.41999999999996</v>
      </c>
      <c r="BL81" s="54" t="s">
        <v>2502</v>
      </c>
      <c r="BO81" s="54">
        <v>1027.54</v>
      </c>
      <c r="BP81" s="54" t="s">
        <v>2502</v>
      </c>
      <c r="BQ81" s="54" t="s">
        <v>2234</v>
      </c>
      <c r="BS81" s="54">
        <v>98.18</v>
      </c>
      <c r="BT81" s="54" t="s">
        <v>2502</v>
      </c>
      <c r="BW81" s="54">
        <v>98.2</v>
      </c>
      <c r="BX81" s="54" t="s">
        <v>2437</v>
      </c>
      <c r="CA81" s="54">
        <v>-2.0366598777998846E-4</v>
      </c>
      <c r="CB81" s="72"/>
      <c r="CE81" s="54">
        <v>-7.0999999999999994E-2</v>
      </c>
      <c r="CF81" s="72" t="s">
        <v>2559</v>
      </c>
      <c r="CI81" s="54">
        <v>54.4084</v>
      </c>
      <c r="CJ81" s="54" t="s">
        <v>2440</v>
      </c>
      <c r="CM81" s="73">
        <v>44.444299999999998</v>
      </c>
      <c r="CN81" s="54" t="s">
        <v>2438</v>
      </c>
      <c r="CQ81" s="73">
        <v>33.408200000000001</v>
      </c>
      <c r="CR81" s="54" t="s">
        <v>2438</v>
      </c>
      <c r="CU81" s="54">
        <v>46.494399999999999</v>
      </c>
      <c r="CV81" s="54" t="s">
        <v>2439</v>
      </c>
      <c r="CY81" s="54">
        <v>102.1563</v>
      </c>
      <c r="CZ81" s="54" t="s">
        <v>2440</v>
      </c>
      <c r="DC81" s="54">
        <v>17.5032</v>
      </c>
      <c r="DD81" s="54" t="s">
        <v>2440</v>
      </c>
      <c r="DG81" s="54">
        <v>65.617966999999993</v>
      </c>
      <c r="DH81" s="54" t="s">
        <v>2506</v>
      </c>
      <c r="DJ81" s="54">
        <v>4</v>
      </c>
      <c r="DK81" s="54" t="s">
        <v>37</v>
      </c>
      <c r="DL81" s="54" t="s">
        <v>1485</v>
      </c>
      <c r="DN81" s="54" t="s">
        <v>92</v>
      </c>
      <c r="DO81" s="54" t="s">
        <v>2560</v>
      </c>
      <c r="DP81" s="54" t="s">
        <v>2481</v>
      </c>
      <c r="DQ81" s="54">
        <v>1</v>
      </c>
      <c r="DS81" s="54">
        <v>0.1</v>
      </c>
      <c r="DT81" s="54" t="s">
        <v>2288</v>
      </c>
      <c r="DW81" s="54">
        <v>32.073672999999999</v>
      </c>
      <c r="DX81" s="54" t="s">
        <v>2288</v>
      </c>
      <c r="DZ81" s="54">
        <v>1</v>
      </c>
      <c r="EA81" s="54">
        <v>107.82</v>
      </c>
      <c r="EB81" s="54" t="s">
        <v>2561</v>
      </c>
      <c r="EE81" s="54">
        <v>3.7764000000000002</v>
      </c>
      <c r="EF81" s="54" t="s">
        <v>2481</v>
      </c>
      <c r="EI81" s="73">
        <v>1.47</v>
      </c>
      <c r="EJ81" s="54" t="s">
        <v>1485</v>
      </c>
      <c r="EM81" s="54">
        <v>2007</v>
      </c>
      <c r="EO81" s="74" t="s">
        <v>2562</v>
      </c>
      <c r="EQ81" s="71">
        <v>22.2</v>
      </c>
      <c r="ER81" s="53" t="s">
        <v>2244</v>
      </c>
      <c r="EU81" s="54">
        <v>24.601299999999998</v>
      </c>
      <c r="EV81" s="53" t="s">
        <v>1400</v>
      </c>
      <c r="EY81" s="54">
        <v>15.4293777923</v>
      </c>
      <c r="EZ81" s="53" t="s">
        <v>2243</v>
      </c>
      <c r="FC81" s="54">
        <v>0</v>
      </c>
      <c r="FD81" s="53" t="s">
        <v>1400</v>
      </c>
      <c r="FG81" s="54">
        <v>0.2967843724</v>
      </c>
      <c r="FH81" s="53" t="s">
        <v>1400</v>
      </c>
      <c r="FK81" s="54">
        <v>2.1800000000000002</v>
      </c>
      <c r="FL81" s="53" t="s">
        <v>1400</v>
      </c>
      <c r="FO81" s="54">
        <v>0.5</v>
      </c>
      <c r="FP81" s="53" t="s">
        <v>1400</v>
      </c>
      <c r="FS81" s="54">
        <v>8.66</v>
      </c>
      <c r="FT81" s="53" t="s">
        <v>2243</v>
      </c>
      <c r="FW81" s="54">
        <v>0</v>
      </c>
      <c r="FX81" s="53" t="s">
        <v>1400</v>
      </c>
      <c r="GA81" s="54">
        <v>24.601299999999998</v>
      </c>
      <c r="GB81" s="53" t="s">
        <v>1400</v>
      </c>
      <c r="GE81" s="54">
        <v>21.98282</v>
      </c>
      <c r="GF81" s="53" t="s">
        <v>2243</v>
      </c>
      <c r="GI81" s="54">
        <v>88.436154756299985</v>
      </c>
      <c r="GJ81" s="53" t="s">
        <v>1400</v>
      </c>
      <c r="GM81" s="65">
        <v>57.924120000000002</v>
      </c>
      <c r="GN81" s="53" t="s">
        <v>2390</v>
      </c>
      <c r="GQ81" s="65">
        <v>57.955807999999998</v>
      </c>
      <c r="GR81" s="53" t="s">
        <v>2245</v>
      </c>
      <c r="GU81" s="65">
        <v>57.955807999999998</v>
      </c>
      <c r="GV81" s="53" t="s">
        <v>1845</v>
      </c>
      <c r="GY81" s="65">
        <v>390.8074011164</v>
      </c>
      <c r="GZ81" s="53" t="s">
        <v>1845</v>
      </c>
      <c r="HC81" s="65">
        <v>412.10364636489999</v>
      </c>
      <c r="HD81" s="53" t="s">
        <v>2245</v>
      </c>
      <c r="HG81" s="65">
        <v>412.10364636489999</v>
      </c>
      <c r="HH81" s="53" t="s">
        <v>1845</v>
      </c>
      <c r="HJ81" s="53">
        <v>2</v>
      </c>
      <c r="HK81" s="54" t="s">
        <v>2106</v>
      </c>
      <c r="HL81" s="53" t="s">
        <v>2277</v>
      </c>
      <c r="HM81" s="54">
        <v>-0.35172948607854221</v>
      </c>
      <c r="HN81" s="54">
        <v>6</v>
      </c>
    </row>
    <row r="82" spans="1:223" s="54" customFormat="1">
      <c r="A82">
        <v>227264</v>
      </c>
      <c r="B82" s="71" t="s">
        <v>2563</v>
      </c>
      <c r="C82" s="67">
        <v>43047</v>
      </c>
      <c r="D82" s="54" t="s">
        <v>2269</v>
      </c>
      <c r="E82" s="54" t="s">
        <v>2221</v>
      </c>
      <c r="F82" s="54" t="s">
        <v>1410</v>
      </c>
      <c r="G82" s="54" t="s">
        <v>2564</v>
      </c>
      <c r="H82" s="67">
        <v>42735</v>
      </c>
      <c r="I82" s="54" t="s">
        <v>2565</v>
      </c>
      <c r="J82" s="54" t="s">
        <v>31</v>
      </c>
      <c r="K82" s="54" t="s">
        <v>2566</v>
      </c>
      <c r="L82" s="54" t="s">
        <v>2568</v>
      </c>
      <c r="M82" s="54">
        <v>1</v>
      </c>
      <c r="N82" s="54">
        <v>3</v>
      </c>
      <c r="O82" s="54" t="s">
        <v>49</v>
      </c>
      <c r="P82" s="54" t="s">
        <v>2567</v>
      </c>
      <c r="Q82" s="54">
        <v>7</v>
      </c>
      <c r="S82" s="54">
        <v>310106</v>
      </c>
      <c r="T82" s="53" t="s">
        <v>1401</v>
      </c>
      <c r="W82" s="53" t="s">
        <v>2569</v>
      </c>
      <c r="AA82" s="54" t="s">
        <v>2254</v>
      </c>
      <c r="AE82" s="54" t="s">
        <v>2570</v>
      </c>
      <c r="AI82" s="54">
        <v>154500</v>
      </c>
      <c r="AJ82" s="54" t="s">
        <v>2571</v>
      </c>
      <c r="AM82" s="54">
        <v>1649.72</v>
      </c>
      <c r="AN82" s="54" t="s">
        <v>2572</v>
      </c>
      <c r="AQ82" s="54">
        <v>8.6999999999999994E-2</v>
      </c>
      <c r="AR82" s="54" t="s">
        <v>2572</v>
      </c>
      <c r="AU82" s="54">
        <v>0</v>
      </c>
      <c r="AV82" s="54" t="s">
        <v>2572</v>
      </c>
      <c r="AY82" s="54">
        <v>110.86</v>
      </c>
      <c r="AZ82" s="54" t="s">
        <v>2572</v>
      </c>
      <c r="BC82" s="54">
        <v>1538.86</v>
      </c>
      <c r="BD82" s="54" t="s">
        <v>2572</v>
      </c>
      <c r="BG82" s="54">
        <v>623.16</v>
      </c>
      <c r="BH82" s="54" t="s">
        <v>2572</v>
      </c>
      <c r="BK82" s="54">
        <v>315.35000000000002</v>
      </c>
      <c r="BL82" s="54" t="s">
        <v>2572</v>
      </c>
      <c r="BS82" s="54">
        <v>106.78</v>
      </c>
      <c r="BT82" s="54" t="s">
        <v>2572</v>
      </c>
      <c r="BW82" s="54">
        <v>83.71</v>
      </c>
      <c r="BX82" s="54" t="s">
        <v>2573</v>
      </c>
      <c r="CA82" s="54">
        <v>0.27559431370206666</v>
      </c>
      <c r="CB82" s="72"/>
      <c r="CE82" s="54">
        <v>0.18179999999999999</v>
      </c>
      <c r="CF82" s="72" t="s">
        <v>2574</v>
      </c>
      <c r="CI82" s="54">
        <v>229.7088</v>
      </c>
      <c r="CJ82" s="54" t="s">
        <v>2575</v>
      </c>
      <c r="CM82" s="73">
        <v>221.08009999999999</v>
      </c>
      <c r="CN82" s="54" t="s">
        <v>2576</v>
      </c>
      <c r="CQ82" s="73">
        <v>71.414299999999997</v>
      </c>
      <c r="CR82" s="54" t="s">
        <v>2577</v>
      </c>
      <c r="CU82" s="54">
        <v>95.170900000000003</v>
      </c>
      <c r="CV82" s="54" t="s">
        <v>2574</v>
      </c>
      <c r="CY82" s="54">
        <v>345.40179999999998</v>
      </c>
      <c r="CZ82" s="54" t="s">
        <v>2575</v>
      </c>
      <c r="DJ82" s="54">
        <v>1</v>
      </c>
      <c r="DK82" s="54" t="s">
        <v>2074</v>
      </c>
      <c r="DL82" s="54" t="s">
        <v>2568</v>
      </c>
      <c r="DN82" s="54" t="s">
        <v>96</v>
      </c>
      <c r="DO82" s="54" t="s">
        <v>2578</v>
      </c>
      <c r="DP82" s="54" t="s">
        <v>2567</v>
      </c>
      <c r="DQ82" s="54">
        <v>4</v>
      </c>
      <c r="DS82" s="54">
        <v>0</v>
      </c>
      <c r="DT82" s="54" t="s">
        <v>2288</v>
      </c>
      <c r="DW82" s="54">
        <v>5.99</v>
      </c>
      <c r="DX82" s="54" t="s">
        <v>2567</v>
      </c>
      <c r="DY82" s="54">
        <v>42825</v>
      </c>
      <c r="DZ82" s="54">
        <v>1</v>
      </c>
      <c r="EA82" s="54">
        <v>279.51</v>
      </c>
      <c r="EB82" s="54" t="s">
        <v>2579</v>
      </c>
      <c r="EE82" s="54">
        <v>3.38</v>
      </c>
      <c r="EF82" s="54" t="s">
        <v>2567</v>
      </c>
      <c r="EI82" s="73">
        <v>1.39</v>
      </c>
      <c r="EJ82" s="54" t="s">
        <v>2568</v>
      </c>
      <c r="EM82" s="54">
        <v>2008</v>
      </c>
      <c r="EO82" s="74" t="s">
        <v>2580</v>
      </c>
      <c r="EQ82" s="71">
        <v>48.6</v>
      </c>
      <c r="ER82" s="53" t="s">
        <v>1400</v>
      </c>
      <c r="EU82" s="54">
        <v>15.484705435999999</v>
      </c>
      <c r="EV82" s="53" t="s">
        <v>1400</v>
      </c>
      <c r="EY82" s="54">
        <v>9.1593394217999986</v>
      </c>
      <c r="EZ82" s="53" t="s">
        <v>1400</v>
      </c>
      <c r="FC82" s="54">
        <v>0</v>
      </c>
      <c r="FD82" s="53" t="s">
        <v>2243</v>
      </c>
      <c r="FG82" s="54">
        <v>0</v>
      </c>
      <c r="FH82" s="53" t="s">
        <v>2243</v>
      </c>
      <c r="FK82" s="54">
        <v>4</v>
      </c>
      <c r="FL82" s="53" t="s">
        <v>1400</v>
      </c>
      <c r="FO82" s="54">
        <v>0</v>
      </c>
      <c r="FP82" s="53" t="s">
        <v>1400</v>
      </c>
      <c r="FS82" s="54">
        <v>2.0636642221999999</v>
      </c>
      <c r="FT82" s="53" t="s">
        <v>1400</v>
      </c>
      <c r="FW82" s="54">
        <v>0</v>
      </c>
      <c r="FX82" s="53" t="s">
        <v>1400</v>
      </c>
      <c r="GA82" s="54">
        <v>15.484705435999999</v>
      </c>
      <c r="GB82" s="53" t="s">
        <v>1400</v>
      </c>
      <c r="GE82" s="54">
        <v>37.421302283700001</v>
      </c>
      <c r="GF82" s="53" t="s">
        <v>1400</v>
      </c>
      <c r="GI82" s="54">
        <v>70.988489235900005</v>
      </c>
      <c r="GJ82" s="53" t="s">
        <v>2244</v>
      </c>
      <c r="GM82" s="65">
        <v>58.969671941899996</v>
      </c>
      <c r="GN82" s="53" t="s">
        <v>2245</v>
      </c>
      <c r="GQ82" s="65">
        <v>58.969671941899996</v>
      </c>
      <c r="GR82" s="53" t="s">
        <v>2245</v>
      </c>
      <c r="GU82" s="65">
        <v>58.969671941899996</v>
      </c>
      <c r="GV82" s="53" t="s">
        <v>1845</v>
      </c>
      <c r="GY82" s="65">
        <v>212.83037224819998</v>
      </c>
      <c r="GZ82" s="53" t="s">
        <v>2245</v>
      </c>
      <c r="HC82" s="65">
        <v>212.83037224819998</v>
      </c>
      <c r="HD82" s="53" t="s">
        <v>1845</v>
      </c>
      <c r="HG82" s="65">
        <v>212.83037224819998</v>
      </c>
      <c r="HH82" s="53" t="s">
        <v>2390</v>
      </c>
      <c r="HJ82" s="53">
        <v>2</v>
      </c>
      <c r="HK82" s="54" t="s">
        <v>2106</v>
      </c>
      <c r="HL82" s="53" t="s">
        <v>1401</v>
      </c>
      <c r="HM82" s="54">
        <v>-0.30912288672113741</v>
      </c>
      <c r="HN82" s="54">
        <v>3</v>
      </c>
    </row>
    <row r="83" spans="1:223" s="54" customFormat="1">
      <c r="A83">
        <v>135742</v>
      </c>
      <c r="B83" s="71" t="s">
        <v>2581</v>
      </c>
      <c r="C83" s="67">
        <v>43050</v>
      </c>
      <c r="D83" s="54" t="s">
        <v>1481</v>
      </c>
      <c r="E83" s="54" t="s">
        <v>2270</v>
      </c>
      <c r="F83" s="54" t="s">
        <v>2313</v>
      </c>
      <c r="G83" s="54" t="s">
        <v>2582</v>
      </c>
      <c r="H83" s="67">
        <v>42735</v>
      </c>
      <c r="I83" s="54" t="s">
        <v>2583</v>
      </c>
      <c r="J83" s="54" t="s">
        <v>31</v>
      </c>
      <c r="K83" s="54" t="s">
        <v>2584</v>
      </c>
      <c r="L83" s="54" t="s">
        <v>2585</v>
      </c>
      <c r="M83" s="54">
        <v>1</v>
      </c>
      <c r="N83" s="54">
        <v>3</v>
      </c>
      <c r="O83" s="54" t="s">
        <v>36</v>
      </c>
      <c r="P83" s="54" t="s">
        <v>2586</v>
      </c>
      <c r="Q83" s="54">
        <v>10</v>
      </c>
      <c r="S83" s="54">
        <v>330600</v>
      </c>
      <c r="T83" s="53" t="s">
        <v>2277</v>
      </c>
      <c r="W83" s="53" t="s">
        <v>1516</v>
      </c>
      <c r="AA83" s="54" t="s">
        <v>1757</v>
      </c>
      <c r="AI83" s="54">
        <v>94620</v>
      </c>
      <c r="AJ83" s="54" t="s">
        <v>2587</v>
      </c>
      <c r="AM83" s="54">
        <v>4710.1899999999996</v>
      </c>
      <c r="AN83" s="54" t="s">
        <v>2588</v>
      </c>
      <c r="AQ83" s="54">
        <v>5.5E-2</v>
      </c>
      <c r="AR83" s="54" t="s">
        <v>2588</v>
      </c>
      <c r="AU83" s="54">
        <v>209.86</v>
      </c>
      <c r="AV83" s="54" t="s">
        <v>2588</v>
      </c>
      <c r="AY83" s="54">
        <v>2319.17</v>
      </c>
      <c r="AZ83" s="54" t="s">
        <v>2588</v>
      </c>
      <c r="BC83" s="54">
        <v>2181.16</v>
      </c>
      <c r="BD83" s="54" t="s">
        <v>2588</v>
      </c>
      <c r="BG83" s="54">
        <v>1783.3403000000001</v>
      </c>
      <c r="BH83" s="54" t="s">
        <v>2589</v>
      </c>
      <c r="BK83" s="54">
        <v>2882.4823999999999</v>
      </c>
      <c r="BL83" s="54" t="s">
        <v>2589</v>
      </c>
      <c r="BO83" s="54">
        <v>7435.32</v>
      </c>
      <c r="BP83" s="54" t="s">
        <v>2589</v>
      </c>
      <c r="BQ83" s="54" t="s">
        <v>2590</v>
      </c>
      <c r="BS83" s="54">
        <v>498.8</v>
      </c>
      <c r="BT83" s="54" t="s">
        <v>2591</v>
      </c>
      <c r="BW83" s="54">
        <v>496.8</v>
      </c>
      <c r="BX83" s="54" t="s">
        <v>2592</v>
      </c>
      <c r="CA83" s="54">
        <v>4.0257648953301306E-3</v>
      </c>
      <c r="CB83" s="72"/>
      <c r="CE83" s="54">
        <v>7.5532530518890098E-2</v>
      </c>
      <c r="CF83" s="72" t="s">
        <v>2593</v>
      </c>
      <c r="CI83" s="54">
        <v>390.3</v>
      </c>
      <c r="CJ83" s="54" t="s">
        <v>2588</v>
      </c>
      <c r="CM83" s="73">
        <v>332.25</v>
      </c>
      <c r="CN83" s="54" t="s">
        <v>2594</v>
      </c>
      <c r="CQ83" s="73"/>
      <c r="CU83" s="54">
        <v>247.04</v>
      </c>
      <c r="CV83" s="54" t="s">
        <v>2594</v>
      </c>
      <c r="CY83" s="54">
        <v>456.1</v>
      </c>
      <c r="CZ83" s="54" t="s">
        <v>2588</v>
      </c>
      <c r="DC83" s="54">
        <v>56.94</v>
      </c>
      <c r="DD83" s="54" t="s">
        <v>2595</v>
      </c>
      <c r="DG83" s="54">
        <v>78.709999999999994</v>
      </c>
      <c r="DH83" s="54" t="s">
        <v>2595</v>
      </c>
      <c r="DJ83" s="54">
        <v>4</v>
      </c>
      <c r="DK83" s="54" t="s">
        <v>37</v>
      </c>
      <c r="DL83" s="54" t="s">
        <v>2586</v>
      </c>
      <c r="DN83" s="54" t="s">
        <v>127</v>
      </c>
      <c r="DO83" s="54" t="s">
        <v>2596</v>
      </c>
      <c r="DP83" s="54" t="s">
        <v>2585</v>
      </c>
      <c r="DQ83" s="54">
        <v>5</v>
      </c>
      <c r="DS83" s="54">
        <v>0.2011</v>
      </c>
      <c r="DT83" s="54" t="s">
        <v>2264</v>
      </c>
      <c r="DW83" s="54">
        <v>98.754999999999995</v>
      </c>
      <c r="DX83" s="54" t="s">
        <v>2288</v>
      </c>
      <c r="DZ83" s="54">
        <v>1</v>
      </c>
      <c r="EA83" s="54">
        <v>740.3</v>
      </c>
      <c r="EB83" s="54" t="s">
        <v>2585</v>
      </c>
      <c r="EE83" s="54">
        <v>19.16</v>
      </c>
      <c r="EF83" s="54" t="s">
        <v>2594</v>
      </c>
      <c r="EI83" s="73">
        <v>1.0900000000000001</v>
      </c>
      <c r="EJ83" s="54" t="s">
        <v>2585</v>
      </c>
      <c r="EM83" s="54">
        <v>1999</v>
      </c>
      <c r="EO83" s="74" t="s">
        <v>2597</v>
      </c>
      <c r="EQ83" s="71">
        <v>60</v>
      </c>
      <c r="ER83" s="53" t="s">
        <v>2243</v>
      </c>
      <c r="EU83" s="54">
        <v>149.925095</v>
      </c>
      <c r="EV83" s="53" t="s">
        <v>1400</v>
      </c>
      <c r="EY83" s="54">
        <v>82.403374403900003</v>
      </c>
      <c r="EZ83" s="53" t="s">
        <v>1400</v>
      </c>
      <c r="FC83" s="54">
        <v>0</v>
      </c>
      <c r="FD83" s="53" t="s">
        <v>2243</v>
      </c>
      <c r="FG83" s="54">
        <v>0.3108824812</v>
      </c>
      <c r="FH83" s="53" t="s">
        <v>1400</v>
      </c>
      <c r="FK83" s="54">
        <v>7.4189999999999996</v>
      </c>
      <c r="FL83" s="53" t="s">
        <v>1400</v>
      </c>
      <c r="FO83" s="54">
        <v>2.0659522379999999</v>
      </c>
      <c r="FP83" s="53" t="s">
        <v>1400</v>
      </c>
      <c r="FS83" s="54">
        <v>39.767000000000003</v>
      </c>
      <c r="FT83" s="53" t="s">
        <v>2243</v>
      </c>
      <c r="FW83" s="54">
        <v>0.40146682</v>
      </c>
      <c r="FX83" s="53" t="s">
        <v>2243</v>
      </c>
      <c r="GA83" s="54">
        <v>149.925095</v>
      </c>
      <c r="GB83" s="53" t="s">
        <v>1400</v>
      </c>
      <c r="GE83" s="54">
        <v>90.959710031399993</v>
      </c>
      <c r="GF83" s="53" t="s">
        <v>1400</v>
      </c>
      <c r="GI83" s="54">
        <v>186.54662106230001</v>
      </c>
      <c r="GJ83" s="53" t="s">
        <v>1400</v>
      </c>
      <c r="GM83" s="65">
        <v>290.13675726939999</v>
      </c>
      <c r="GN83" s="53" t="s">
        <v>1845</v>
      </c>
      <c r="GQ83" s="65">
        <v>327.37150506849997</v>
      </c>
      <c r="GR83" s="53" t="s">
        <v>1845</v>
      </c>
      <c r="GU83" s="65">
        <v>327.37150506849997</v>
      </c>
      <c r="GV83" s="53" t="s">
        <v>1845</v>
      </c>
      <c r="GY83" s="65">
        <v>460.10412179449997</v>
      </c>
      <c r="GZ83" s="53" t="s">
        <v>1845</v>
      </c>
      <c r="HC83" s="65">
        <v>517.75687381579996</v>
      </c>
      <c r="HD83" s="53" t="s">
        <v>2245</v>
      </c>
      <c r="HG83" s="65">
        <v>517.75687381579996</v>
      </c>
      <c r="HH83" s="53" t="s">
        <v>2245</v>
      </c>
      <c r="HJ83" s="53">
        <v>1</v>
      </c>
      <c r="HK83" s="54" t="s">
        <v>2116</v>
      </c>
      <c r="HL83" s="53" t="s">
        <v>1401</v>
      </c>
      <c r="HM83" s="54">
        <v>1.3678149904590209</v>
      </c>
      <c r="HN83" s="54">
        <v>4</v>
      </c>
    </row>
    <row r="84" spans="1:223" s="54" customFormat="1">
      <c r="A84">
        <v>320431</v>
      </c>
      <c r="B84" s="71" t="s">
        <v>2598</v>
      </c>
      <c r="C84" s="67">
        <v>43031</v>
      </c>
      <c r="D84" s="54" t="s">
        <v>2220</v>
      </c>
      <c r="E84" s="54" t="s">
        <v>2222</v>
      </c>
      <c r="F84" s="54" t="s">
        <v>2223</v>
      </c>
      <c r="G84" s="54" t="s">
        <v>2599</v>
      </c>
      <c r="H84" s="67">
        <v>42735</v>
      </c>
      <c r="I84" s="54" t="s">
        <v>2600</v>
      </c>
      <c r="J84" s="54" t="s">
        <v>31</v>
      </c>
      <c r="K84" s="54" t="s">
        <v>2601</v>
      </c>
      <c r="L84" s="54" t="s">
        <v>1479</v>
      </c>
      <c r="M84" s="54">
        <v>1</v>
      </c>
      <c r="N84" s="54">
        <v>3</v>
      </c>
      <c r="O84" s="54" t="s">
        <v>36</v>
      </c>
      <c r="P84" s="54" t="s">
        <v>1479</v>
      </c>
      <c r="Q84" s="54">
        <v>10</v>
      </c>
      <c r="S84" s="54">
        <v>321200</v>
      </c>
      <c r="T84" s="53" t="s">
        <v>1401</v>
      </c>
      <c r="W84" s="53" t="s">
        <v>2307</v>
      </c>
      <c r="AA84" s="54" t="s">
        <v>2397</v>
      </c>
      <c r="AI84" s="54">
        <v>88330</v>
      </c>
      <c r="AJ84" s="54" t="s">
        <v>2602</v>
      </c>
      <c r="AM84" s="54">
        <v>4101.78</v>
      </c>
      <c r="AN84" s="54" t="s">
        <v>2603</v>
      </c>
      <c r="AQ84" s="54">
        <v>9.5000000000000001E-2</v>
      </c>
      <c r="AR84" s="54" t="s">
        <v>2603</v>
      </c>
      <c r="AU84" s="54">
        <v>240</v>
      </c>
      <c r="AV84" s="54" t="s">
        <v>2603</v>
      </c>
      <c r="AY84" s="54">
        <v>1933.89</v>
      </c>
      <c r="AZ84" s="54" t="s">
        <v>2603</v>
      </c>
      <c r="BC84" s="54">
        <v>1927.89</v>
      </c>
      <c r="BD84" s="54" t="s">
        <v>2603</v>
      </c>
      <c r="BG84" s="54">
        <v>1118.3399999999999</v>
      </c>
      <c r="BH84" s="54" t="s">
        <v>2603</v>
      </c>
      <c r="BK84" s="54">
        <v>3164.12</v>
      </c>
      <c r="BL84" s="54" t="s">
        <v>2603</v>
      </c>
      <c r="BO84" s="54">
        <v>5275.62</v>
      </c>
      <c r="BP84" s="54" t="s">
        <v>2603</v>
      </c>
      <c r="BQ84" s="54" t="s">
        <v>1404</v>
      </c>
      <c r="BS84" s="54">
        <v>464.58</v>
      </c>
      <c r="BT84" s="54" t="s">
        <v>2603</v>
      </c>
      <c r="BW84" s="54">
        <v>464.16</v>
      </c>
      <c r="BX84" s="54" t="s">
        <v>2604</v>
      </c>
      <c r="CA84" s="54">
        <v>9.0486039296777676E-4</v>
      </c>
      <c r="CB84" s="72"/>
      <c r="CE84" s="54">
        <v>1.4999999999999999E-2</v>
      </c>
      <c r="CF84" s="72" t="s">
        <v>2605</v>
      </c>
      <c r="CI84" s="54">
        <v>321.17779999999999</v>
      </c>
      <c r="CJ84" s="54" t="s">
        <v>2606</v>
      </c>
      <c r="CM84" s="73">
        <v>257.62130000000002</v>
      </c>
      <c r="CN84" s="54" t="s">
        <v>2605</v>
      </c>
      <c r="CQ84" s="73">
        <v>126.83629999999999</v>
      </c>
      <c r="CR84" s="54" t="s">
        <v>2607</v>
      </c>
      <c r="CU84" s="54">
        <v>175.71459999999999</v>
      </c>
      <c r="CV84" s="54" t="s">
        <v>2605</v>
      </c>
      <c r="CY84" s="54">
        <v>448.92739999999998</v>
      </c>
      <c r="CZ84" s="54" t="s">
        <v>2606</v>
      </c>
      <c r="DC84" s="54">
        <v>18.294899999999998</v>
      </c>
      <c r="DD84" s="54" t="s">
        <v>2606</v>
      </c>
      <c r="DG84" s="54">
        <v>63.515799999999999</v>
      </c>
      <c r="DH84" s="54" t="s">
        <v>2606</v>
      </c>
      <c r="DJ84" s="54">
        <v>4</v>
      </c>
      <c r="DK84" s="54" t="s">
        <v>37</v>
      </c>
      <c r="DL84" s="54" t="s">
        <v>1479</v>
      </c>
      <c r="DN84" s="54" t="s">
        <v>96</v>
      </c>
      <c r="DO84" s="54" t="s">
        <v>2608</v>
      </c>
      <c r="DP84" s="54" t="s">
        <v>2431</v>
      </c>
      <c r="DQ84" s="54">
        <v>4</v>
      </c>
      <c r="DS84" s="54">
        <v>35.697000000000003</v>
      </c>
      <c r="DT84" s="54" t="s">
        <v>2288</v>
      </c>
      <c r="DW84" s="54">
        <v>112.4255</v>
      </c>
      <c r="DX84" s="54" t="s">
        <v>2264</v>
      </c>
      <c r="DZ84" s="54">
        <v>1</v>
      </c>
      <c r="EA84" s="54">
        <v>333.68</v>
      </c>
      <c r="EB84" s="54" t="s">
        <v>2609</v>
      </c>
      <c r="EE84" s="54">
        <v>2.4275000000000002</v>
      </c>
      <c r="EF84" s="54" t="s">
        <v>1479</v>
      </c>
      <c r="EI84" s="73">
        <v>0.17</v>
      </c>
      <c r="EJ84" s="54" t="s">
        <v>1479</v>
      </c>
      <c r="EM84" s="54">
        <v>2001</v>
      </c>
      <c r="EO84" s="74" t="s">
        <v>2610</v>
      </c>
      <c r="EQ84" s="71">
        <v>53.9</v>
      </c>
      <c r="ER84" s="53" t="s">
        <v>2243</v>
      </c>
      <c r="EU84" s="54">
        <v>96.809749969999999</v>
      </c>
      <c r="EV84" s="53" t="s">
        <v>1400</v>
      </c>
      <c r="EY84" s="54">
        <v>24.243963357199998</v>
      </c>
      <c r="EZ84" s="53" t="s">
        <v>1400</v>
      </c>
      <c r="FC84" s="54">
        <v>0</v>
      </c>
      <c r="FD84" s="53" t="s">
        <v>1400</v>
      </c>
      <c r="FG84" s="54">
        <v>3.5924320151</v>
      </c>
      <c r="FH84" s="53" t="s">
        <v>2243</v>
      </c>
      <c r="FK84" s="54">
        <v>16</v>
      </c>
      <c r="FL84" s="53" t="s">
        <v>1400</v>
      </c>
      <c r="FO84" s="54">
        <v>6</v>
      </c>
      <c r="FP84" s="53" t="s">
        <v>2243</v>
      </c>
      <c r="FS84" s="54">
        <v>27.304694340000001</v>
      </c>
      <c r="FT84" s="53" t="s">
        <v>1400</v>
      </c>
      <c r="FW84" s="54">
        <v>0</v>
      </c>
      <c r="FX84" s="53" t="s">
        <v>1400</v>
      </c>
      <c r="GA84" s="54">
        <v>96.809749969999999</v>
      </c>
      <c r="GB84" s="53" t="s">
        <v>2243</v>
      </c>
      <c r="GE84" s="54">
        <v>56.400399999999998</v>
      </c>
      <c r="GF84" s="53" t="s">
        <v>2243</v>
      </c>
      <c r="GI84" s="54">
        <v>121.37069943420001</v>
      </c>
      <c r="GJ84" s="53" t="s">
        <v>1400</v>
      </c>
      <c r="GM84" s="65">
        <v>202.51484431</v>
      </c>
      <c r="GN84" s="53" t="s">
        <v>2390</v>
      </c>
      <c r="GQ84" s="65">
        <v>208.25674911999999</v>
      </c>
      <c r="GR84" s="53" t="s">
        <v>2245</v>
      </c>
      <c r="GU84" s="65">
        <v>208.25674911999999</v>
      </c>
      <c r="GV84" s="53" t="s">
        <v>2245</v>
      </c>
      <c r="GY84" s="65">
        <v>202.51484431</v>
      </c>
      <c r="GZ84" s="53" t="s">
        <v>1845</v>
      </c>
      <c r="HC84" s="65">
        <v>208.25674911999999</v>
      </c>
      <c r="HD84" s="53" t="s">
        <v>2390</v>
      </c>
      <c r="HG84" s="65">
        <v>208.25674911999999</v>
      </c>
      <c r="HH84" s="53" t="s">
        <v>1845</v>
      </c>
      <c r="HJ84" s="53">
        <v>2</v>
      </c>
      <c r="HK84" s="54" t="s">
        <v>2106</v>
      </c>
      <c r="HL84" s="53" t="s">
        <v>1401</v>
      </c>
      <c r="HN84" s="54">
        <v>1</v>
      </c>
    </row>
    <row r="85" spans="1:223" s="54" customFormat="1">
      <c r="A85">
        <v>470612</v>
      </c>
      <c r="B85" s="71" t="s">
        <v>2611</v>
      </c>
      <c r="C85" s="67">
        <v>43069</v>
      </c>
      <c r="D85" s="54" t="s">
        <v>2410</v>
      </c>
      <c r="E85" s="54" t="s">
        <v>2222</v>
      </c>
      <c r="F85" s="54" t="s">
        <v>2248</v>
      </c>
      <c r="G85" s="54" t="s">
        <v>2612</v>
      </c>
      <c r="H85" s="67">
        <v>42735</v>
      </c>
      <c r="I85" s="54" t="s">
        <v>2613</v>
      </c>
      <c r="J85" s="54" t="s">
        <v>26</v>
      </c>
      <c r="K85" s="54" t="s">
        <v>2614</v>
      </c>
      <c r="L85" s="54" t="s">
        <v>2616</v>
      </c>
      <c r="M85" s="54">
        <v>2</v>
      </c>
      <c r="N85" s="54">
        <v>3</v>
      </c>
      <c r="O85" s="54" t="s">
        <v>49</v>
      </c>
      <c r="P85" s="54" t="s">
        <v>2615</v>
      </c>
      <c r="Q85" s="54">
        <v>7</v>
      </c>
      <c r="S85" s="54">
        <v>120221</v>
      </c>
      <c r="T85" s="53" t="s">
        <v>2277</v>
      </c>
      <c r="W85" s="53" t="s">
        <v>2617</v>
      </c>
      <c r="AA85" s="54" t="s">
        <v>2254</v>
      </c>
      <c r="AE85" s="54" t="s">
        <v>2618</v>
      </c>
      <c r="AI85" s="54">
        <v>118475</v>
      </c>
      <c r="AJ85" s="54" t="s">
        <v>2449</v>
      </c>
      <c r="AK85" s="54" t="s">
        <v>2619</v>
      </c>
      <c r="AM85" s="54">
        <v>562.28</v>
      </c>
      <c r="AN85" s="54" t="s">
        <v>913</v>
      </c>
      <c r="AQ85" s="54">
        <v>7.3999999999999996E-2</v>
      </c>
      <c r="AR85" s="54" t="s">
        <v>913</v>
      </c>
      <c r="AU85" s="54">
        <v>34.17</v>
      </c>
      <c r="AV85" s="54" t="s">
        <v>913</v>
      </c>
      <c r="AY85" s="54">
        <v>267.64</v>
      </c>
      <c r="AZ85" s="54" t="s">
        <v>913</v>
      </c>
      <c r="BC85" s="54">
        <v>260.47000000000003</v>
      </c>
      <c r="BD85" s="54" t="s">
        <v>913</v>
      </c>
      <c r="BG85" s="54">
        <v>119.66</v>
      </c>
      <c r="BH85" s="54" t="s">
        <v>2620</v>
      </c>
      <c r="BK85" s="54">
        <v>720.37</v>
      </c>
      <c r="BL85" s="54" t="s">
        <v>913</v>
      </c>
      <c r="BO85" s="54">
        <v>293.99</v>
      </c>
      <c r="BP85" s="54" t="s">
        <v>2620</v>
      </c>
      <c r="BQ85" s="54" t="s">
        <v>2234</v>
      </c>
      <c r="BS85" s="54">
        <v>40.035899999999998</v>
      </c>
      <c r="BT85" s="54" t="s">
        <v>2620</v>
      </c>
      <c r="BU85" s="54" t="s">
        <v>1493</v>
      </c>
      <c r="BW85" s="54">
        <v>39.733600000000003</v>
      </c>
      <c r="BX85" s="54" t="s">
        <v>2621</v>
      </c>
      <c r="CA85" s="54">
        <v>7.6081704149635332E-3</v>
      </c>
      <c r="CB85" s="72"/>
      <c r="CE85" s="54">
        <v>-0.27400000000000002</v>
      </c>
      <c r="CF85" s="72" t="s">
        <v>2622</v>
      </c>
      <c r="CI85" s="54">
        <v>29.464099999999998</v>
      </c>
      <c r="CJ85" s="54" t="s">
        <v>2623</v>
      </c>
      <c r="CM85" s="73">
        <v>11.247299999999999</v>
      </c>
      <c r="CN85" s="54" t="s">
        <v>2624</v>
      </c>
      <c r="CQ85" s="73">
        <v>18.141499999999997</v>
      </c>
      <c r="CR85" s="54" t="s">
        <v>2624</v>
      </c>
      <c r="CU85" s="54">
        <v>0.57709999999999995</v>
      </c>
      <c r="CV85" s="54" t="s">
        <v>2624</v>
      </c>
      <c r="CY85" s="54">
        <v>56.125500000000002</v>
      </c>
      <c r="CZ85" s="54" t="s">
        <v>2623</v>
      </c>
      <c r="DC85" s="54">
        <v>26.9846</v>
      </c>
      <c r="DD85" s="54" t="s">
        <v>2623</v>
      </c>
      <c r="DG85" s="54">
        <v>53.683100000000003</v>
      </c>
      <c r="DH85" s="54" t="s">
        <v>2623</v>
      </c>
      <c r="DJ85" s="54">
        <v>2</v>
      </c>
      <c r="DK85" s="54" t="s">
        <v>69</v>
      </c>
      <c r="DL85" s="54" t="s">
        <v>2615</v>
      </c>
      <c r="DN85" s="54" t="s">
        <v>92</v>
      </c>
      <c r="DO85" s="54" t="s">
        <v>2625</v>
      </c>
      <c r="DP85" s="54" t="s">
        <v>2615</v>
      </c>
      <c r="DQ85" s="54">
        <v>1</v>
      </c>
      <c r="DS85" s="54">
        <v>0</v>
      </c>
      <c r="DT85" s="54" t="s">
        <v>2264</v>
      </c>
      <c r="DW85" s="54">
        <v>66.55</v>
      </c>
      <c r="DX85" s="54" t="s">
        <v>2626</v>
      </c>
      <c r="DZ85" s="54">
        <v>0</v>
      </c>
      <c r="EB85" s="54" t="s">
        <v>2626</v>
      </c>
      <c r="EE85" s="54">
        <v>0.45</v>
      </c>
      <c r="EF85" s="54" t="s">
        <v>2615</v>
      </c>
      <c r="EI85" s="73">
        <v>0.11</v>
      </c>
      <c r="EJ85" s="54" t="s">
        <v>2615</v>
      </c>
      <c r="EM85" s="54">
        <v>2012</v>
      </c>
      <c r="EO85" s="74" t="s">
        <v>2627</v>
      </c>
      <c r="EQ85" s="71">
        <v>23</v>
      </c>
      <c r="ER85" s="53" t="s">
        <v>1400</v>
      </c>
      <c r="EU85" s="54">
        <v>74.7059</v>
      </c>
      <c r="EV85" s="53" t="s">
        <v>1400</v>
      </c>
      <c r="EY85" s="54">
        <v>41.117024964099997</v>
      </c>
      <c r="EZ85" s="53" t="s">
        <v>1400</v>
      </c>
      <c r="FC85" s="54">
        <v>0</v>
      </c>
      <c r="FD85" s="53" t="s">
        <v>1400</v>
      </c>
      <c r="FG85" s="54">
        <v>0</v>
      </c>
      <c r="FH85" s="53" t="s">
        <v>1400</v>
      </c>
      <c r="FK85" s="54">
        <v>9.84</v>
      </c>
      <c r="FL85" s="53" t="s">
        <v>2243</v>
      </c>
      <c r="FO85" s="54">
        <v>0</v>
      </c>
      <c r="FP85" s="53" t="s">
        <v>2243</v>
      </c>
      <c r="FS85" s="54">
        <v>30.182533150000001</v>
      </c>
      <c r="FT85" s="53" t="s">
        <v>1400</v>
      </c>
      <c r="FW85" s="54">
        <v>0</v>
      </c>
      <c r="FX85" s="53" t="s">
        <v>1400</v>
      </c>
      <c r="GA85" s="54">
        <v>74.7059</v>
      </c>
      <c r="GB85" s="53" t="s">
        <v>1400</v>
      </c>
      <c r="GE85" s="54">
        <v>20</v>
      </c>
      <c r="GF85" s="53" t="s">
        <v>2243</v>
      </c>
      <c r="GI85" s="54">
        <v>65.935977752399992</v>
      </c>
      <c r="GJ85" s="53" t="s">
        <v>1400</v>
      </c>
      <c r="GM85" s="65">
        <v>134.72843315</v>
      </c>
      <c r="GN85" s="53" t="s">
        <v>2390</v>
      </c>
      <c r="GQ85" s="65">
        <v>140.22756086999999</v>
      </c>
      <c r="GR85" s="53" t="s">
        <v>2245</v>
      </c>
      <c r="GU85" s="65">
        <v>140.22756086999999</v>
      </c>
      <c r="GV85" s="53" t="s">
        <v>1845</v>
      </c>
      <c r="GY85" s="65">
        <v>185.2435958168</v>
      </c>
      <c r="GZ85" s="53" t="s">
        <v>1845</v>
      </c>
      <c r="HC85" s="65">
        <v>190.74272353679999</v>
      </c>
      <c r="HD85" s="53" t="s">
        <v>1845</v>
      </c>
      <c r="HG85" s="65">
        <v>190.74272353679999</v>
      </c>
      <c r="HH85" s="53" t="s">
        <v>1845</v>
      </c>
      <c r="HJ85" s="53">
        <v>1</v>
      </c>
      <c r="HK85" s="54" t="s">
        <v>2116</v>
      </c>
      <c r="HL85" s="53" t="s">
        <v>2277</v>
      </c>
      <c r="HM85" s="54">
        <v>0.70710678118654879</v>
      </c>
      <c r="HN85" s="54">
        <v>2</v>
      </c>
    </row>
    <row r="86" spans="1:223" s="54" customFormat="1">
      <c r="A86">
        <v>59100</v>
      </c>
      <c r="B86" s="71" t="s">
        <v>2628</v>
      </c>
      <c r="C86" s="67">
        <v>43070</v>
      </c>
      <c r="D86" s="54" t="s">
        <v>2247</v>
      </c>
      <c r="E86" s="54" t="s">
        <v>2222</v>
      </c>
      <c r="F86" s="54" t="s">
        <v>1416</v>
      </c>
      <c r="G86" s="54" t="s">
        <v>2629</v>
      </c>
      <c r="H86" s="67">
        <v>42735</v>
      </c>
      <c r="I86" s="54" t="s">
        <v>2630</v>
      </c>
      <c r="J86" s="54" t="s">
        <v>31</v>
      </c>
      <c r="K86" s="54" t="s">
        <v>2631</v>
      </c>
      <c r="L86" s="54" t="s">
        <v>2370</v>
      </c>
      <c r="M86" s="54">
        <v>1</v>
      </c>
      <c r="N86" s="54">
        <v>3</v>
      </c>
      <c r="O86" s="54" t="s">
        <v>36</v>
      </c>
      <c r="P86" s="54" t="s">
        <v>2369</v>
      </c>
      <c r="Q86" s="54">
        <v>10</v>
      </c>
      <c r="S86" s="54">
        <v>320200</v>
      </c>
      <c r="T86" s="53" t="s">
        <v>2277</v>
      </c>
      <c r="W86" s="53" t="s">
        <v>2307</v>
      </c>
      <c r="AA86" s="54" t="s">
        <v>2632</v>
      </c>
      <c r="AI86" s="54">
        <v>141300</v>
      </c>
      <c r="AJ86" s="54" t="s">
        <v>2633</v>
      </c>
      <c r="AM86" s="54">
        <v>9210.02</v>
      </c>
      <c r="AN86" s="54" t="s">
        <v>2634</v>
      </c>
      <c r="AQ86" s="54">
        <v>7.4999999999999997E-2</v>
      </c>
      <c r="AR86" s="54" t="s">
        <v>2634</v>
      </c>
      <c r="AU86" s="54">
        <v>135.19</v>
      </c>
      <c r="AV86" s="54" t="s">
        <v>2634</v>
      </c>
      <c r="AY86" s="54">
        <v>4346.78</v>
      </c>
      <c r="AZ86" s="54" t="s">
        <v>2634</v>
      </c>
      <c r="BC86" s="54">
        <v>4728.05</v>
      </c>
      <c r="BD86" s="54" t="s">
        <v>2634</v>
      </c>
      <c r="BG86" s="54">
        <v>3119.56</v>
      </c>
      <c r="BH86" s="54" t="s">
        <v>2634</v>
      </c>
      <c r="BK86" s="54">
        <v>4795.25</v>
      </c>
      <c r="BL86" s="54" t="s">
        <v>2634</v>
      </c>
      <c r="BO86" s="54">
        <v>14612</v>
      </c>
      <c r="BP86" s="54" t="s">
        <v>2634</v>
      </c>
      <c r="BQ86" s="54" t="s">
        <v>1404</v>
      </c>
      <c r="BS86" s="54">
        <v>652.9</v>
      </c>
      <c r="BT86" s="54" t="s">
        <v>2634</v>
      </c>
      <c r="BW86" s="54">
        <v>651.1</v>
      </c>
      <c r="BX86" s="54" t="s">
        <v>2635</v>
      </c>
      <c r="CA86" s="54">
        <v>2.7645522961141644E-3</v>
      </c>
      <c r="CB86" s="72"/>
      <c r="CE86" s="54">
        <v>5.3999999999999999E-2</v>
      </c>
      <c r="CF86" s="72" t="s">
        <v>2636</v>
      </c>
      <c r="CI86" s="54">
        <v>875.00049999999999</v>
      </c>
      <c r="CJ86" s="54" t="s">
        <v>2637</v>
      </c>
      <c r="CM86" s="73">
        <v>706.03859999999997</v>
      </c>
      <c r="CN86" s="54" t="s">
        <v>2638</v>
      </c>
      <c r="CQ86" s="73"/>
      <c r="CU86" s="54">
        <v>275.71949999999998</v>
      </c>
      <c r="CV86" s="54" t="s">
        <v>2639</v>
      </c>
      <c r="CY86" s="54">
        <v>867.35789999999997</v>
      </c>
      <c r="CZ86" s="54" t="s">
        <v>2637</v>
      </c>
      <c r="DC86" s="54">
        <v>87.04</v>
      </c>
      <c r="DD86" s="54" t="s">
        <v>2637</v>
      </c>
      <c r="DE86" s="54" t="s">
        <v>1398</v>
      </c>
      <c r="DG86" s="54">
        <v>165.50409999999999</v>
      </c>
      <c r="DH86" s="54" t="s">
        <v>2637</v>
      </c>
      <c r="DJ86" s="54">
        <v>3</v>
      </c>
      <c r="DK86" s="54" t="s">
        <v>28</v>
      </c>
      <c r="DL86" s="54" t="s">
        <v>2640</v>
      </c>
      <c r="DN86" s="54" t="s">
        <v>177</v>
      </c>
      <c r="DO86" s="54" t="s">
        <v>2641</v>
      </c>
      <c r="DP86" s="54" t="s">
        <v>2370</v>
      </c>
      <c r="DQ86" s="54">
        <v>2</v>
      </c>
      <c r="DS86" s="54">
        <v>0</v>
      </c>
      <c r="DT86" s="54" t="s">
        <v>2264</v>
      </c>
      <c r="DW86" s="54">
        <v>70.322000000000003</v>
      </c>
      <c r="DX86" s="54" t="s">
        <v>2288</v>
      </c>
      <c r="DZ86" s="54">
        <v>0</v>
      </c>
      <c r="EB86" s="54" t="s">
        <v>2642</v>
      </c>
      <c r="EE86" s="54">
        <v>10.210000000000001</v>
      </c>
      <c r="EF86" s="54" t="s">
        <v>2370</v>
      </c>
      <c r="EI86" s="73">
        <v>0.6</v>
      </c>
      <c r="EJ86" s="54" t="s">
        <v>2369</v>
      </c>
      <c r="EM86" s="54">
        <v>1992</v>
      </c>
      <c r="EO86" s="74" t="s">
        <v>2643</v>
      </c>
      <c r="EQ86" s="71">
        <v>128</v>
      </c>
      <c r="ER86" s="53" t="s">
        <v>2243</v>
      </c>
      <c r="EU86" s="54">
        <v>113.27152073000001</v>
      </c>
      <c r="EV86" s="53" t="s">
        <v>1400</v>
      </c>
      <c r="EY86" s="54">
        <v>48.2075290155</v>
      </c>
      <c r="EZ86" s="53" t="s">
        <v>1400</v>
      </c>
      <c r="FC86" s="54">
        <v>0</v>
      </c>
      <c r="FD86" s="53" t="s">
        <v>2243</v>
      </c>
      <c r="FG86" s="54">
        <v>0.27465726350000003</v>
      </c>
      <c r="FH86" s="53" t="s">
        <v>2243</v>
      </c>
      <c r="FK86" s="54">
        <v>3.395</v>
      </c>
      <c r="FL86" s="53" t="s">
        <v>1400</v>
      </c>
      <c r="FO86" s="54">
        <v>3.2877017994999997</v>
      </c>
      <c r="FP86" s="53" t="s">
        <v>1400</v>
      </c>
      <c r="FS86" s="54">
        <v>83.032572392600002</v>
      </c>
      <c r="FT86" s="53" t="s">
        <v>2243</v>
      </c>
      <c r="FW86" s="54">
        <v>0</v>
      </c>
      <c r="FX86" s="53" t="s">
        <v>1400</v>
      </c>
      <c r="GA86" s="54">
        <v>113.27152073000001</v>
      </c>
      <c r="GB86" s="53" t="s">
        <v>1400</v>
      </c>
      <c r="GE86" s="54">
        <v>55.520399997700004</v>
      </c>
      <c r="GF86" s="53" t="s">
        <v>2243</v>
      </c>
      <c r="GI86" s="54">
        <v>151.37193282859999</v>
      </c>
      <c r="GJ86" s="53" t="s">
        <v>2243</v>
      </c>
      <c r="GM86" s="65">
        <v>258.50719491979999</v>
      </c>
      <c r="GN86" s="53" t="s">
        <v>2245</v>
      </c>
      <c r="GQ86" s="65">
        <v>276.31402312979998</v>
      </c>
      <c r="GR86" s="53" t="s">
        <v>2390</v>
      </c>
      <c r="GU86" s="65">
        <v>278.30952312979997</v>
      </c>
      <c r="GV86" s="53" t="s">
        <v>2245</v>
      </c>
      <c r="GY86" s="65">
        <v>339.14864520459997</v>
      </c>
      <c r="GZ86" s="53" t="s">
        <v>1845</v>
      </c>
      <c r="HC86" s="65">
        <v>357.06690832749996</v>
      </c>
      <c r="HD86" s="53" t="s">
        <v>1845</v>
      </c>
      <c r="HG86" s="65">
        <v>359.06240832749995</v>
      </c>
      <c r="HH86" s="53" t="s">
        <v>1845</v>
      </c>
      <c r="HJ86" s="53">
        <v>1</v>
      </c>
      <c r="HK86" s="54" t="s">
        <v>2116</v>
      </c>
      <c r="HL86" s="53" t="s">
        <v>1401</v>
      </c>
      <c r="HM86" s="54">
        <v>0.70710678118654768</v>
      </c>
      <c r="HN86" s="54">
        <v>2</v>
      </c>
    </row>
    <row r="87" spans="1:223" s="54" customFormat="1">
      <c r="A87">
        <v>134959</v>
      </c>
      <c r="B87" s="71" t="s">
        <v>2644</v>
      </c>
      <c r="C87" s="67">
        <v>43039</v>
      </c>
      <c r="D87" s="54" t="s">
        <v>2247</v>
      </c>
      <c r="E87" s="54" t="s">
        <v>2221</v>
      </c>
      <c r="F87" s="54" t="s">
        <v>2427</v>
      </c>
      <c r="G87" s="54" t="s">
        <v>2645</v>
      </c>
      <c r="H87" s="67">
        <v>42735</v>
      </c>
      <c r="I87" s="54" t="s">
        <v>2646</v>
      </c>
      <c r="J87" s="54" t="s">
        <v>26</v>
      </c>
      <c r="K87" s="54" t="s">
        <v>2647</v>
      </c>
      <c r="L87" s="54" t="s">
        <v>2467</v>
      </c>
      <c r="M87" s="54">
        <v>2</v>
      </c>
      <c r="N87" s="54">
        <v>3</v>
      </c>
      <c r="O87" s="54" t="s">
        <v>36</v>
      </c>
      <c r="P87" s="54" t="s">
        <v>2449</v>
      </c>
      <c r="Q87" s="54">
        <v>10</v>
      </c>
      <c r="S87" s="54">
        <v>210800</v>
      </c>
      <c r="T87" s="53" t="s">
        <v>1401</v>
      </c>
      <c r="W87" s="53" t="s">
        <v>2648</v>
      </c>
      <c r="AA87" s="54" t="s">
        <v>2649</v>
      </c>
      <c r="AI87" s="54">
        <v>48713</v>
      </c>
      <c r="AJ87" s="54" t="s">
        <v>2650</v>
      </c>
      <c r="AM87" s="54">
        <v>1189.3</v>
      </c>
      <c r="AN87" s="54" t="s">
        <v>2651</v>
      </c>
      <c r="AQ87" s="54">
        <v>-7.4999999999999997E-2</v>
      </c>
      <c r="AR87" s="54" t="s">
        <v>2651</v>
      </c>
      <c r="AU87" s="54">
        <v>110.9</v>
      </c>
      <c r="AV87" s="54" t="s">
        <v>2651</v>
      </c>
      <c r="AY87" s="54">
        <v>507.5</v>
      </c>
      <c r="AZ87" s="54" t="s">
        <v>2651</v>
      </c>
      <c r="BC87" s="54">
        <v>570.9</v>
      </c>
      <c r="BD87" s="54" t="s">
        <v>2651</v>
      </c>
      <c r="BG87" s="54">
        <v>502.7</v>
      </c>
      <c r="BH87" s="54" t="s">
        <v>2651</v>
      </c>
      <c r="BK87" s="54">
        <v>410.2</v>
      </c>
      <c r="BL87" s="54" t="s">
        <v>2651</v>
      </c>
      <c r="BO87" s="54">
        <v>2598.3000000000002</v>
      </c>
      <c r="BP87" s="54" t="s">
        <v>2651</v>
      </c>
      <c r="BQ87" s="54" t="s">
        <v>2234</v>
      </c>
      <c r="BS87" s="54">
        <v>244</v>
      </c>
      <c r="BT87" s="54" t="s">
        <v>2651</v>
      </c>
      <c r="BW87" s="54">
        <v>244.3</v>
      </c>
      <c r="BX87" s="54" t="s">
        <v>2652</v>
      </c>
      <c r="CA87" s="54">
        <v>-1.2279983626688473E-3</v>
      </c>
      <c r="CB87" s="72"/>
      <c r="CE87" s="54">
        <v>1.0999999999999999E-2</v>
      </c>
      <c r="CF87" s="72" t="s">
        <v>2653</v>
      </c>
      <c r="CI87" s="54">
        <v>105.1831</v>
      </c>
      <c r="CJ87" s="54" t="s">
        <v>2654</v>
      </c>
      <c r="CM87" s="73">
        <v>82.652699999999996</v>
      </c>
      <c r="CN87" s="54" t="s">
        <v>2655</v>
      </c>
      <c r="CQ87" s="73">
        <v>93.7</v>
      </c>
      <c r="CR87" s="54" t="s">
        <v>2656</v>
      </c>
      <c r="CU87" s="54">
        <v>29.689900000000002</v>
      </c>
      <c r="CV87" s="54" t="s">
        <v>2657</v>
      </c>
      <c r="CY87" s="54">
        <v>197.8871</v>
      </c>
      <c r="CZ87" s="54" t="s">
        <v>2654</v>
      </c>
      <c r="DC87" s="54">
        <v>11.2</v>
      </c>
      <c r="DD87" s="54" t="s">
        <v>2658</v>
      </c>
      <c r="DG87" s="54">
        <v>71.8</v>
      </c>
      <c r="DH87" s="54" t="s">
        <v>2658</v>
      </c>
      <c r="DJ87" s="54">
        <v>4</v>
      </c>
      <c r="DK87" s="54" t="s">
        <v>37</v>
      </c>
      <c r="DL87" s="54" t="s">
        <v>2467</v>
      </c>
      <c r="DN87" s="54" t="s">
        <v>92</v>
      </c>
      <c r="DO87" s="54" t="s">
        <v>2659</v>
      </c>
      <c r="DP87" s="54" t="s">
        <v>2467</v>
      </c>
      <c r="DQ87" s="54">
        <v>1</v>
      </c>
      <c r="DS87" s="54">
        <v>0.06</v>
      </c>
      <c r="DT87" s="54" t="s">
        <v>2288</v>
      </c>
      <c r="DW87" s="54">
        <v>14.27</v>
      </c>
      <c r="DX87" s="54" t="s">
        <v>2264</v>
      </c>
      <c r="DZ87" s="54">
        <v>1</v>
      </c>
      <c r="EA87" s="54">
        <v>815.4</v>
      </c>
      <c r="EB87" s="54" t="s">
        <v>2660</v>
      </c>
      <c r="EE87" s="54">
        <v>10.83</v>
      </c>
      <c r="EF87" s="54" t="s">
        <v>2449</v>
      </c>
      <c r="EI87" s="73"/>
      <c r="EK87" s="54" t="s">
        <v>906</v>
      </c>
      <c r="EM87" s="54">
        <v>2000</v>
      </c>
      <c r="EO87" s="74" t="s">
        <v>2661</v>
      </c>
      <c r="EQ87" s="71">
        <v>38</v>
      </c>
      <c r="ER87" s="53" t="s">
        <v>1400</v>
      </c>
      <c r="EU87" s="54">
        <v>1.7</v>
      </c>
      <c r="EV87" s="53" t="s">
        <v>1400</v>
      </c>
      <c r="EY87" s="54">
        <v>23.304618455300002</v>
      </c>
      <c r="EZ87" s="53" t="s">
        <v>1400</v>
      </c>
      <c r="FC87" s="54">
        <v>0</v>
      </c>
      <c r="FD87" s="53" t="s">
        <v>2243</v>
      </c>
      <c r="FG87" s="54">
        <v>0</v>
      </c>
      <c r="FH87" s="53" t="s">
        <v>2244</v>
      </c>
      <c r="FK87" s="54">
        <v>0</v>
      </c>
      <c r="FL87" s="53" t="s">
        <v>1400</v>
      </c>
      <c r="FO87" s="54">
        <v>0</v>
      </c>
      <c r="FP87" s="53" t="s">
        <v>2243</v>
      </c>
      <c r="FS87" s="54">
        <v>7.14</v>
      </c>
      <c r="FT87" s="53" t="s">
        <v>2244</v>
      </c>
      <c r="FW87" s="54">
        <v>0.42620162890000002</v>
      </c>
      <c r="FX87" s="53" t="s">
        <v>1400</v>
      </c>
      <c r="GA87" s="54">
        <v>1.7</v>
      </c>
      <c r="GB87" s="53" t="s">
        <v>2243</v>
      </c>
      <c r="GE87" s="54">
        <v>60.476449952099998</v>
      </c>
      <c r="GF87" s="53" t="s">
        <v>2243</v>
      </c>
      <c r="GI87" s="54">
        <v>213.44452214360001</v>
      </c>
      <c r="GJ87" s="53" t="s">
        <v>1400</v>
      </c>
      <c r="GM87" s="65">
        <v>69.316449952100001</v>
      </c>
      <c r="GN87" s="53" t="s">
        <v>2245</v>
      </c>
      <c r="GQ87" s="65">
        <v>69.742651581000004</v>
      </c>
      <c r="GR87" s="53" t="s">
        <v>1845</v>
      </c>
      <c r="GU87" s="65">
        <v>69.742651581000004</v>
      </c>
      <c r="GV87" s="53" t="s">
        <v>1845</v>
      </c>
      <c r="GY87" s="65">
        <v>69.316449952100001</v>
      </c>
      <c r="GZ87" s="53" t="s">
        <v>2245</v>
      </c>
      <c r="HC87" s="65">
        <v>69.742651581000004</v>
      </c>
      <c r="HD87" s="53" t="s">
        <v>2245</v>
      </c>
      <c r="HG87" s="65">
        <v>69.742651581000004</v>
      </c>
      <c r="HH87" s="53" t="s">
        <v>2245</v>
      </c>
      <c r="HJ87" s="53">
        <v>1</v>
      </c>
      <c r="HK87" s="54" t="s">
        <v>2116</v>
      </c>
      <c r="HL87" s="53" t="s">
        <v>1401</v>
      </c>
      <c r="HM87" s="54">
        <v>1.1490611245185487</v>
      </c>
      <c r="HN87" s="54">
        <v>3</v>
      </c>
    </row>
    <row r="88" spans="1:223" s="54" customFormat="1">
      <c r="A88">
        <v>15384</v>
      </c>
      <c r="B88" s="71" t="s">
        <v>2662</v>
      </c>
      <c r="C88" s="67">
        <v>43038</v>
      </c>
      <c r="D88" s="54" t="s">
        <v>2663</v>
      </c>
      <c r="E88" s="54" t="s">
        <v>2221</v>
      </c>
      <c r="F88" s="54" t="s">
        <v>1416</v>
      </c>
      <c r="G88" s="54" t="s">
        <v>2664</v>
      </c>
      <c r="H88" s="67">
        <v>42735</v>
      </c>
      <c r="I88" s="54" t="s">
        <v>2665</v>
      </c>
      <c r="J88" s="54" t="s">
        <v>31</v>
      </c>
      <c r="K88" s="54" t="s">
        <v>2666</v>
      </c>
      <c r="L88" s="54" t="s">
        <v>2667</v>
      </c>
      <c r="M88" s="54">
        <v>1</v>
      </c>
      <c r="N88" s="54">
        <v>3</v>
      </c>
      <c r="O88" s="54" t="s">
        <v>36</v>
      </c>
      <c r="P88" s="54" t="s">
        <v>2668</v>
      </c>
      <c r="Q88" s="54">
        <v>10</v>
      </c>
      <c r="S88" s="54">
        <v>321100</v>
      </c>
      <c r="T88" s="53" t="s">
        <v>2277</v>
      </c>
      <c r="W88" s="53" t="s">
        <v>2307</v>
      </c>
      <c r="AA88" s="54" t="s">
        <v>2378</v>
      </c>
      <c r="AI88" s="54">
        <v>120603</v>
      </c>
      <c r="AJ88" s="54" t="s">
        <v>2669</v>
      </c>
      <c r="AM88" s="54">
        <v>3833.84</v>
      </c>
      <c r="AN88" s="54" t="s">
        <v>2380</v>
      </c>
      <c r="AQ88" s="54">
        <v>9.2999999999999999E-2</v>
      </c>
      <c r="AR88" s="54" t="s">
        <v>2380</v>
      </c>
      <c r="AU88" s="54">
        <v>137.78</v>
      </c>
      <c r="AV88" s="54" t="s">
        <v>2380</v>
      </c>
      <c r="AY88" s="54">
        <v>1870.4</v>
      </c>
      <c r="AZ88" s="54" t="s">
        <v>2380</v>
      </c>
      <c r="BC88" s="54">
        <v>1825.66</v>
      </c>
      <c r="BD88" s="54" t="s">
        <v>2380</v>
      </c>
      <c r="BG88" s="54">
        <v>1236.78</v>
      </c>
      <c r="BH88" s="54" t="s">
        <v>2380</v>
      </c>
      <c r="BK88" s="54">
        <v>2873.43</v>
      </c>
      <c r="BL88" s="54" t="s">
        <v>2380</v>
      </c>
      <c r="BO88" s="54">
        <v>4705.99</v>
      </c>
      <c r="BP88" s="54" t="s">
        <v>2380</v>
      </c>
      <c r="BQ88" s="54" t="s">
        <v>2381</v>
      </c>
      <c r="BS88" s="54">
        <v>318.13</v>
      </c>
      <c r="BT88" s="54" t="s">
        <v>2380</v>
      </c>
      <c r="BW88" s="54">
        <v>317.64999999999998</v>
      </c>
      <c r="BX88" s="54" t="s">
        <v>2382</v>
      </c>
      <c r="CA88" s="54">
        <v>1.511097119471172E-3</v>
      </c>
      <c r="CB88" s="72"/>
      <c r="CE88" s="54">
        <v>4.7E-2</v>
      </c>
      <c r="CF88" s="72" t="s">
        <v>2670</v>
      </c>
      <c r="CI88" s="54">
        <v>293.01100000000002</v>
      </c>
      <c r="CJ88" s="54" t="s">
        <v>2384</v>
      </c>
      <c r="CM88" s="73">
        <v>231.40389999999999</v>
      </c>
      <c r="CN88" s="54" t="s">
        <v>2385</v>
      </c>
      <c r="CQ88" s="73">
        <v>102.3064</v>
      </c>
      <c r="CR88" s="54" t="s">
        <v>2386</v>
      </c>
      <c r="CU88" s="54">
        <v>127.971</v>
      </c>
      <c r="CV88" s="54" t="s">
        <v>2385</v>
      </c>
      <c r="CY88" s="54">
        <v>362.93819999999999</v>
      </c>
      <c r="CZ88" s="54" t="s">
        <v>2384</v>
      </c>
      <c r="DC88" s="54">
        <v>90.061199999999999</v>
      </c>
      <c r="DD88" s="54" t="s">
        <v>2384</v>
      </c>
      <c r="DG88" s="54">
        <v>127.4838</v>
      </c>
      <c r="DH88" s="54" t="s">
        <v>2384</v>
      </c>
      <c r="DJ88" s="54">
        <v>4</v>
      </c>
      <c r="DK88" s="54" t="s">
        <v>37</v>
      </c>
      <c r="DL88" s="54" t="s">
        <v>2667</v>
      </c>
      <c r="DN88" s="54" t="s">
        <v>96</v>
      </c>
      <c r="DO88" s="54" t="s">
        <v>2671</v>
      </c>
      <c r="DP88" s="54" t="s">
        <v>2672</v>
      </c>
      <c r="DQ88" s="54">
        <v>4</v>
      </c>
      <c r="DS88" s="54">
        <v>12.0603341571</v>
      </c>
      <c r="DT88" s="54" t="s">
        <v>2264</v>
      </c>
      <c r="DW88" s="54">
        <v>157.40950000000001</v>
      </c>
      <c r="DX88" s="54" t="s">
        <v>2264</v>
      </c>
      <c r="DZ88" s="54">
        <v>1</v>
      </c>
      <c r="EA88" s="54">
        <v>244.35</v>
      </c>
      <c r="EB88" s="54" t="s">
        <v>2388</v>
      </c>
      <c r="EE88" s="54">
        <v>10.78</v>
      </c>
      <c r="EF88" s="54" t="s">
        <v>2667</v>
      </c>
      <c r="EI88" s="73">
        <v>0.22</v>
      </c>
      <c r="EJ88" s="54" t="s">
        <v>2672</v>
      </c>
      <c r="EM88" s="54">
        <v>1994</v>
      </c>
      <c r="EO88" s="74" t="s">
        <v>2673</v>
      </c>
      <c r="EQ88" s="71">
        <v>0</v>
      </c>
      <c r="ER88" s="53" t="s">
        <v>1400</v>
      </c>
      <c r="EU88" s="54">
        <v>340.6250341571</v>
      </c>
      <c r="EV88" s="53" t="s">
        <v>2243</v>
      </c>
      <c r="EY88" s="54">
        <v>169.4139450257</v>
      </c>
      <c r="EZ88" s="53" t="s">
        <v>2243</v>
      </c>
      <c r="FC88" s="54">
        <v>0</v>
      </c>
      <c r="FD88" s="53" t="s">
        <v>2243</v>
      </c>
      <c r="FG88" s="54">
        <v>9.8634826670000013</v>
      </c>
      <c r="FH88" s="53" t="s">
        <v>2244</v>
      </c>
      <c r="FK88" s="54">
        <v>58.726149999999997</v>
      </c>
      <c r="FL88" s="53" t="s">
        <v>2243</v>
      </c>
      <c r="FO88" s="54">
        <v>33.104999999999997</v>
      </c>
      <c r="FP88" s="53" t="s">
        <v>1400</v>
      </c>
      <c r="FS88" s="54">
        <v>151.59507588389999</v>
      </c>
      <c r="FT88" s="53" t="s">
        <v>1400</v>
      </c>
      <c r="FW88" s="54">
        <v>25</v>
      </c>
      <c r="FX88" s="53" t="s">
        <v>1400</v>
      </c>
      <c r="GA88" s="54">
        <v>340.6250341571</v>
      </c>
      <c r="GB88" s="53" t="s">
        <v>1400</v>
      </c>
      <c r="GE88" s="54">
        <v>150.19999999999999</v>
      </c>
      <c r="GF88" s="53" t="s">
        <v>1400</v>
      </c>
      <c r="GI88" s="54">
        <v>531.48572936589994</v>
      </c>
      <c r="GJ88" s="53" t="s">
        <v>1400</v>
      </c>
      <c r="GM88" s="65">
        <v>734.25126004100002</v>
      </c>
      <c r="GN88" s="53" t="s">
        <v>1845</v>
      </c>
      <c r="GQ88" s="65">
        <v>797.68387912800006</v>
      </c>
      <c r="GR88" s="53" t="s">
        <v>2245</v>
      </c>
      <c r="GU88" s="65">
        <v>797.68387912800006</v>
      </c>
      <c r="GV88" s="53" t="s">
        <v>1845</v>
      </c>
      <c r="GY88" s="65">
        <v>2460.6255249423007</v>
      </c>
      <c r="GZ88" s="53" t="s">
        <v>1845</v>
      </c>
      <c r="HC88" s="65">
        <v>2657.8961894470999</v>
      </c>
      <c r="HD88" s="53" t="s">
        <v>2390</v>
      </c>
      <c r="HG88" s="65">
        <v>2657.8961894470999</v>
      </c>
      <c r="HH88" s="53" t="s">
        <v>2245</v>
      </c>
      <c r="HJ88" s="53">
        <v>1</v>
      </c>
      <c r="HK88" s="54" t="s">
        <v>2116</v>
      </c>
      <c r="HL88" s="53" t="s">
        <v>2277</v>
      </c>
      <c r="HM88" s="54">
        <v>1.0940815597775371</v>
      </c>
      <c r="HN88" s="54">
        <v>6</v>
      </c>
    </row>
    <row r="89" spans="1:223" s="54" customFormat="1">
      <c r="A89">
        <v>16686</v>
      </c>
      <c r="B89" s="71" t="s">
        <v>2674</v>
      </c>
      <c r="C89" s="67">
        <v>43038</v>
      </c>
      <c r="D89" s="54" t="s">
        <v>2663</v>
      </c>
      <c r="E89" s="54" t="s">
        <v>2221</v>
      </c>
      <c r="F89" s="54" t="s">
        <v>1416</v>
      </c>
      <c r="G89" s="54" t="s">
        <v>2675</v>
      </c>
      <c r="H89" s="67">
        <v>42735</v>
      </c>
      <c r="I89" s="54" t="s">
        <v>2676</v>
      </c>
      <c r="J89" s="54" t="s">
        <v>31</v>
      </c>
      <c r="K89" s="54" t="s">
        <v>2677</v>
      </c>
      <c r="L89" s="54" t="s">
        <v>2431</v>
      </c>
      <c r="M89" s="54">
        <v>1</v>
      </c>
      <c r="N89" s="54">
        <v>3</v>
      </c>
      <c r="O89" s="54" t="s">
        <v>36</v>
      </c>
      <c r="P89" s="54" t="s">
        <v>1479</v>
      </c>
      <c r="Q89" s="54">
        <v>10</v>
      </c>
      <c r="S89" s="54">
        <v>321100</v>
      </c>
      <c r="T89" s="53" t="s">
        <v>1401</v>
      </c>
      <c r="W89" s="53" t="s">
        <v>2278</v>
      </c>
      <c r="AA89" s="54" t="s">
        <v>2378</v>
      </c>
      <c r="AI89" s="54">
        <v>120603</v>
      </c>
      <c r="AJ89" s="54" t="s">
        <v>2379</v>
      </c>
      <c r="AM89" s="54">
        <v>3833.84</v>
      </c>
      <c r="AN89" s="54" t="s">
        <v>2380</v>
      </c>
      <c r="AQ89" s="54">
        <v>9.2999999999999999E-2</v>
      </c>
      <c r="AR89" s="54" t="s">
        <v>2380</v>
      </c>
      <c r="AU89" s="54">
        <v>137.78</v>
      </c>
      <c r="AV89" s="54" t="s">
        <v>2380</v>
      </c>
      <c r="AY89" s="54">
        <v>1870.4</v>
      </c>
      <c r="AZ89" s="54" t="s">
        <v>2380</v>
      </c>
      <c r="BC89" s="54">
        <v>1825.66</v>
      </c>
      <c r="BD89" s="54" t="s">
        <v>2380</v>
      </c>
      <c r="BG89" s="54">
        <v>1236.78</v>
      </c>
      <c r="BH89" s="54" t="s">
        <v>2380</v>
      </c>
      <c r="BK89" s="54">
        <v>2873.43</v>
      </c>
      <c r="BL89" s="54" t="s">
        <v>2380</v>
      </c>
      <c r="BO89" s="54">
        <v>4705.99</v>
      </c>
      <c r="BP89" s="54" t="s">
        <v>2380</v>
      </c>
      <c r="BQ89" s="54" t="s">
        <v>2381</v>
      </c>
      <c r="BS89" s="54">
        <v>318.13</v>
      </c>
      <c r="BT89" s="54" t="s">
        <v>2380</v>
      </c>
      <c r="BW89" s="54">
        <v>317.64999999999998</v>
      </c>
      <c r="BX89" s="54" t="s">
        <v>2382</v>
      </c>
      <c r="CA89" s="54">
        <v>1.511097119471172E-3</v>
      </c>
      <c r="CB89" s="72"/>
      <c r="CE89" s="54">
        <v>4.7E-2</v>
      </c>
      <c r="CF89" s="72" t="s">
        <v>2383</v>
      </c>
      <c r="CI89" s="54">
        <v>293.01100000000002</v>
      </c>
      <c r="CJ89" s="54" t="s">
        <v>2384</v>
      </c>
      <c r="CM89" s="73">
        <v>231.40389999999999</v>
      </c>
      <c r="CN89" s="54" t="s">
        <v>2386</v>
      </c>
      <c r="CQ89" s="73">
        <v>102.3064</v>
      </c>
      <c r="CR89" s="54" t="s">
        <v>2386</v>
      </c>
      <c r="CU89" s="54">
        <v>127.971</v>
      </c>
      <c r="CV89" s="54" t="s">
        <v>2385</v>
      </c>
      <c r="CY89" s="54">
        <v>362.93819999999999</v>
      </c>
      <c r="CZ89" s="54" t="s">
        <v>2384</v>
      </c>
      <c r="DC89" s="54">
        <v>90.061199999999999</v>
      </c>
      <c r="DD89" s="54" t="s">
        <v>2384</v>
      </c>
      <c r="DG89" s="54">
        <v>127.4838</v>
      </c>
      <c r="DH89" s="54" t="s">
        <v>2384</v>
      </c>
      <c r="DJ89" s="54">
        <v>4</v>
      </c>
      <c r="DK89" s="54" t="s">
        <v>37</v>
      </c>
      <c r="DL89" s="54" t="s">
        <v>1479</v>
      </c>
      <c r="DN89" s="54" t="s">
        <v>96</v>
      </c>
      <c r="DO89" s="54" t="s">
        <v>2678</v>
      </c>
      <c r="DP89" s="54" t="s">
        <v>2431</v>
      </c>
      <c r="DQ89" s="54">
        <v>4</v>
      </c>
      <c r="DS89" s="54">
        <v>10.536199999999999</v>
      </c>
      <c r="DT89" s="54" t="s">
        <v>2264</v>
      </c>
      <c r="DW89" s="54">
        <v>207.44781499999999</v>
      </c>
      <c r="DX89" s="54" t="s">
        <v>2265</v>
      </c>
      <c r="DZ89" s="54">
        <v>1</v>
      </c>
      <c r="EA89" s="54">
        <v>244.35</v>
      </c>
      <c r="EB89" s="54" t="s">
        <v>2679</v>
      </c>
      <c r="EE89" s="54">
        <v>3.78</v>
      </c>
      <c r="EF89" s="54" t="s">
        <v>1479</v>
      </c>
      <c r="EI89" s="73">
        <v>0.22</v>
      </c>
      <c r="EJ89" s="54" t="s">
        <v>1479</v>
      </c>
      <c r="EM89" s="54">
        <v>1992</v>
      </c>
      <c r="EO89" s="74" t="s">
        <v>2680</v>
      </c>
      <c r="EQ89" s="71">
        <v>0</v>
      </c>
      <c r="ER89" s="53" t="s">
        <v>2243</v>
      </c>
      <c r="EU89" s="54">
        <v>118.64660704309999</v>
      </c>
      <c r="EV89" s="53" t="s">
        <v>1400</v>
      </c>
      <c r="EY89" s="54">
        <v>88.609035502299989</v>
      </c>
      <c r="EZ89" s="53" t="s">
        <v>1400</v>
      </c>
      <c r="FC89" s="54">
        <v>0</v>
      </c>
      <c r="FD89" s="53" t="s">
        <v>2243</v>
      </c>
      <c r="FG89" s="54">
        <v>0.10787719130000001</v>
      </c>
      <c r="FH89" s="53" t="s">
        <v>1400</v>
      </c>
      <c r="FK89" s="54">
        <v>22.3215</v>
      </c>
      <c r="FL89" s="53" t="s">
        <v>2243</v>
      </c>
      <c r="FO89" s="54">
        <v>21.201000000000001</v>
      </c>
      <c r="FP89" s="53" t="s">
        <v>1400</v>
      </c>
      <c r="FS89" s="54">
        <v>28.4887180204</v>
      </c>
      <c r="FT89" s="53" t="s">
        <v>1400</v>
      </c>
      <c r="FW89" s="54">
        <v>1.9179104999999998E-3</v>
      </c>
      <c r="FX89" s="53" t="s">
        <v>1400</v>
      </c>
      <c r="GA89" s="54">
        <v>118.64660704309999</v>
      </c>
      <c r="GB89" s="53" t="s">
        <v>1400</v>
      </c>
      <c r="GE89" s="54">
        <v>91.989265555200006</v>
      </c>
      <c r="GF89" s="53" t="s">
        <v>2243</v>
      </c>
      <c r="GI89" s="54">
        <v>156.3479995676</v>
      </c>
      <c r="GJ89" s="53" t="s">
        <v>1400</v>
      </c>
      <c r="GM89" s="65">
        <v>282.64709061869996</v>
      </c>
      <c r="GN89" s="53" t="s">
        <v>1845</v>
      </c>
      <c r="GQ89" s="65">
        <v>285.824596934</v>
      </c>
      <c r="GR89" s="53" t="s">
        <v>1845</v>
      </c>
      <c r="GU89" s="65">
        <v>285.824596934</v>
      </c>
      <c r="GV89" s="53" t="s">
        <v>2245</v>
      </c>
      <c r="GY89" s="65">
        <v>2460.6255249423007</v>
      </c>
      <c r="GZ89" s="53" t="s">
        <v>2245</v>
      </c>
      <c r="HC89" s="65">
        <v>2657.8961894470999</v>
      </c>
      <c r="HD89" s="53" t="s">
        <v>1845</v>
      </c>
      <c r="HG89" s="65">
        <v>2657.8961894470999</v>
      </c>
      <c r="HH89" s="53" t="s">
        <v>1845</v>
      </c>
      <c r="HJ89" s="53">
        <v>3</v>
      </c>
      <c r="HK89" s="54" t="s">
        <v>2109</v>
      </c>
      <c r="HL89" s="53" t="s">
        <v>1401</v>
      </c>
      <c r="HM89" s="54">
        <v>-0.69292589695255447</v>
      </c>
      <c r="HN89" s="54">
        <v>6</v>
      </c>
    </row>
    <row r="90" spans="1:223" s="54" customFormat="1">
      <c r="A90">
        <v>251781</v>
      </c>
      <c r="B90" s="71" t="s">
        <v>2681</v>
      </c>
      <c r="C90" s="67">
        <v>43047</v>
      </c>
      <c r="D90" s="54" t="s">
        <v>2682</v>
      </c>
      <c r="E90" s="54" t="s">
        <v>2221</v>
      </c>
      <c r="F90" s="54" t="s">
        <v>1416</v>
      </c>
      <c r="G90" s="54" t="s">
        <v>2683</v>
      </c>
      <c r="H90" s="67">
        <v>42735</v>
      </c>
      <c r="I90" s="54" t="s">
        <v>2684</v>
      </c>
      <c r="J90" s="54" t="s">
        <v>31</v>
      </c>
      <c r="K90" s="54" t="s">
        <v>2685</v>
      </c>
      <c r="L90" s="54" t="s">
        <v>2686</v>
      </c>
      <c r="M90" s="54">
        <v>1</v>
      </c>
      <c r="N90" s="54">
        <v>3</v>
      </c>
      <c r="O90" s="54" t="s">
        <v>49</v>
      </c>
      <c r="P90" s="54" t="s">
        <v>2449</v>
      </c>
      <c r="Q90" s="54">
        <v>7</v>
      </c>
      <c r="S90" s="54">
        <v>500111</v>
      </c>
      <c r="T90" s="53" t="s">
        <v>1401</v>
      </c>
      <c r="W90" s="53" t="s">
        <v>2687</v>
      </c>
      <c r="AA90" s="54" t="s">
        <v>2255</v>
      </c>
      <c r="AE90" s="54" t="s">
        <v>2688</v>
      </c>
      <c r="AI90" s="54">
        <v>36327</v>
      </c>
      <c r="AJ90" s="54" t="s">
        <v>2449</v>
      </c>
      <c r="AM90" s="54">
        <v>386.5917</v>
      </c>
      <c r="AN90" s="54" t="s">
        <v>2689</v>
      </c>
      <c r="AQ90" s="54">
        <v>0.111</v>
      </c>
      <c r="AR90" s="54" t="s">
        <v>2689</v>
      </c>
      <c r="AU90" s="54">
        <v>44.571100000000001</v>
      </c>
      <c r="AV90" s="54" t="s">
        <v>2689</v>
      </c>
      <c r="AY90" s="54">
        <v>221.67449999999999</v>
      </c>
      <c r="AZ90" s="54" t="s">
        <v>2689</v>
      </c>
      <c r="BC90" s="54">
        <v>120.34610000000001</v>
      </c>
      <c r="BD90" s="54" t="s">
        <v>2689</v>
      </c>
      <c r="BG90" s="54">
        <v>115.905</v>
      </c>
      <c r="BH90" s="54" t="s">
        <v>2689</v>
      </c>
      <c r="BK90" s="54">
        <v>618.14700000000005</v>
      </c>
      <c r="BL90" s="54" t="s">
        <v>2689</v>
      </c>
      <c r="BO90" s="54">
        <v>338.3458</v>
      </c>
      <c r="BP90" s="54" t="s">
        <v>2689</v>
      </c>
      <c r="BQ90" s="54" t="s">
        <v>2234</v>
      </c>
      <c r="BS90" s="54">
        <v>106.419</v>
      </c>
      <c r="BT90" s="54" t="s">
        <v>2689</v>
      </c>
      <c r="BU90" s="54" t="s">
        <v>1493</v>
      </c>
      <c r="BW90" s="54">
        <v>105.3875</v>
      </c>
      <c r="BX90" s="54" t="s">
        <v>2690</v>
      </c>
      <c r="CA90" s="54">
        <v>9.7876882932035336E-3</v>
      </c>
      <c r="CB90" s="72"/>
      <c r="CE90" s="54">
        <v>0.11799999999999999</v>
      </c>
      <c r="CF90" s="72" t="s">
        <v>2692</v>
      </c>
      <c r="CI90" s="54">
        <v>38.550199999999997</v>
      </c>
      <c r="CJ90" s="54" t="s">
        <v>2693</v>
      </c>
      <c r="CM90" s="73">
        <v>16.159199999999998</v>
      </c>
      <c r="CN90" s="54" t="s">
        <v>2691</v>
      </c>
      <c r="CQ90" s="73">
        <v>30.477499999999999</v>
      </c>
      <c r="CR90" s="54" t="s">
        <v>2691</v>
      </c>
      <c r="CU90" s="54">
        <v>26.69</v>
      </c>
      <c r="CV90" s="54" t="s">
        <v>2692</v>
      </c>
      <c r="CY90" s="54">
        <v>73.557199999999995</v>
      </c>
      <c r="CZ90" s="54" t="s">
        <v>2693</v>
      </c>
      <c r="DC90" s="54">
        <v>38.419199999999996</v>
      </c>
      <c r="DD90" s="54" t="s">
        <v>2693</v>
      </c>
      <c r="DG90" s="54">
        <v>68.271600000000007</v>
      </c>
      <c r="DH90" s="54" t="s">
        <v>2693</v>
      </c>
      <c r="DJ90" s="54">
        <v>2</v>
      </c>
      <c r="DK90" s="54" t="s">
        <v>69</v>
      </c>
      <c r="DL90" s="54" t="s">
        <v>2449</v>
      </c>
      <c r="DN90" s="54" t="s">
        <v>96</v>
      </c>
      <c r="DO90" s="54" t="s">
        <v>2694</v>
      </c>
      <c r="DP90" s="54" t="s">
        <v>2467</v>
      </c>
      <c r="DQ90" s="54">
        <v>4</v>
      </c>
      <c r="DS90" s="54">
        <v>28.204815799999999</v>
      </c>
      <c r="DT90" s="54" t="s">
        <v>2695</v>
      </c>
      <c r="DW90" s="54">
        <v>27.080257</v>
      </c>
      <c r="DX90" s="54" t="s">
        <v>2264</v>
      </c>
      <c r="DZ90" s="54">
        <v>1</v>
      </c>
      <c r="EA90" s="54">
        <v>68.599999999999994</v>
      </c>
      <c r="EB90" s="54" t="s">
        <v>2696</v>
      </c>
      <c r="EE90" s="54">
        <v>4.8597359999999998</v>
      </c>
      <c r="EF90" s="54" t="s">
        <v>2449</v>
      </c>
      <c r="EI90" s="73">
        <v>0.63</v>
      </c>
      <c r="EJ90" s="54" t="s">
        <v>2459</v>
      </c>
      <c r="EM90" s="54">
        <v>1998</v>
      </c>
      <c r="EO90" s="74" t="s">
        <v>2697</v>
      </c>
      <c r="EQ90" s="71">
        <v>40.200000000000003</v>
      </c>
      <c r="ER90" s="53" t="s">
        <v>2244</v>
      </c>
      <c r="EU90" s="54">
        <v>72.418076894899997</v>
      </c>
      <c r="EV90" s="53" t="s">
        <v>2243</v>
      </c>
      <c r="EY90" s="54">
        <v>38.479191219599997</v>
      </c>
      <c r="EZ90" s="53" t="s">
        <v>2243</v>
      </c>
      <c r="FC90" s="54">
        <v>0</v>
      </c>
      <c r="FD90" s="53" t="s">
        <v>1400</v>
      </c>
      <c r="FG90" s="54">
        <v>0.62765697450000002</v>
      </c>
      <c r="FH90" s="53" t="s">
        <v>1400</v>
      </c>
      <c r="FK90" s="54">
        <v>2.8174999999999999</v>
      </c>
      <c r="FL90" s="53" t="s">
        <v>1400</v>
      </c>
      <c r="FO90" s="54">
        <v>2.38</v>
      </c>
      <c r="FP90" s="53" t="s">
        <v>2243</v>
      </c>
      <c r="FS90" s="54">
        <v>18.028843287699999</v>
      </c>
      <c r="FT90" s="53" t="s">
        <v>1400</v>
      </c>
      <c r="FW90" s="54">
        <v>0</v>
      </c>
      <c r="FX90" s="53" t="s">
        <v>2244</v>
      </c>
      <c r="GA90" s="54">
        <v>72.418076894899997</v>
      </c>
      <c r="GB90" s="53" t="s">
        <v>1400</v>
      </c>
      <c r="GE90" s="54">
        <v>68.482301314499992</v>
      </c>
      <c r="GF90" s="53" t="s">
        <v>2243</v>
      </c>
      <c r="GI90" s="54">
        <v>210.01867505679999</v>
      </c>
      <c r="GJ90" s="53" t="s">
        <v>1400</v>
      </c>
      <c r="GM90" s="65">
        <v>164.12672149709999</v>
      </c>
      <c r="GN90" s="53" t="s">
        <v>1845</v>
      </c>
      <c r="GQ90" s="65">
        <v>167.982049655</v>
      </c>
      <c r="GR90" s="53" t="s">
        <v>2245</v>
      </c>
      <c r="GU90" s="65">
        <v>167.982049655</v>
      </c>
      <c r="GV90" s="53" t="s">
        <v>1845</v>
      </c>
      <c r="GY90" s="65">
        <v>180.95672149709998</v>
      </c>
      <c r="GZ90" s="53" t="s">
        <v>1845</v>
      </c>
      <c r="HC90" s="65">
        <v>184.81204965500001</v>
      </c>
      <c r="HD90" s="53" t="s">
        <v>1845</v>
      </c>
      <c r="HG90" s="65">
        <v>184.81204965500001</v>
      </c>
      <c r="HH90" s="53" t="s">
        <v>2245</v>
      </c>
      <c r="HJ90" s="53">
        <v>1</v>
      </c>
      <c r="HK90" s="54" t="s">
        <v>2116</v>
      </c>
      <c r="HL90" s="53" t="s">
        <v>2277</v>
      </c>
      <c r="HM90" s="54">
        <v>1.4740214084265635</v>
      </c>
      <c r="HN90" s="54">
        <v>4</v>
      </c>
    </row>
    <row r="91" spans="1:223" s="54" customFormat="1">
      <c r="A91">
        <v>10219266</v>
      </c>
      <c r="B91" s="71" t="s">
        <v>2698</v>
      </c>
      <c r="C91" s="67">
        <v>43066</v>
      </c>
      <c r="D91" s="54" t="s">
        <v>2220</v>
      </c>
      <c r="E91" s="54" t="s">
        <v>2221</v>
      </c>
      <c r="F91" s="54" t="s">
        <v>2269</v>
      </c>
      <c r="G91" s="54" t="s">
        <v>2699</v>
      </c>
      <c r="H91" s="67">
        <v>42735</v>
      </c>
      <c r="I91" s="54" t="s">
        <v>2700</v>
      </c>
      <c r="J91" s="54" t="s">
        <v>31</v>
      </c>
      <c r="K91" s="54" t="s">
        <v>2701</v>
      </c>
      <c r="L91" s="54" t="s">
        <v>2702</v>
      </c>
      <c r="M91" s="54">
        <v>1</v>
      </c>
      <c r="N91" s="54">
        <v>5</v>
      </c>
      <c r="O91" s="54" t="s">
        <v>114</v>
      </c>
      <c r="P91" s="54" t="s">
        <v>2703</v>
      </c>
      <c r="Q91" s="54">
        <v>17</v>
      </c>
      <c r="S91" s="54">
        <v>430221</v>
      </c>
      <c r="T91" s="53" t="s">
        <v>1401</v>
      </c>
      <c r="W91" s="53" t="s">
        <v>2319</v>
      </c>
      <c r="AA91" s="54" t="s">
        <v>2704</v>
      </c>
      <c r="AE91" s="54" t="s">
        <v>2705</v>
      </c>
      <c r="AI91" s="54">
        <v>42893</v>
      </c>
      <c r="AJ91" s="54" t="s">
        <v>2706</v>
      </c>
      <c r="AM91" s="54">
        <v>127</v>
      </c>
      <c r="AN91" s="54" t="s">
        <v>2707</v>
      </c>
      <c r="AQ91" s="54">
        <v>8.2000000000000003E-2</v>
      </c>
      <c r="AR91" s="54" t="s">
        <v>2707</v>
      </c>
      <c r="AU91" s="54">
        <v>21.4</v>
      </c>
      <c r="AV91" s="54" t="s">
        <v>2707</v>
      </c>
      <c r="AY91" s="54">
        <v>66.5</v>
      </c>
      <c r="AZ91" s="54" t="s">
        <v>2707</v>
      </c>
      <c r="BC91" s="54">
        <v>39.1</v>
      </c>
      <c r="BD91" s="54" t="s">
        <v>2707</v>
      </c>
      <c r="BG91" s="54">
        <v>41.4</v>
      </c>
      <c r="BH91" s="54" t="s">
        <v>2707</v>
      </c>
      <c r="BK91" s="54">
        <v>106.4</v>
      </c>
      <c r="BL91" s="54" t="s">
        <v>2707</v>
      </c>
      <c r="BO91" s="54">
        <v>148.80000000000001</v>
      </c>
      <c r="BP91" s="54" t="s">
        <v>2707</v>
      </c>
      <c r="BQ91" s="54" t="s">
        <v>2234</v>
      </c>
      <c r="BS91" s="54">
        <v>29.72</v>
      </c>
      <c r="BT91" s="54" t="s">
        <v>2707</v>
      </c>
      <c r="BW91" s="54">
        <v>29.24</v>
      </c>
      <c r="BX91" s="54" t="s">
        <v>2708</v>
      </c>
      <c r="CA91" s="54">
        <v>1.6415868673050671E-2</v>
      </c>
      <c r="CB91" s="72"/>
      <c r="CE91" s="54">
        <v>0.14400000000000002</v>
      </c>
      <c r="CF91" s="72" t="s">
        <v>2710</v>
      </c>
      <c r="CI91" s="54">
        <v>9.7088999999999999</v>
      </c>
      <c r="CJ91" s="54" t="s">
        <v>2711</v>
      </c>
      <c r="CM91" s="73">
        <v>4.9210000000000003</v>
      </c>
      <c r="CN91" s="54" t="s">
        <v>2712</v>
      </c>
      <c r="CQ91" s="73">
        <v>14.1692</v>
      </c>
      <c r="CR91" s="54" t="s">
        <v>2712</v>
      </c>
      <c r="CU91" s="54">
        <v>9.2309999999999999</v>
      </c>
      <c r="CV91" s="54" t="s">
        <v>2709</v>
      </c>
      <c r="CY91" s="54">
        <v>22.614699999999999</v>
      </c>
      <c r="CZ91" s="54" t="s">
        <v>2711</v>
      </c>
      <c r="DD91" s="54" t="s">
        <v>1398</v>
      </c>
      <c r="DE91" s="54" t="s">
        <v>906</v>
      </c>
      <c r="DI91" s="54" t="s">
        <v>906</v>
      </c>
      <c r="DJ91" s="54">
        <v>4</v>
      </c>
      <c r="DK91" s="54" t="s">
        <v>37</v>
      </c>
      <c r="DL91" s="54" t="s">
        <v>2702</v>
      </c>
      <c r="DN91" s="54" t="s">
        <v>92</v>
      </c>
      <c r="DO91" s="54" t="s">
        <v>2713</v>
      </c>
      <c r="DP91" s="54" t="s">
        <v>2702</v>
      </c>
      <c r="DQ91" s="54">
        <v>1</v>
      </c>
      <c r="DS91" s="54">
        <v>2.6082933706000002</v>
      </c>
      <c r="DT91" s="54" t="s">
        <v>2715</v>
      </c>
      <c r="DW91" s="54">
        <v>11.190000000000001</v>
      </c>
      <c r="DX91" s="54" t="s">
        <v>2714</v>
      </c>
      <c r="DY91" s="54" t="s">
        <v>2053</v>
      </c>
      <c r="DZ91" s="54">
        <v>0</v>
      </c>
      <c r="EB91" s="54" t="s">
        <v>2702</v>
      </c>
      <c r="EC91" s="54" t="s">
        <v>906</v>
      </c>
      <c r="EE91" s="54">
        <v>1.43</v>
      </c>
      <c r="EF91" s="54" t="s">
        <v>2702</v>
      </c>
      <c r="EI91" s="73">
        <v>0.76</v>
      </c>
      <c r="EJ91" s="54" t="s">
        <v>2703</v>
      </c>
      <c r="EM91" s="54">
        <v>2003</v>
      </c>
      <c r="EO91" s="74" t="s">
        <v>2716</v>
      </c>
      <c r="EQ91" s="71">
        <v>63.6</v>
      </c>
      <c r="ER91" s="53" t="s">
        <v>1400</v>
      </c>
      <c r="EU91" s="54">
        <v>20.352079370599998</v>
      </c>
      <c r="EV91" s="53" t="s">
        <v>1400</v>
      </c>
      <c r="EY91" s="54">
        <v>8.1104525586000005</v>
      </c>
      <c r="EZ91" s="53" t="s">
        <v>1400</v>
      </c>
      <c r="FC91" s="54">
        <v>0</v>
      </c>
      <c r="FD91" s="53" t="s">
        <v>2243</v>
      </c>
      <c r="FG91" s="54">
        <v>0</v>
      </c>
      <c r="FH91" s="53" t="s">
        <v>2243</v>
      </c>
      <c r="FK91" s="54">
        <v>0.1</v>
      </c>
      <c r="FL91" s="53" t="s">
        <v>1400</v>
      </c>
      <c r="FO91" s="54">
        <v>0</v>
      </c>
      <c r="FP91" s="53" t="s">
        <v>1400</v>
      </c>
      <c r="FS91" s="54">
        <v>1.3380000000000001</v>
      </c>
      <c r="FT91" s="53" t="s">
        <v>1400</v>
      </c>
      <c r="FW91" s="54">
        <v>0</v>
      </c>
      <c r="FX91" s="53" t="s">
        <v>1400</v>
      </c>
      <c r="GA91" s="54">
        <v>20.352079370599998</v>
      </c>
      <c r="GB91" s="53" t="s">
        <v>1400</v>
      </c>
      <c r="GE91" s="54">
        <v>0</v>
      </c>
      <c r="GF91" s="53" t="s">
        <v>1400</v>
      </c>
      <c r="GI91" s="54">
        <v>63.1913183729</v>
      </c>
      <c r="GJ91" s="53" t="s">
        <v>2244</v>
      </c>
      <c r="GM91" s="65">
        <v>21.790079370599997</v>
      </c>
      <c r="GN91" s="53" t="s">
        <v>2245</v>
      </c>
      <c r="GQ91" s="65">
        <v>21.790079370599997</v>
      </c>
      <c r="GR91" s="53" t="s">
        <v>2245</v>
      </c>
      <c r="GU91" s="65">
        <v>21.790079370599997</v>
      </c>
      <c r="GV91" s="53" t="s">
        <v>1845</v>
      </c>
      <c r="GY91" s="65">
        <v>21.790079370599997</v>
      </c>
      <c r="GZ91" s="53" t="s">
        <v>2245</v>
      </c>
      <c r="HC91" s="65">
        <v>21.790079370599997</v>
      </c>
      <c r="HD91" s="53" t="s">
        <v>1845</v>
      </c>
      <c r="HG91" s="65">
        <v>21.790079370599997</v>
      </c>
      <c r="HH91" s="53" t="s">
        <v>2390</v>
      </c>
      <c r="HJ91" s="53">
        <v>2</v>
      </c>
      <c r="HK91" s="54" t="s">
        <v>2106</v>
      </c>
      <c r="HL91" s="53" t="s">
        <v>1401</v>
      </c>
      <c r="HN91" s="54">
        <v>1</v>
      </c>
    </row>
    <row r="92" spans="1:223" s="54" customFormat="1">
      <c r="A92">
        <v>70945</v>
      </c>
      <c r="B92" s="71" t="s">
        <v>2717</v>
      </c>
      <c r="C92" s="67">
        <v>43068</v>
      </c>
      <c r="D92" s="54" t="s">
        <v>2247</v>
      </c>
      <c r="E92" s="54" t="s">
        <v>2270</v>
      </c>
      <c r="F92" s="54" t="s">
        <v>2682</v>
      </c>
      <c r="G92" s="54" t="s">
        <v>2718</v>
      </c>
      <c r="H92" s="67">
        <v>42735</v>
      </c>
      <c r="I92" s="54" t="s">
        <v>2719</v>
      </c>
      <c r="J92" s="54" t="s">
        <v>31</v>
      </c>
      <c r="K92" s="54" t="s">
        <v>2720</v>
      </c>
      <c r="L92" s="54" t="s">
        <v>2721</v>
      </c>
      <c r="M92" s="54">
        <v>1</v>
      </c>
      <c r="N92" s="54">
        <v>3</v>
      </c>
      <c r="O92" s="54" t="s">
        <v>36</v>
      </c>
      <c r="P92" s="54" t="s">
        <v>2626</v>
      </c>
      <c r="Q92" s="54">
        <v>10</v>
      </c>
      <c r="S92" s="54">
        <v>360300</v>
      </c>
      <c r="T92" s="53" t="s">
        <v>2277</v>
      </c>
      <c r="W92" s="53" t="s">
        <v>1584</v>
      </c>
      <c r="AA92" s="54" t="s">
        <v>2722</v>
      </c>
      <c r="AI92" s="54">
        <v>52330</v>
      </c>
      <c r="AJ92" s="54" t="s">
        <v>2723</v>
      </c>
      <c r="AM92" s="54">
        <v>998.28</v>
      </c>
      <c r="AN92" s="54" t="s">
        <v>2724</v>
      </c>
      <c r="AQ92" s="54">
        <v>9.0999999999999998E-2</v>
      </c>
      <c r="AR92" s="54" t="s">
        <v>2724</v>
      </c>
      <c r="AU92" s="54">
        <v>68.66</v>
      </c>
      <c r="AV92" s="54" t="s">
        <v>2724</v>
      </c>
      <c r="AY92" s="54">
        <v>549.04</v>
      </c>
      <c r="AZ92" s="54" t="s">
        <v>2724</v>
      </c>
      <c r="BC92" s="54">
        <v>380.58</v>
      </c>
      <c r="BD92" s="54" t="s">
        <v>2724</v>
      </c>
      <c r="BG92" s="54">
        <v>338.08</v>
      </c>
      <c r="BH92" s="54" t="s">
        <v>2724</v>
      </c>
      <c r="BK92" s="54">
        <v>1162.8599999999999</v>
      </c>
      <c r="BL92" s="54" t="s">
        <v>2724</v>
      </c>
      <c r="BO92" s="54">
        <v>941.58</v>
      </c>
      <c r="BP92" s="54" t="s">
        <v>2724</v>
      </c>
      <c r="BQ92" s="54" t="s">
        <v>2234</v>
      </c>
      <c r="BS92" s="54">
        <v>191.42</v>
      </c>
      <c r="BT92" s="54" t="s">
        <v>2724</v>
      </c>
      <c r="BW92" s="54">
        <v>190.11</v>
      </c>
      <c r="BX92" s="54" t="s">
        <v>2725</v>
      </c>
      <c r="CA92" s="54">
        <v>6.8907474619954723E-3</v>
      </c>
      <c r="CB92" s="72"/>
      <c r="CE92" s="54">
        <v>-5.0000000000000001E-3</v>
      </c>
      <c r="CF92" s="72" t="s">
        <v>2726</v>
      </c>
      <c r="CI92" s="54">
        <v>105.4926</v>
      </c>
      <c r="CJ92" s="54" t="s">
        <v>2727</v>
      </c>
      <c r="CM92" s="73">
        <v>75.994996</v>
      </c>
      <c r="CN92" s="54" t="s">
        <v>2616</v>
      </c>
      <c r="CO92" s="54" t="s">
        <v>2053</v>
      </c>
      <c r="CQ92" s="73">
        <v>94.96</v>
      </c>
      <c r="CR92" s="54" t="s">
        <v>2626</v>
      </c>
      <c r="CU92" s="54">
        <v>60.51</v>
      </c>
      <c r="CV92" s="54" t="s">
        <v>2626</v>
      </c>
      <c r="CY92" s="54">
        <v>200.0197</v>
      </c>
      <c r="CZ92" s="54" t="s">
        <v>2727</v>
      </c>
      <c r="DC92" s="54">
        <v>9.9977999999999998</v>
      </c>
      <c r="DD92" s="54" t="s">
        <v>2727</v>
      </c>
      <c r="DE92" s="54" t="s">
        <v>1398</v>
      </c>
      <c r="DG92" s="54">
        <v>34.387700000000002</v>
      </c>
      <c r="DH92" s="54" t="s">
        <v>2727</v>
      </c>
      <c r="DJ92" s="54">
        <v>4</v>
      </c>
      <c r="DK92" s="54" t="s">
        <v>37</v>
      </c>
      <c r="DL92" s="54" t="s">
        <v>2615</v>
      </c>
      <c r="DN92" s="54" t="s">
        <v>92</v>
      </c>
      <c r="DO92" s="54" t="s">
        <v>2728</v>
      </c>
      <c r="DP92" s="54" t="s">
        <v>2615</v>
      </c>
      <c r="DQ92" s="54">
        <v>1</v>
      </c>
      <c r="DS92" s="54">
        <v>36.904299999999999</v>
      </c>
      <c r="DT92" s="54" t="s">
        <v>2288</v>
      </c>
      <c r="DW92" s="54">
        <v>17.734976</v>
      </c>
      <c r="DX92" s="54" t="s">
        <v>2264</v>
      </c>
      <c r="DY92" s="54" t="s">
        <v>2053</v>
      </c>
      <c r="DZ92" s="54">
        <v>0</v>
      </c>
      <c r="EB92" s="54" t="s">
        <v>2616</v>
      </c>
      <c r="EC92" s="54" t="s">
        <v>906</v>
      </c>
      <c r="EE92" s="54">
        <v>2.78</v>
      </c>
      <c r="EF92" s="54" t="s">
        <v>2615</v>
      </c>
      <c r="EI92" s="73">
        <v>0.5</v>
      </c>
      <c r="EJ92" s="54" t="s">
        <v>2626</v>
      </c>
      <c r="EM92" s="54">
        <v>2002</v>
      </c>
      <c r="EO92" s="74" t="s">
        <v>2729</v>
      </c>
      <c r="EQ92" s="71">
        <v>130.80000000000001</v>
      </c>
      <c r="ER92" s="53" t="s">
        <v>2243</v>
      </c>
      <c r="EU92" s="54">
        <v>81.812600000000003</v>
      </c>
      <c r="EV92" s="53" t="s">
        <v>1400</v>
      </c>
      <c r="EY92" s="54">
        <v>64.091512954500004</v>
      </c>
      <c r="EZ92" s="53" t="s">
        <v>2243</v>
      </c>
      <c r="FC92" s="54">
        <v>0</v>
      </c>
      <c r="FD92" s="53" t="s">
        <v>1400</v>
      </c>
      <c r="FG92" s="54">
        <v>0</v>
      </c>
      <c r="FH92" s="53" t="s">
        <v>2243</v>
      </c>
      <c r="FK92" s="54">
        <v>0.05</v>
      </c>
      <c r="FL92" s="53" t="s">
        <v>2243</v>
      </c>
      <c r="FO92" s="54">
        <v>4.3239999999999997E-3</v>
      </c>
      <c r="FP92" s="53" t="s">
        <v>2243</v>
      </c>
      <c r="FS92" s="54">
        <v>17.695699999999999</v>
      </c>
      <c r="FT92" s="53" t="s">
        <v>1400</v>
      </c>
      <c r="FW92" s="54">
        <v>0.1124083234</v>
      </c>
      <c r="FX92" s="53" t="s">
        <v>1400</v>
      </c>
      <c r="GA92" s="54">
        <v>81.812600000000003</v>
      </c>
      <c r="GB92" s="53" t="s">
        <v>1400</v>
      </c>
      <c r="GE92" s="54">
        <v>25.084800000000001</v>
      </c>
      <c r="GF92" s="53" t="s">
        <v>1400</v>
      </c>
      <c r="GI92" s="54">
        <v>82.205419851000002</v>
      </c>
      <c r="GJ92" s="53" t="s">
        <v>1400</v>
      </c>
      <c r="GM92" s="65">
        <v>124.647424</v>
      </c>
      <c r="GN92" s="53" t="s">
        <v>1845</v>
      </c>
      <c r="GQ92" s="65">
        <v>127.6421270786</v>
      </c>
      <c r="GR92" s="53" t="s">
        <v>1845</v>
      </c>
      <c r="GU92" s="65">
        <v>127.6421270786</v>
      </c>
      <c r="GV92" s="53" t="s">
        <v>2245</v>
      </c>
      <c r="GY92" s="65">
        <v>124.647424</v>
      </c>
      <c r="GZ92" s="53" t="s">
        <v>2245</v>
      </c>
      <c r="HC92" s="65">
        <v>127.6421270786</v>
      </c>
      <c r="HD92" s="53" t="s">
        <v>1845</v>
      </c>
      <c r="HG92" s="65">
        <v>127.6421270786</v>
      </c>
      <c r="HH92" s="53" t="s">
        <v>2245</v>
      </c>
      <c r="HJ92" s="53">
        <v>2</v>
      </c>
      <c r="HK92" s="54" t="s">
        <v>2106</v>
      </c>
      <c r="HL92" s="53" t="s">
        <v>2494</v>
      </c>
      <c r="HN92" s="54">
        <v>1</v>
      </c>
    </row>
    <row r="93" spans="1:223" s="53" customFormat="1" ht="14.25" customHeight="1">
      <c r="A93" s="53">
        <v>358283</v>
      </c>
      <c r="B93" s="53" t="s">
        <v>2730</v>
      </c>
      <c r="C93" s="64">
        <v>43035</v>
      </c>
      <c r="D93" s="53" t="s">
        <v>1829</v>
      </c>
      <c r="E93" s="53" t="s">
        <v>1830</v>
      </c>
      <c r="F93" s="53" t="s">
        <v>1870</v>
      </c>
      <c r="G93" s="53" t="s">
        <v>2731</v>
      </c>
      <c r="H93" s="64">
        <v>42735</v>
      </c>
      <c r="I93" s="53" t="s">
        <v>2732</v>
      </c>
      <c r="J93" s="53" t="s">
        <v>31</v>
      </c>
      <c r="K93" s="53" t="s">
        <v>2733</v>
      </c>
      <c r="L93" s="53" t="s">
        <v>909</v>
      </c>
      <c r="M93" s="53">
        <v>1</v>
      </c>
      <c r="N93" s="53">
        <v>5</v>
      </c>
      <c r="O93" s="53" t="s">
        <v>2734</v>
      </c>
      <c r="P93" s="53" t="s">
        <v>909</v>
      </c>
      <c r="Q93" s="53">
        <v>15</v>
      </c>
      <c r="S93" s="53">
        <v>430483</v>
      </c>
      <c r="T93" s="53" t="s">
        <v>1401</v>
      </c>
      <c r="W93" s="53" t="s">
        <v>2735</v>
      </c>
      <c r="AA93" s="53" t="s">
        <v>2736</v>
      </c>
      <c r="AE93" s="53" t="s">
        <v>2737</v>
      </c>
      <c r="AK93" s="53" t="s">
        <v>91</v>
      </c>
      <c r="AO93" s="53" t="s">
        <v>91</v>
      </c>
      <c r="AS93" s="53" t="s">
        <v>2738</v>
      </c>
      <c r="AW93" s="53" t="s">
        <v>2739</v>
      </c>
      <c r="BA93" s="53" t="s">
        <v>91</v>
      </c>
      <c r="BE93" s="53" t="s">
        <v>2738</v>
      </c>
      <c r="BI93" s="53" t="s">
        <v>2738</v>
      </c>
      <c r="BM93" s="53" t="s">
        <v>91</v>
      </c>
      <c r="BQ93" s="53" t="s">
        <v>2738</v>
      </c>
      <c r="BU93" s="53" t="s">
        <v>91</v>
      </c>
      <c r="BY93" s="53" t="s">
        <v>91</v>
      </c>
      <c r="CA93" s="54"/>
      <c r="CE93" s="53">
        <v>0.2136822218023805</v>
      </c>
      <c r="CF93" s="53" t="s">
        <v>2740</v>
      </c>
      <c r="CI93" s="53">
        <v>32.120100000000001</v>
      </c>
      <c r="CJ93" s="53" t="s">
        <v>2740</v>
      </c>
      <c r="CM93" s="53">
        <v>2.5226000000000002</v>
      </c>
      <c r="CN93" s="53" t="s">
        <v>2740</v>
      </c>
      <c r="CQ93" s="53">
        <v>7.4924999999999997</v>
      </c>
      <c r="CR93" s="53" t="s">
        <v>2541</v>
      </c>
      <c r="CW93" s="53" t="s">
        <v>2738</v>
      </c>
      <c r="DA93" s="53" t="s">
        <v>2738</v>
      </c>
      <c r="DC93" s="53">
        <v>32.120100000000001</v>
      </c>
      <c r="DD93" s="53" t="s">
        <v>2541</v>
      </c>
      <c r="DE93" s="53" t="s">
        <v>1398</v>
      </c>
      <c r="DI93" s="53" t="s">
        <v>91</v>
      </c>
      <c r="DJ93" s="53">
        <v>4</v>
      </c>
      <c r="DK93" s="53" t="s">
        <v>37</v>
      </c>
      <c r="DL93" s="53" t="s">
        <v>909</v>
      </c>
      <c r="DN93" s="53" t="s">
        <v>92</v>
      </c>
      <c r="DO93" s="53" t="s">
        <v>2741</v>
      </c>
      <c r="DP93" s="53" t="s">
        <v>909</v>
      </c>
      <c r="DQ93" s="53">
        <v>1</v>
      </c>
      <c r="DS93" s="53">
        <v>0.5</v>
      </c>
      <c r="DT93" s="53" t="s">
        <v>1841</v>
      </c>
      <c r="DW93" s="53">
        <v>7.3</v>
      </c>
      <c r="DX93" s="53" t="s">
        <v>909</v>
      </c>
      <c r="DZ93" s="53">
        <v>1</v>
      </c>
      <c r="EA93" s="53">
        <v>0</v>
      </c>
      <c r="EB93" s="53" t="s">
        <v>909</v>
      </c>
      <c r="EE93" s="53">
        <v>4.13</v>
      </c>
      <c r="EF93" s="53" t="s">
        <v>909</v>
      </c>
      <c r="EK93" s="53" t="s">
        <v>91</v>
      </c>
      <c r="EM93" s="53">
        <v>2005</v>
      </c>
      <c r="EO93" s="53" t="s">
        <v>2742</v>
      </c>
      <c r="EQ93" s="65">
        <v>47.6</v>
      </c>
      <c r="ER93" s="53" t="s">
        <v>2244</v>
      </c>
      <c r="EU93" s="65">
        <v>14.345761</v>
      </c>
      <c r="EV93" s="53" t="s">
        <v>1400</v>
      </c>
      <c r="EY93" s="65">
        <v>26.198594857300002</v>
      </c>
      <c r="EZ93" s="53" t="s">
        <v>1400</v>
      </c>
      <c r="FC93" s="65">
        <v>0</v>
      </c>
      <c r="FD93" s="53" t="s">
        <v>2243</v>
      </c>
      <c r="FG93" s="65">
        <v>0</v>
      </c>
      <c r="FH93" s="53" t="s">
        <v>1400</v>
      </c>
      <c r="FK93" s="65">
        <v>0</v>
      </c>
      <c r="FL93" s="53" t="s">
        <v>1400</v>
      </c>
      <c r="FO93" s="65">
        <v>0</v>
      </c>
      <c r="FP93" s="53" t="s">
        <v>1400</v>
      </c>
      <c r="FS93" s="65">
        <v>3.5550000000000002</v>
      </c>
      <c r="FT93" s="53" t="s">
        <v>2243</v>
      </c>
      <c r="FW93" s="65">
        <v>0</v>
      </c>
      <c r="FX93" s="53" t="s">
        <v>1400</v>
      </c>
      <c r="GA93" s="65">
        <v>14.345761</v>
      </c>
      <c r="GB93" s="53" t="s">
        <v>1844</v>
      </c>
      <c r="GE93" s="65">
        <v>49.298846906599998</v>
      </c>
      <c r="GF93" s="53" t="s">
        <v>2243</v>
      </c>
      <c r="GI93" s="65">
        <v>69.957052364500001</v>
      </c>
      <c r="GJ93" s="53" t="s">
        <v>1400</v>
      </c>
      <c r="GM93" s="65">
        <v>67.199607906599994</v>
      </c>
      <c r="GN93" s="53" t="s">
        <v>1845</v>
      </c>
      <c r="GQ93" s="65">
        <v>70.799607906600002</v>
      </c>
      <c r="GR93" s="53" t="s">
        <v>2245</v>
      </c>
      <c r="GU93" s="65">
        <v>70.799607906600002</v>
      </c>
      <c r="GV93" s="53" t="s">
        <v>2245</v>
      </c>
      <c r="GY93" s="65">
        <v>67.199607906599994</v>
      </c>
      <c r="GZ93" s="53" t="s">
        <v>1845</v>
      </c>
      <c r="HC93" s="65">
        <v>70.799607906600002</v>
      </c>
      <c r="HD93" s="53" t="s">
        <v>2390</v>
      </c>
      <c r="HG93" s="65">
        <v>70.799607906600002</v>
      </c>
      <c r="HH93" s="53" t="s">
        <v>2245</v>
      </c>
      <c r="HJ93" s="53">
        <v>2</v>
      </c>
      <c r="HK93" s="54" t="s">
        <v>2106</v>
      </c>
      <c r="HL93" s="53" t="s">
        <v>2277</v>
      </c>
      <c r="HM93" s="54"/>
      <c r="HN93" s="54">
        <v>1</v>
      </c>
      <c r="HO93" s="75"/>
    </row>
    <row r="94" spans="1:223" s="53" customFormat="1" ht="14.25" customHeight="1">
      <c r="A94" s="53">
        <v>227991</v>
      </c>
      <c r="B94" s="53" t="s">
        <v>2743</v>
      </c>
      <c r="C94" s="64">
        <v>43049</v>
      </c>
      <c r="D94" s="53" t="s">
        <v>1903</v>
      </c>
      <c r="E94" s="53" t="s">
        <v>1830</v>
      </c>
      <c r="F94" s="53" t="s">
        <v>1870</v>
      </c>
      <c r="G94" s="53" t="s">
        <v>2744</v>
      </c>
      <c r="H94" s="64">
        <v>42735</v>
      </c>
      <c r="I94" s="53" t="s">
        <v>2745</v>
      </c>
      <c r="J94" s="53" t="s">
        <v>31</v>
      </c>
      <c r="K94" s="53" t="s">
        <v>2746</v>
      </c>
      <c r="L94" s="53" t="s">
        <v>2747</v>
      </c>
      <c r="M94" s="53">
        <v>1</v>
      </c>
      <c r="N94" s="53">
        <v>5</v>
      </c>
      <c r="O94" s="53" t="s">
        <v>2734</v>
      </c>
      <c r="P94" s="53" t="s">
        <v>2747</v>
      </c>
      <c r="Q94" s="53">
        <v>15</v>
      </c>
      <c r="S94" s="53">
        <v>330485</v>
      </c>
      <c r="T94" s="53" t="s">
        <v>2277</v>
      </c>
      <c r="W94" s="53" t="s">
        <v>1574</v>
      </c>
      <c r="AA94" s="53" t="s">
        <v>1592</v>
      </c>
      <c r="AE94" s="53" t="s">
        <v>2748</v>
      </c>
      <c r="AK94" s="53" t="s">
        <v>91</v>
      </c>
      <c r="AM94" s="53">
        <v>190.16</v>
      </c>
      <c r="AN94" s="53" t="s">
        <v>2749</v>
      </c>
      <c r="AQ94" s="53">
        <v>7.2999999999999995E-2</v>
      </c>
      <c r="AR94" s="53" t="s">
        <v>2749</v>
      </c>
      <c r="AW94" s="53" t="s">
        <v>91</v>
      </c>
      <c r="BA94" s="53" t="s">
        <v>2738</v>
      </c>
      <c r="BE94" s="53" t="s">
        <v>2738</v>
      </c>
      <c r="BI94" s="53" t="s">
        <v>2738</v>
      </c>
      <c r="BK94" s="53">
        <v>228.71</v>
      </c>
      <c r="BL94" s="53" t="s">
        <v>2750</v>
      </c>
      <c r="BQ94" s="53" t="s">
        <v>2739</v>
      </c>
      <c r="BU94" s="53" t="s">
        <v>2738</v>
      </c>
      <c r="BY94" s="53" t="s">
        <v>91</v>
      </c>
      <c r="CA94" s="54"/>
      <c r="CE94" s="53">
        <v>0.10299999999999999</v>
      </c>
      <c r="CF94" s="53" t="s">
        <v>2751</v>
      </c>
      <c r="CI94" s="53">
        <v>20.076799999999999</v>
      </c>
      <c r="CJ94" s="53" t="s">
        <v>2751</v>
      </c>
      <c r="CM94" s="53">
        <v>18.260300000000001</v>
      </c>
      <c r="CN94" s="53" t="s">
        <v>2752</v>
      </c>
      <c r="CQ94" s="53">
        <v>5.1448999999999998</v>
      </c>
      <c r="CR94" s="53" t="s">
        <v>2752</v>
      </c>
      <c r="CU94" s="53">
        <v>25.13</v>
      </c>
      <c r="CV94" s="53" t="s">
        <v>2751</v>
      </c>
      <c r="CY94" s="53">
        <v>18.084599999999998</v>
      </c>
      <c r="CZ94" s="53" t="s">
        <v>2753</v>
      </c>
      <c r="DC94" s="53">
        <v>20.076799999999999</v>
      </c>
      <c r="DD94" s="53" t="s">
        <v>2752</v>
      </c>
      <c r="DG94" s="53">
        <v>18.084599999999998</v>
      </c>
      <c r="DH94" s="53" t="s">
        <v>2752</v>
      </c>
      <c r="DJ94" s="53">
        <v>4</v>
      </c>
      <c r="DK94" s="53" t="s">
        <v>37</v>
      </c>
      <c r="DL94" s="53" t="s">
        <v>2747</v>
      </c>
      <c r="DN94" s="53" t="s">
        <v>92</v>
      </c>
      <c r="DO94" s="53" t="s">
        <v>2754</v>
      </c>
      <c r="DP94" s="53" t="s">
        <v>2747</v>
      </c>
      <c r="DQ94" s="53">
        <v>1</v>
      </c>
      <c r="DS94" s="53">
        <v>0</v>
      </c>
      <c r="DT94" s="53" t="s">
        <v>1852</v>
      </c>
      <c r="DW94" s="53">
        <v>76.02</v>
      </c>
      <c r="DX94" s="53" t="s">
        <v>1852</v>
      </c>
      <c r="DZ94" s="53">
        <v>0</v>
      </c>
      <c r="EB94" s="53" t="s">
        <v>2747</v>
      </c>
      <c r="EE94" s="53">
        <v>1.89</v>
      </c>
      <c r="EF94" s="53" t="s">
        <v>2747</v>
      </c>
      <c r="EI94" s="53">
        <v>0.63</v>
      </c>
      <c r="EJ94" s="53" t="s">
        <v>2747</v>
      </c>
      <c r="EM94" s="53">
        <v>1995</v>
      </c>
      <c r="EO94" s="53" t="s">
        <v>2755</v>
      </c>
      <c r="EQ94" s="65">
        <v>18.799999999999997</v>
      </c>
      <c r="ER94" s="53" t="s">
        <v>1400</v>
      </c>
      <c r="EU94" s="65">
        <v>20.32</v>
      </c>
      <c r="EV94" s="53" t="s">
        <v>1400</v>
      </c>
      <c r="EY94" s="65">
        <v>6.8099717470000005</v>
      </c>
      <c r="EZ94" s="53" t="s">
        <v>1400</v>
      </c>
      <c r="FC94" s="65">
        <v>0</v>
      </c>
      <c r="FD94" s="53" t="s">
        <v>1400</v>
      </c>
      <c r="FG94" s="65">
        <v>0.19108357749999999</v>
      </c>
      <c r="FH94" s="53" t="s">
        <v>2243</v>
      </c>
      <c r="FK94" s="65">
        <v>1.5</v>
      </c>
      <c r="FL94" s="53" t="s">
        <v>1400</v>
      </c>
      <c r="FO94" s="65">
        <v>0</v>
      </c>
      <c r="FP94" s="53" t="s">
        <v>1400</v>
      </c>
      <c r="FS94" s="65">
        <v>8.73</v>
      </c>
      <c r="FT94" s="53" t="s">
        <v>2244</v>
      </c>
      <c r="FW94" s="65">
        <v>6</v>
      </c>
      <c r="FX94" s="53" t="s">
        <v>2243</v>
      </c>
      <c r="GA94" s="65">
        <v>20.32</v>
      </c>
      <c r="GB94" s="53" t="s">
        <v>1844</v>
      </c>
      <c r="GE94" s="65">
        <v>12.6627547619</v>
      </c>
      <c r="GF94" s="53" t="s">
        <v>2243</v>
      </c>
      <c r="GI94" s="65">
        <v>79.457816705799999</v>
      </c>
      <c r="GJ94" s="53" t="s">
        <v>2243</v>
      </c>
      <c r="GM94" s="65">
        <v>43.212754761899994</v>
      </c>
      <c r="GN94" s="53" t="s">
        <v>1845</v>
      </c>
      <c r="GQ94" s="65">
        <v>63.231245079799997</v>
      </c>
      <c r="GR94" s="53" t="s">
        <v>2245</v>
      </c>
      <c r="GU94" s="65">
        <v>63.231245079799997</v>
      </c>
      <c r="GV94" s="53" t="s">
        <v>1845</v>
      </c>
      <c r="GY94" s="65">
        <v>43.212754761900001</v>
      </c>
      <c r="GZ94" s="53" t="s">
        <v>2245</v>
      </c>
      <c r="HC94" s="65">
        <v>63.231245079799997</v>
      </c>
      <c r="HD94" s="53" t="s">
        <v>2245</v>
      </c>
      <c r="HG94" s="65">
        <v>63.231245079799997</v>
      </c>
      <c r="HH94" s="53" t="s">
        <v>2245</v>
      </c>
      <c r="HJ94" s="53">
        <v>2</v>
      </c>
      <c r="HK94" s="54" t="s">
        <v>2106</v>
      </c>
      <c r="HL94" s="53" t="s">
        <v>1401</v>
      </c>
      <c r="HM94" s="54"/>
      <c r="HN94" s="54">
        <v>1</v>
      </c>
      <c r="HO94" s="75"/>
    </row>
    <row r="95" spans="1:223" s="53" customFormat="1" ht="14.25" customHeight="1">
      <c r="A95" s="53">
        <v>219983</v>
      </c>
      <c r="B95" s="53" t="s">
        <v>2756</v>
      </c>
      <c r="C95" s="64">
        <v>43045</v>
      </c>
      <c r="D95" s="53" t="s">
        <v>1847</v>
      </c>
      <c r="E95" s="53" t="s">
        <v>1830</v>
      </c>
      <c r="F95" s="53" t="s">
        <v>1487</v>
      </c>
      <c r="G95" s="53" t="s">
        <v>2757</v>
      </c>
      <c r="H95" s="64">
        <v>42735</v>
      </c>
      <c r="I95" s="53" t="s">
        <v>2758</v>
      </c>
      <c r="J95" s="53" t="s">
        <v>31</v>
      </c>
      <c r="K95" s="53" t="s">
        <v>2759</v>
      </c>
      <c r="L95" s="53" t="s">
        <v>912</v>
      </c>
      <c r="M95" s="53">
        <v>1</v>
      </c>
      <c r="N95" s="53">
        <v>5</v>
      </c>
      <c r="O95" s="76" t="s">
        <v>2760</v>
      </c>
      <c r="P95" s="53" t="s">
        <v>912</v>
      </c>
      <c r="Q95" s="53">
        <v>22</v>
      </c>
      <c r="S95" s="53">
        <v>610133</v>
      </c>
      <c r="T95" s="53" t="s">
        <v>1401</v>
      </c>
      <c r="W95" s="53" t="s">
        <v>1658</v>
      </c>
      <c r="AA95" s="53" t="s">
        <v>412</v>
      </c>
      <c r="AE95" s="53" t="s">
        <v>2761</v>
      </c>
      <c r="AF95" s="53" t="s">
        <v>2762</v>
      </c>
      <c r="AK95" s="53" t="s">
        <v>2738</v>
      </c>
      <c r="AO95" s="53" t="s">
        <v>91</v>
      </c>
      <c r="AS95" s="53" t="s">
        <v>2738</v>
      </c>
      <c r="AW95" s="53" t="s">
        <v>2738</v>
      </c>
      <c r="BA95" s="53" t="s">
        <v>91</v>
      </c>
      <c r="BE95" s="53" t="s">
        <v>91</v>
      </c>
      <c r="BI95" s="53" t="s">
        <v>91</v>
      </c>
      <c r="BK95" s="53">
        <v>314.54000000000002</v>
      </c>
      <c r="BL95" s="53" t="s">
        <v>912</v>
      </c>
      <c r="BQ95" s="53" t="s">
        <v>91</v>
      </c>
      <c r="BU95" s="53" t="s">
        <v>91</v>
      </c>
      <c r="BY95" s="53" t="s">
        <v>91</v>
      </c>
      <c r="CA95" s="54"/>
      <c r="CE95" s="53">
        <v>0.37140000000000001</v>
      </c>
      <c r="CF95" s="53" t="s">
        <v>2763</v>
      </c>
      <c r="CI95" s="53">
        <v>1.9629000000000001</v>
      </c>
      <c r="CJ95" s="53" t="s">
        <v>2763</v>
      </c>
      <c r="CM95" s="53">
        <v>1.6011</v>
      </c>
      <c r="CN95" s="53" t="s">
        <v>2763</v>
      </c>
      <c r="CQ95" s="53">
        <v>4.8814000000000002</v>
      </c>
      <c r="CR95" s="53" t="s">
        <v>2763</v>
      </c>
      <c r="CU95" s="53">
        <v>11.604699999999999</v>
      </c>
      <c r="CV95" s="53" t="s">
        <v>2763</v>
      </c>
      <c r="CY95" s="53">
        <v>5.2271999999999998</v>
      </c>
      <c r="CZ95" s="53" t="s">
        <v>2763</v>
      </c>
      <c r="DD95" s="53" t="s">
        <v>1398</v>
      </c>
      <c r="DE95" s="53" t="s">
        <v>2738</v>
      </c>
      <c r="DG95" s="53">
        <v>5.2271999999999998</v>
      </c>
      <c r="DH95" s="53" t="s">
        <v>2763</v>
      </c>
      <c r="DJ95" s="53">
        <v>3</v>
      </c>
      <c r="DK95" s="53" t="s">
        <v>28</v>
      </c>
      <c r="DL95" s="53" t="s">
        <v>912</v>
      </c>
      <c r="DN95" s="53" t="s">
        <v>96</v>
      </c>
      <c r="DO95" s="53" t="s">
        <v>2764</v>
      </c>
      <c r="DP95" s="53" t="s">
        <v>912</v>
      </c>
      <c r="DQ95" s="53">
        <v>4</v>
      </c>
      <c r="DS95" s="53">
        <v>0</v>
      </c>
      <c r="DT95" s="53" t="s">
        <v>1852</v>
      </c>
      <c r="DW95" s="53">
        <v>37.92</v>
      </c>
      <c r="DX95" s="53" t="s">
        <v>912</v>
      </c>
      <c r="DZ95" s="53">
        <v>0</v>
      </c>
      <c r="EB95" s="53" t="s">
        <v>912</v>
      </c>
      <c r="EC95" s="53" t="s">
        <v>2739</v>
      </c>
      <c r="EE95" s="53">
        <v>8.34</v>
      </c>
      <c r="EF95" s="53" t="s">
        <v>912</v>
      </c>
      <c r="EI95" s="53">
        <v>1.3</v>
      </c>
      <c r="EJ95" s="53" t="s">
        <v>912</v>
      </c>
      <c r="EM95" s="53">
        <v>2011</v>
      </c>
      <c r="EO95" s="53" t="s">
        <v>2765</v>
      </c>
      <c r="EQ95" s="65">
        <v>58.6</v>
      </c>
      <c r="ER95" s="53" t="s">
        <v>1400</v>
      </c>
      <c r="EU95" s="65">
        <v>43.439</v>
      </c>
      <c r="EV95" s="53" t="s">
        <v>1400</v>
      </c>
      <c r="EY95" s="65">
        <v>33.3905396647</v>
      </c>
      <c r="EZ95" s="53" t="s">
        <v>1400</v>
      </c>
      <c r="FC95" s="65">
        <v>0</v>
      </c>
      <c r="FD95" s="53" t="s">
        <v>2243</v>
      </c>
      <c r="FG95" s="65">
        <v>52.67</v>
      </c>
      <c r="FH95" s="53" t="s">
        <v>1400</v>
      </c>
      <c r="FK95" s="65">
        <v>2.4750000000000001</v>
      </c>
      <c r="FL95" s="53" t="s">
        <v>1400</v>
      </c>
      <c r="FO95" s="65">
        <v>0.26704080000000002</v>
      </c>
      <c r="FP95" s="53" t="s">
        <v>1400</v>
      </c>
      <c r="FS95" s="65">
        <v>20.014800000000001</v>
      </c>
      <c r="FT95" s="53" t="s">
        <v>2243</v>
      </c>
      <c r="FW95" s="65">
        <v>0</v>
      </c>
      <c r="FX95" s="53" t="s">
        <v>1400</v>
      </c>
      <c r="GA95" s="65">
        <v>43.439</v>
      </c>
      <c r="GB95" s="53" t="s">
        <v>1844</v>
      </c>
      <c r="GE95" s="65">
        <v>44.909015101999998</v>
      </c>
      <c r="GF95" s="53" t="s">
        <v>2244</v>
      </c>
      <c r="GI95" s="65">
        <v>75.758086573900002</v>
      </c>
      <c r="GJ95" s="53" t="s">
        <v>2243</v>
      </c>
      <c r="GM95" s="65">
        <v>111.10485590200001</v>
      </c>
      <c r="GN95" s="53" t="s">
        <v>1845</v>
      </c>
      <c r="GQ95" s="65">
        <v>111.10485590200001</v>
      </c>
      <c r="GR95" s="53" t="s">
        <v>2245</v>
      </c>
      <c r="GU95" s="65">
        <v>111.10485590200001</v>
      </c>
      <c r="GV95" s="53" t="s">
        <v>2245</v>
      </c>
      <c r="GY95" s="65">
        <v>111.104855902</v>
      </c>
      <c r="GZ95" s="53" t="s">
        <v>2245</v>
      </c>
      <c r="HC95" s="65">
        <v>111.10485590200001</v>
      </c>
      <c r="HD95" s="53" t="s">
        <v>1845</v>
      </c>
      <c r="HG95" s="65">
        <v>111.10485590200001</v>
      </c>
      <c r="HH95" s="53" t="s">
        <v>2245</v>
      </c>
      <c r="HJ95" s="53">
        <v>2</v>
      </c>
      <c r="HK95" s="54" t="s">
        <v>2106</v>
      </c>
      <c r="HL95" s="53" t="s">
        <v>1401</v>
      </c>
      <c r="HM95" s="54"/>
      <c r="HN95" s="54">
        <v>1</v>
      </c>
      <c r="HO95" s="75"/>
    </row>
    <row r="96" spans="1:223" s="53" customFormat="1" ht="14.5">
      <c r="A96" s="53">
        <v>175066</v>
      </c>
      <c r="B96" s="53" t="s">
        <v>2766</v>
      </c>
      <c r="C96" s="64">
        <v>43054</v>
      </c>
      <c r="D96" s="53" t="s">
        <v>1829</v>
      </c>
      <c r="E96" s="53" t="s">
        <v>1830</v>
      </c>
      <c r="F96" s="53" t="s">
        <v>1489</v>
      </c>
      <c r="G96" s="53" t="s">
        <v>2767</v>
      </c>
      <c r="H96" s="64">
        <v>42735</v>
      </c>
      <c r="I96" s="53" t="s">
        <v>2768</v>
      </c>
      <c r="J96" s="53" t="s">
        <v>1395</v>
      </c>
      <c r="K96" s="53" t="s">
        <v>2769</v>
      </c>
      <c r="L96" s="53" t="s">
        <v>2770</v>
      </c>
      <c r="M96" s="53">
        <v>3</v>
      </c>
      <c r="N96" s="53">
        <v>4</v>
      </c>
      <c r="O96" s="53" t="s">
        <v>2160</v>
      </c>
      <c r="P96" s="53" t="s">
        <v>2770</v>
      </c>
      <c r="Q96" s="53">
        <v>8</v>
      </c>
      <c r="S96" s="53">
        <v>610129</v>
      </c>
      <c r="T96" s="53" t="s">
        <v>1401</v>
      </c>
      <c r="W96" s="53" t="s">
        <v>1658</v>
      </c>
      <c r="AA96" s="53" t="s">
        <v>412</v>
      </c>
      <c r="AE96" s="53" t="s">
        <v>2771</v>
      </c>
      <c r="AK96" s="53" t="s">
        <v>91</v>
      </c>
      <c r="AO96" s="53" t="s">
        <v>91</v>
      </c>
      <c r="AS96" s="53" t="s">
        <v>91</v>
      </c>
      <c r="AW96" s="53" t="s">
        <v>91</v>
      </c>
      <c r="BA96" s="53" t="s">
        <v>2739</v>
      </c>
      <c r="BE96" s="53" t="s">
        <v>2738</v>
      </c>
      <c r="BI96" s="53" t="s">
        <v>2738</v>
      </c>
      <c r="BK96" s="53">
        <v>1802.9</v>
      </c>
      <c r="BL96" s="53" t="s">
        <v>2772</v>
      </c>
      <c r="BQ96" s="53" t="s">
        <v>91</v>
      </c>
      <c r="BU96" s="53" t="s">
        <v>2738</v>
      </c>
      <c r="BY96" s="53" t="s">
        <v>91</v>
      </c>
      <c r="CA96" s="54"/>
      <c r="CE96" s="53">
        <v>0.15310000000000001</v>
      </c>
      <c r="CF96" s="53" t="s">
        <v>2773</v>
      </c>
      <c r="CI96" s="53">
        <v>24.873100000000001</v>
      </c>
      <c r="CJ96" s="53" t="s">
        <v>2773</v>
      </c>
      <c r="CM96" s="53">
        <v>22.648900000000001</v>
      </c>
      <c r="CN96" s="53" t="s">
        <v>2773</v>
      </c>
      <c r="CQ96" s="53">
        <v>19.032499999999999</v>
      </c>
      <c r="CR96" s="53" t="s">
        <v>2773</v>
      </c>
      <c r="CU96" s="53">
        <v>66.373199999999997</v>
      </c>
      <c r="CV96" s="53" t="s">
        <v>2773</v>
      </c>
      <c r="CY96" s="53">
        <v>32.959899999999998</v>
      </c>
      <c r="CZ96" s="53" t="s">
        <v>2773</v>
      </c>
      <c r="DC96" s="53">
        <v>6.9810999999999996</v>
      </c>
      <c r="DD96" s="53" t="s">
        <v>2773</v>
      </c>
      <c r="DE96" s="53" t="s">
        <v>1398</v>
      </c>
      <c r="DG96" s="53">
        <v>5.4090999999999996</v>
      </c>
      <c r="DH96" s="53" t="s">
        <v>2773</v>
      </c>
      <c r="DJ96" s="53">
        <v>3</v>
      </c>
      <c r="DK96" s="53" t="s">
        <v>28</v>
      </c>
      <c r="DL96" s="53" t="s">
        <v>2770</v>
      </c>
      <c r="DN96" s="53" t="s">
        <v>92</v>
      </c>
      <c r="DO96" s="53" t="s">
        <v>2774</v>
      </c>
      <c r="DP96" s="53" t="s">
        <v>2770</v>
      </c>
      <c r="DQ96" s="53">
        <v>1</v>
      </c>
      <c r="DS96" s="53">
        <v>7</v>
      </c>
      <c r="DT96" s="53" t="s">
        <v>1841</v>
      </c>
      <c r="DW96" s="53">
        <v>49.954999999999998</v>
      </c>
      <c r="DX96" s="53" t="s">
        <v>1841</v>
      </c>
      <c r="DZ96" s="53">
        <v>0</v>
      </c>
      <c r="EB96" s="53" t="s">
        <v>2770</v>
      </c>
      <c r="EC96" s="53" t="s">
        <v>91</v>
      </c>
      <c r="EE96" s="53">
        <v>2.6366000000000001</v>
      </c>
      <c r="EF96" s="53" t="s">
        <v>2770</v>
      </c>
      <c r="EI96" s="53">
        <v>0.99</v>
      </c>
      <c r="EJ96" s="53" t="s">
        <v>2770</v>
      </c>
      <c r="EM96" s="53">
        <v>2011</v>
      </c>
      <c r="EO96" s="53" t="s">
        <v>2775</v>
      </c>
      <c r="EQ96" s="65">
        <v>38</v>
      </c>
      <c r="ER96" s="53" t="s">
        <v>2243</v>
      </c>
      <c r="EU96" s="65">
        <v>37.031500000000001</v>
      </c>
      <c r="EV96" s="53" t="s">
        <v>2243</v>
      </c>
      <c r="EY96" s="65">
        <v>29.258745890700002</v>
      </c>
      <c r="EZ96" s="53" t="s">
        <v>1400</v>
      </c>
      <c r="FC96" s="65">
        <v>0</v>
      </c>
      <c r="FD96" s="53" t="s">
        <v>2244</v>
      </c>
      <c r="FG96" s="65">
        <v>2.48575462E-2</v>
      </c>
      <c r="FH96" s="53" t="s">
        <v>2243</v>
      </c>
      <c r="FK96" s="65">
        <v>2</v>
      </c>
      <c r="FL96" s="53" t="s">
        <v>2243</v>
      </c>
      <c r="FO96" s="65">
        <v>0.39069999999999999</v>
      </c>
      <c r="FP96" s="53" t="s">
        <v>1400</v>
      </c>
      <c r="FS96" s="65">
        <v>3.7625000000000002</v>
      </c>
      <c r="FT96" s="53" t="s">
        <v>2244</v>
      </c>
      <c r="FW96" s="65">
        <v>0</v>
      </c>
      <c r="FX96" s="53" t="s">
        <v>1400</v>
      </c>
      <c r="GA96" s="65">
        <v>37.031500000000001</v>
      </c>
      <c r="GB96" s="53" t="s">
        <v>1844</v>
      </c>
      <c r="GE96" s="65">
        <v>29.776753475900001</v>
      </c>
      <c r="GF96" s="53" t="s">
        <v>1400</v>
      </c>
      <c r="GI96" s="65">
        <v>79.6607140749</v>
      </c>
      <c r="GJ96" s="53" t="s">
        <v>2244</v>
      </c>
      <c r="GM96" s="65">
        <v>72.961453475900001</v>
      </c>
      <c r="GN96" s="53" t="s">
        <v>2245</v>
      </c>
      <c r="GQ96" s="65">
        <v>72.961453475900001</v>
      </c>
      <c r="GR96" s="53" t="s">
        <v>1845</v>
      </c>
      <c r="GU96" s="65">
        <v>76.551453475900004</v>
      </c>
      <c r="GV96" s="53" t="s">
        <v>1845</v>
      </c>
      <c r="GY96" s="65">
        <v>456.28306366879997</v>
      </c>
      <c r="GZ96" s="53" t="s">
        <v>1845</v>
      </c>
      <c r="HC96" s="65">
        <v>480.91097873459995</v>
      </c>
      <c r="HD96" s="53" t="s">
        <v>1845</v>
      </c>
      <c r="HG96" s="65">
        <v>501.70097873460003</v>
      </c>
      <c r="HH96" s="53" t="s">
        <v>2245</v>
      </c>
      <c r="HJ96" s="53">
        <v>3</v>
      </c>
      <c r="HK96" s="54" t="s">
        <v>2109</v>
      </c>
      <c r="HL96" s="53" t="s">
        <v>1401</v>
      </c>
      <c r="HM96" s="54">
        <v>-1.3519156445620193</v>
      </c>
      <c r="HN96" s="54">
        <v>4</v>
      </c>
      <c r="HO96" s="75"/>
    </row>
    <row r="97" spans="1:223" s="53" customFormat="1" ht="14.5">
      <c r="A97" s="53">
        <v>114645</v>
      </c>
      <c r="B97" s="53" t="s">
        <v>2776</v>
      </c>
      <c r="C97" s="64">
        <v>43054</v>
      </c>
      <c r="D97" s="53" t="s">
        <v>1829</v>
      </c>
      <c r="E97" s="53" t="s">
        <v>1830</v>
      </c>
      <c r="F97" s="53" t="s">
        <v>1489</v>
      </c>
      <c r="G97" s="53" t="s">
        <v>2777</v>
      </c>
      <c r="H97" s="64">
        <v>42735</v>
      </c>
      <c r="I97" s="53" t="s">
        <v>2778</v>
      </c>
      <c r="J97" s="53" t="s">
        <v>1395</v>
      </c>
      <c r="K97" s="53" t="s">
        <v>2779</v>
      </c>
      <c r="L97" s="53" t="s">
        <v>2780</v>
      </c>
      <c r="M97" s="53">
        <v>3</v>
      </c>
      <c r="N97" s="53">
        <v>4</v>
      </c>
      <c r="O97" s="53" t="s">
        <v>2160</v>
      </c>
      <c r="P97" s="53" t="s">
        <v>904</v>
      </c>
      <c r="Q97" s="53">
        <v>8</v>
      </c>
      <c r="S97" s="53">
        <v>610129</v>
      </c>
      <c r="T97" s="53" t="s">
        <v>1401</v>
      </c>
      <c r="W97" s="53" t="s">
        <v>1658</v>
      </c>
      <c r="AA97" s="53" t="s">
        <v>412</v>
      </c>
      <c r="AE97" s="53" t="s">
        <v>2771</v>
      </c>
      <c r="AK97" s="53" t="s">
        <v>91</v>
      </c>
      <c r="AO97" s="53" t="s">
        <v>91</v>
      </c>
      <c r="AS97" s="53" t="s">
        <v>91</v>
      </c>
      <c r="AW97" s="53" t="s">
        <v>91</v>
      </c>
      <c r="BA97" s="53" t="s">
        <v>2738</v>
      </c>
      <c r="BE97" s="53" t="s">
        <v>91</v>
      </c>
      <c r="BI97" s="53" t="s">
        <v>91</v>
      </c>
      <c r="BK97" s="53">
        <v>1802.9</v>
      </c>
      <c r="BL97" s="53" t="s">
        <v>904</v>
      </c>
      <c r="BQ97" s="53" t="s">
        <v>2739</v>
      </c>
      <c r="BU97" s="53" t="s">
        <v>2738</v>
      </c>
      <c r="BY97" s="53" t="s">
        <v>2738</v>
      </c>
      <c r="CA97" s="54"/>
      <c r="CE97" s="53">
        <v>0.15310000000000001</v>
      </c>
      <c r="CF97" s="53" t="s">
        <v>2773</v>
      </c>
      <c r="CI97" s="53">
        <v>24.873100000000001</v>
      </c>
      <c r="CJ97" s="53" t="s">
        <v>2773</v>
      </c>
      <c r="CM97" s="53">
        <v>22.648900000000001</v>
      </c>
      <c r="CN97" s="53" t="s">
        <v>2773</v>
      </c>
      <c r="CQ97" s="53">
        <v>19.032499999999999</v>
      </c>
      <c r="CR97" s="53" t="s">
        <v>2773</v>
      </c>
      <c r="CU97" s="53">
        <v>66.373199999999997</v>
      </c>
      <c r="CV97" s="53" t="s">
        <v>2773</v>
      </c>
      <c r="CY97" s="53">
        <v>32.959899999999998</v>
      </c>
      <c r="CZ97" s="53" t="s">
        <v>2773</v>
      </c>
      <c r="DC97" s="53">
        <v>6.9810999999999996</v>
      </c>
      <c r="DD97" s="53" t="s">
        <v>2773</v>
      </c>
      <c r="DE97" s="53" t="s">
        <v>1398</v>
      </c>
      <c r="DG97" s="53">
        <v>5.4090999999999996</v>
      </c>
      <c r="DH97" s="53" t="s">
        <v>2773</v>
      </c>
      <c r="DJ97" s="53">
        <v>3</v>
      </c>
      <c r="DK97" s="53" t="s">
        <v>28</v>
      </c>
      <c r="DL97" s="53" t="s">
        <v>904</v>
      </c>
      <c r="DN97" s="53" t="s">
        <v>96</v>
      </c>
      <c r="DO97" s="53" t="s">
        <v>2781</v>
      </c>
      <c r="DP97" s="53" t="s">
        <v>904</v>
      </c>
      <c r="DQ97" s="53">
        <v>4</v>
      </c>
      <c r="DS97" s="53">
        <v>7.72</v>
      </c>
      <c r="DT97" s="53" t="s">
        <v>1852</v>
      </c>
      <c r="DW97" s="53">
        <v>73.599999999999994</v>
      </c>
      <c r="DX97" s="53" t="s">
        <v>904</v>
      </c>
      <c r="DZ97" s="53">
        <v>0</v>
      </c>
      <c r="EB97" s="53" t="s">
        <v>904</v>
      </c>
      <c r="EC97" s="53" t="s">
        <v>2739</v>
      </c>
      <c r="EE97" s="53">
        <v>2.4282490000000001</v>
      </c>
      <c r="EF97" s="53" t="s">
        <v>904</v>
      </c>
      <c r="EI97" s="53">
        <v>0.56000000000000005</v>
      </c>
      <c r="EJ97" s="53" t="s">
        <v>904</v>
      </c>
      <c r="EM97" s="53">
        <v>2011</v>
      </c>
      <c r="EO97" s="53" t="s">
        <v>2782</v>
      </c>
      <c r="EQ97" s="65">
        <v>13</v>
      </c>
      <c r="ER97" s="53" t="s">
        <v>2243</v>
      </c>
      <c r="EU97" s="65">
        <v>101.42440000000001</v>
      </c>
      <c r="EV97" s="53" t="s">
        <v>1400</v>
      </c>
      <c r="EY97" s="65">
        <v>24.6940981509</v>
      </c>
      <c r="EZ97" s="53" t="s">
        <v>1400</v>
      </c>
      <c r="FC97" s="65">
        <v>0</v>
      </c>
      <c r="FD97" s="53" t="s">
        <v>2243</v>
      </c>
      <c r="FG97" s="65">
        <v>1.44013198E-2</v>
      </c>
      <c r="FH97" s="53" t="s">
        <v>1400</v>
      </c>
      <c r="FK97" s="65">
        <v>0</v>
      </c>
      <c r="FL97" s="53" t="s">
        <v>2243</v>
      </c>
      <c r="FO97" s="65">
        <v>0</v>
      </c>
      <c r="FP97" s="53" t="s">
        <v>2243</v>
      </c>
      <c r="FS97" s="65">
        <v>1.9</v>
      </c>
      <c r="FT97" s="53" t="s">
        <v>2243</v>
      </c>
      <c r="FW97" s="65">
        <v>0</v>
      </c>
      <c r="FX97" s="53" t="s">
        <v>1400</v>
      </c>
      <c r="GA97" s="65">
        <v>101.42440000000001</v>
      </c>
      <c r="GB97" s="53" t="s">
        <v>1844</v>
      </c>
      <c r="GE97" s="65">
        <v>12.898383000000001</v>
      </c>
      <c r="GF97" s="53" t="s">
        <v>2243</v>
      </c>
      <c r="GI97" s="65">
        <v>66.334014365299993</v>
      </c>
      <c r="GJ97" s="53" t="s">
        <v>1400</v>
      </c>
      <c r="GM97" s="65">
        <v>116.22278300000001</v>
      </c>
      <c r="GN97" s="53" t="s">
        <v>2245</v>
      </c>
      <c r="GQ97" s="65">
        <v>122.82563752590001</v>
      </c>
      <c r="GR97" s="53" t="s">
        <v>1845</v>
      </c>
      <c r="GU97" s="65">
        <v>125.3456375259</v>
      </c>
      <c r="GV97" s="53" t="s">
        <v>2245</v>
      </c>
      <c r="GY97" s="65">
        <v>456.28306366879997</v>
      </c>
      <c r="GZ97" s="53" t="s">
        <v>2245</v>
      </c>
      <c r="HC97" s="65">
        <v>480.91097873459995</v>
      </c>
      <c r="HD97" s="53" t="s">
        <v>1845</v>
      </c>
      <c r="HG97" s="65">
        <v>501.70097873460003</v>
      </c>
      <c r="HH97" s="53" t="s">
        <v>1845</v>
      </c>
      <c r="HJ97" s="53">
        <v>2</v>
      </c>
      <c r="HK97" s="54" t="s">
        <v>2106</v>
      </c>
      <c r="HL97" s="53" t="s">
        <v>1401</v>
      </c>
      <c r="HM97" s="54">
        <v>-0.16180455109933761</v>
      </c>
      <c r="HN97" s="54">
        <v>4</v>
      </c>
      <c r="HO97" s="75"/>
    </row>
    <row r="98" spans="1:223" s="53" customFormat="1" ht="14.5">
      <c r="A98" s="53">
        <v>237220</v>
      </c>
      <c r="B98" s="53" t="s">
        <v>2783</v>
      </c>
      <c r="C98" s="64">
        <v>43054</v>
      </c>
      <c r="D98" s="53" t="s">
        <v>1829</v>
      </c>
      <c r="E98" s="53" t="s">
        <v>1830</v>
      </c>
      <c r="F98" s="53" t="s">
        <v>1489</v>
      </c>
      <c r="G98" s="53" t="s">
        <v>2784</v>
      </c>
      <c r="H98" s="64">
        <v>42735</v>
      </c>
      <c r="I98" s="53" t="s">
        <v>2785</v>
      </c>
      <c r="J98" s="53" t="s">
        <v>1395</v>
      </c>
      <c r="K98" s="53" t="s">
        <v>2786</v>
      </c>
      <c r="L98" s="53" t="s">
        <v>2780</v>
      </c>
      <c r="M98" s="53">
        <v>3</v>
      </c>
      <c r="N98" s="53">
        <v>4</v>
      </c>
      <c r="O98" s="53" t="s">
        <v>2160</v>
      </c>
      <c r="P98" s="53" t="s">
        <v>904</v>
      </c>
      <c r="Q98" s="53">
        <v>8</v>
      </c>
      <c r="S98" s="53">
        <v>610129</v>
      </c>
      <c r="T98" s="53" t="s">
        <v>1401</v>
      </c>
      <c r="W98" s="53" t="s">
        <v>1658</v>
      </c>
      <c r="AA98" s="53" t="s">
        <v>412</v>
      </c>
      <c r="AE98" s="53" t="s">
        <v>2771</v>
      </c>
      <c r="AK98" s="53" t="s">
        <v>2739</v>
      </c>
      <c r="AO98" s="53" t="s">
        <v>2738</v>
      </c>
      <c r="AS98" s="53" t="s">
        <v>91</v>
      </c>
      <c r="AW98" s="53" t="s">
        <v>91</v>
      </c>
      <c r="BA98" s="53" t="s">
        <v>91</v>
      </c>
      <c r="BE98" s="53" t="s">
        <v>91</v>
      </c>
      <c r="BI98" s="53" t="s">
        <v>2738</v>
      </c>
      <c r="BK98" s="53">
        <v>1802.9</v>
      </c>
      <c r="BL98" s="53" t="s">
        <v>2772</v>
      </c>
      <c r="BQ98" s="53" t="s">
        <v>91</v>
      </c>
      <c r="BU98" s="53" t="s">
        <v>91</v>
      </c>
      <c r="BY98" s="53" t="s">
        <v>91</v>
      </c>
      <c r="CA98" s="54"/>
      <c r="CE98" s="53">
        <v>0.15310000000000001</v>
      </c>
      <c r="CF98" s="53" t="s">
        <v>2773</v>
      </c>
      <c r="CI98" s="53">
        <v>24.873100000000001</v>
      </c>
      <c r="CJ98" s="53" t="s">
        <v>2773</v>
      </c>
      <c r="CM98" s="53">
        <v>22.648900000000001</v>
      </c>
      <c r="CN98" s="53" t="s">
        <v>2773</v>
      </c>
      <c r="CQ98" s="53">
        <v>19.032499999999999</v>
      </c>
      <c r="CR98" s="53" t="s">
        <v>2773</v>
      </c>
      <c r="CU98" s="53">
        <v>66.373199999999997</v>
      </c>
      <c r="CV98" s="53" t="s">
        <v>2773</v>
      </c>
      <c r="CY98" s="53">
        <v>32.959899999999998</v>
      </c>
      <c r="CZ98" s="53" t="s">
        <v>2773</v>
      </c>
      <c r="DC98" s="53">
        <v>6.9810999999999996</v>
      </c>
      <c r="DD98" s="53" t="s">
        <v>2773</v>
      </c>
      <c r="DE98" s="53" t="s">
        <v>1398</v>
      </c>
      <c r="DG98" s="53">
        <v>5.4090999999999996</v>
      </c>
      <c r="DH98" s="53" t="s">
        <v>2773</v>
      </c>
      <c r="DJ98" s="53">
        <v>3</v>
      </c>
      <c r="DK98" s="53" t="s">
        <v>28</v>
      </c>
      <c r="DL98" s="53" t="s">
        <v>904</v>
      </c>
      <c r="DN98" s="53" t="s">
        <v>92</v>
      </c>
      <c r="DO98" s="53" t="s">
        <v>2787</v>
      </c>
      <c r="DP98" s="53" t="s">
        <v>904</v>
      </c>
      <c r="DQ98" s="53">
        <v>1</v>
      </c>
      <c r="DS98" s="53">
        <v>12.39</v>
      </c>
      <c r="DT98" s="53" t="s">
        <v>1852</v>
      </c>
      <c r="DW98" s="53">
        <v>58.95</v>
      </c>
      <c r="DX98" s="53" t="s">
        <v>904</v>
      </c>
      <c r="DZ98" s="53">
        <v>0</v>
      </c>
      <c r="EB98" s="53" t="s">
        <v>904</v>
      </c>
      <c r="EC98" s="53" t="s">
        <v>2738</v>
      </c>
      <c r="EE98" s="53">
        <v>2.0099999999999998</v>
      </c>
      <c r="EF98" s="53" t="s">
        <v>904</v>
      </c>
      <c r="EK98" s="53" t="s">
        <v>91</v>
      </c>
      <c r="EM98" s="53">
        <v>2010</v>
      </c>
      <c r="EO98" s="53" t="s">
        <v>2788</v>
      </c>
      <c r="EQ98" s="65">
        <v>24</v>
      </c>
      <c r="ER98" s="53" t="s">
        <v>2244</v>
      </c>
      <c r="EU98" s="65">
        <v>100.92572</v>
      </c>
      <c r="EV98" s="53" t="s">
        <v>2243</v>
      </c>
      <c r="EY98" s="65">
        <v>60.945549872600004</v>
      </c>
      <c r="EZ98" s="53" t="s">
        <v>1400</v>
      </c>
      <c r="FC98" s="65">
        <v>0</v>
      </c>
      <c r="FD98" s="53" t="s">
        <v>2243</v>
      </c>
      <c r="FG98" s="65">
        <v>0.32958932739999997</v>
      </c>
      <c r="FH98" s="53" t="s">
        <v>2243</v>
      </c>
      <c r="FK98" s="65">
        <v>2.5</v>
      </c>
      <c r="FL98" s="53" t="s">
        <v>2243</v>
      </c>
      <c r="FO98" s="65">
        <v>0.42</v>
      </c>
      <c r="FP98" s="53" t="s">
        <v>1400</v>
      </c>
      <c r="FS98" s="65">
        <v>8.0080418939999998</v>
      </c>
      <c r="FT98" s="53" t="s">
        <v>2243</v>
      </c>
      <c r="FW98" s="65">
        <v>0</v>
      </c>
      <c r="FX98" s="53" t="s">
        <v>1400</v>
      </c>
      <c r="GA98" s="65">
        <v>100.92572</v>
      </c>
      <c r="GB98" s="53" t="s">
        <v>1844</v>
      </c>
      <c r="GE98" s="65">
        <v>23.865742301499999</v>
      </c>
      <c r="GF98" s="53" t="s">
        <v>1400</v>
      </c>
      <c r="GI98" s="65">
        <v>70.196888539200003</v>
      </c>
      <c r="GJ98" s="53" t="s">
        <v>2244</v>
      </c>
      <c r="GM98" s="65">
        <v>135.71950419549998</v>
      </c>
      <c r="GN98" s="53" t="s">
        <v>1845</v>
      </c>
      <c r="GQ98" s="65">
        <v>142.90456473540002</v>
      </c>
      <c r="GR98" s="53" t="s">
        <v>1845</v>
      </c>
      <c r="GU98" s="65">
        <v>157.58456473540002</v>
      </c>
      <c r="GV98" s="53" t="s">
        <v>2245</v>
      </c>
      <c r="GY98" s="65">
        <v>456.28306366879997</v>
      </c>
      <c r="GZ98" s="53" t="s">
        <v>1845</v>
      </c>
      <c r="HC98" s="65">
        <v>480.91097873459995</v>
      </c>
      <c r="HD98" s="53" t="s">
        <v>1845</v>
      </c>
      <c r="HG98" s="65">
        <v>501.70097873460003</v>
      </c>
      <c r="HH98" s="53" t="s">
        <v>1845</v>
      </c>
      <c r="HJ98" s="53">
        <v>1</v>
      </c>
      <c r="HK98" s="54" t="s">
        <v>2116</v>
      </c>
      <c r="HL98" s="53" t="s">
        <v>2277</v>
      </c>
      <c r="HM98" s="54">
        <v>0.741547327744004</v>
      </c>
      <c r="HN98" s="54">
        <v>4</v>
      </c>
      <c r="HO98" s="75"/>
    </row>
    <row r="99" spans="1:223" s="53" customFormat="1" ht="14.5">
      <c r="A99" s="53">
        <v>53332</v>
      </c>
      <c r="B99" s="53" t="s">
        <v>2789</v>
      </c>
      <c r="C99" s="64">
        <v>43054</v>
      </c>
      <c r="D99" s="53" t="s">
        <v>1829</v>
      </c>
      <c r="E99" s="53" t="s">
        <v>1830</v>
      </c>
      <c r="F99" s="53" t="s">
        <v>1489</v>
      </c>
      <c r="G99" s="53" t="s">
        <v>2790</v>
      </c>
      <c r="H99" s="64">
        <v>42735</v>
      </c>
      <c r="I99" s="53" t="s">
        <v>2791</v>
      </c>
      <c r="J99" s="53" t="s">
        <v>1395</v>
      </c>
      <c r="K99" s="53" t="s">
        <v>2792</v>
      </c>
      <c r="L99" s="53" t="s">
        <v>2780</v>
      </c>
      <c r="M99" s="53">
        <v>3</v>
      </c>
      <c r="N99" s="53">
        <v>4</v>
      </c>
      <c r="O99" s="53" t="s">
        <v>2160</v>
      </c>
      <c r="P99" s="53" t="s">
        <v>904</v>
      </c>
      <c r="Q99" s="53">
        <v>8</v>
      </c>
      <c r="S99" s="53">
        <v>610129</v>
      </c>
      <c r="T99" s="53" t="s">
        <v>1401</v>
      </c>
      <c r="W99" s="53" t="s">
        <v>1658</v>
      </c>
      <c r="AA99" s="53" t="s">
        <v>412</v>
      </c>
      <c r="AE99" s="53" t="s">
        <v>2771</v>
      </c>
      <c r="AK99" s="53" t="s">
        <v>91</v>
      </c>
      <c r="AO99" s="53" t="s">
        <v>2738</v>
      </c>
      <c r="AS99" s="53" t="s">
        <v>91</v>
      </c>
      <c r="AW99" s="53" t="s">
        <v>2738</v>
      </c>
      <c r="BA99" s="53" t="s">
        <v>91</v>
      </c>
      <c r="BE99" s="53" t="s">
        <v>91</v>
      </c>
      <c r="BI99" s="53" t="s">
        <v>2738</v>
      </c>
      <c r="BK99" s="53">
        <v>1802.9</v>
      </c>
      <c r="BL99" s="53" t="s">
        <v>2772</v>
      </c>
      <c r="BQ99" s="53" t="s">
        <v>2738</v>
      </c>
      <c r="BU99" s="53" t="s">
        <v>91</v>
      </c>
      <c r="BY99" s="53" t="s">
        <v>91</v>
      </c>
      <c r="CA99" s="54"/>
      <c r="CE99" s="53">
        <v>0.15310000000000001</v>
      </c>
      <c r="CF99" s="53" t="s">
        <v>2773</v>
      </c>
      <c r="CI99" s="53">
        <v>24.873100000000001</v>
      </c>
      <c r="CJ99" s="53" t="s">
        <v>2773</v>
      </c>
      <c r="CM99" s="53">
        <v>22.648900000000001</v>
      </c>
      <c r="CN99" s="53" t="s">
        <v>2773</v>
      </c>
      <c r="CQ99" s="53">
        <v>19.032499999999999</v>
      </c>
      <c r="CR99" s="53" t="s">
        <v>2773</v>
      </c>
      <c r="CU99" s="53">
        <v>66.373199999999997</v>
      </c>
      <c r="CV99" s="53" t="s">
        <v>2773</v>
      </c>
      <c r="CY99" s="53">
        <v>32.959899999999998</v>
      </c>
      <c r="CZ99" s="53" t="s">
        <v>2773</v>
      </c>
      <c r="DC99" s="53">
        <v>6.9810999999999996</v>
      </c>
      <c r="DD99" s="53" t="s">
        <v>2773</v>
      </c>
      <c r="DE99" s="53" t="s">
        <v>1398</v>
      </c>
      <c r="DG99" s="53">
        <v>5.4090999999999996</v>
      </c>
      <c r="DH99" s="53" t="s">
        <v>2773</v>
      </c>
      <c r="DJ99" s="53">
        <v>3</v>
      </c>
      <c r="DK99" s="53" t="s">
        <v>28</v>
      </c>
      <c r="DL99" s="53" t="s">
        <v>904</v>
      </c>
      <c r="DN99" s="53" t="s">
        <v>96</v>
      </c>
      <c r="DO99" s="53" t="s">
        <v>2793</v>
      </c>
      <c r="DP99" s="53" t="s">
        <v>904</v>
      </c>
      <c r="DQ99" s="53">
        <v>4</v>
      </c>
      <c r="DS99" s="53">
        <v>0</v>
      </c>
      <c r="DT99" s="53" t="s">
        <v>1841</v>
      </c>
      <c r="DW99" s="53">
        <v>42.57</v>
      </c>
      <c r="DX99" s="53" t="s">
        <v>904</v>
      </c>
      <c r="DZ99" s="53">
        <v>0</v>
      </c>
      <c r="EB99" s="53" t="s">
        <v>904</v>
      </c>
      <c r="EC99" s="53" t="s">
        <v>2738</v>
      </c>
      <c r="EE99" s="53">
        <v>3.1284999999999998</v>
      </c>
      <c r="EF99" s="53" t="s">
        <v>904</v>
      </c>
      <c r="EI99" s="53">
        <v>0.86</v>
      </c>
      <c r="EJ99" s="53" t="s">
        <v>904</v>
      </c>
      <c r="EM99" s="53">
        <v>2009</v>
      </c>
      <c r="EO99" s="53" t="s">
        <v>2794</v>
      </c>
      <c r="EQ99" s="65">
        <v>20</v>
      </c>
      <c r="ER99" s="53" t="s">
        <v>2243</v>
      </c>
      <c r="EU99" s="65">
        <v>94.754999999999995</v>
      </c>
      <c r="EV99" s="53" t="s">
        <v>1400</v>
      </c>
      <c r="EY99" s="65">
        <v>100.79530341459999</v>
      </c>
      <c r="EZ99" s="53" t="s">
        <v>1400</v>
      </c>
      <c r="FC99" s="65">
        <v>0</v>
      </c>
      <c r="FD99" s="53" t="s">
        <v>2244</v>
      </c>
      <c r="FG99" s="65">
        <v>0.1957699732</v>
      </c>
      <c r="FH99" s="53" t="s">
        <v>1400</v>
      </c>
      <c r="FK99" s="65">
        <v>3.68</v>
      </c>
      <c r="FL99" s="53" t="s">
        <v>1400</v>
      </c>
      <c r="FO99" s="65">
        <v>6.7658590399999996E-2</v>
      </c>
      <c r="FP99" s="53" t="s">
        <v>1400</v>
      </c>
      <c r="FS99" s="65">
        <v>13.096</v>
      </c>
      <c r="FT99" s="53" t="s">
        <v>2244</v>
      </c>
      <c r="FW99" s="65">
        <v>0</v>
      </c>
      <c r="FX99" s="53" t="s">
        <v>2244</v>
      </c>
      <c r="GA99" s="65">
        <v>94.754999999999995</v>
      </c>
      <c r="GB99" s="53" t="s">
        <v>1844</v>
      </c>
      <c r="GE99" s="65">
        <v>19.780664407</v>
      </c>
      <c r="GF99" s="53" t="s">
        <v>2243</v>
      </c>
      <c r="GI99" s="65">
        <v>66.881008626400003</v>
      </c>
      <c r="GJ99" s="53" t="s">
        <v>2243</v>
      </c>
      <c r="GM99" s="65">
        <v>131.37932299740001</v>
      </c>
      <c r="GN99" s="53" t="s">
        <v>1845</v>
      </c>
      <c r="GQ99" s="65">
        <v>142.21932299739998</v>
      </c>
      <c r="GR99" s="53" t="s">
        <v>1845</v>
      </c>
      <c r="GU99" s="65">
        <v>142.21932299739998</v>
      </c>
      <c r="GV99" s="53" t="s">
        <v>1845</v>
      </c>
      <c r="GY99" s="65">
        <v>456.28306366879997</v>
      </c>
      <c r="GZ99" s="53" t="s">
        <v>2245</v>
      </c>
      <c r="HC99" s="65">
        <v>480.91097873459995</v>
      </c>
      <c r="HD99" s="53" t="s">
        <v>1845</v>
      </c>
      <c r="HG99" s="65">
        <v>501.70097873460003</v>
      </c>
      <c r="HH99" s="53" t="s">
        <v>2390</v>
      </c>
      <c r="HJ99" s="53">
        <v>1</v>
      </c>
      <c r="HK99" s="54" t="s">
        <v>2116</v>
      </c>
      <c r="HL99" s="53" t="s">
        <v>1401</v>
      </c>
      <c r="HM99" s="54">
        <v>0.77217286791735362</v>
      </c>
      <c r="HN99" s="54">
        <v>4</v>
      </c>
      <c r="HO99" s="75"/>
    </row>
    <row r="100" spans="1:223" s="54" customFormat="1" ht="14.5">
      <c r="A100">
        <v>11828955</v>
      </c>
      <c r="B100" s="71">
        <v>1880010</v>
      </c>
      <c r="C100" s="67">
        <v>43166</v>
      </c>
      <c r="D100" s="54" t="s">
        <v>2271</v>
      </c>
      <c r="E100" s="54" t="s">
        <v>2057</v>
      </c>
      <c r="F100" s="54" t="s">
        <v>1410</v>
      </c>
      <c r="G100" s="54" t="s">
        <v>2795</v>
      </c>
      <c r="H100" s="67">
        <v>42735</v>
      </c>
      <c r="I100" s="54" t="s">
        <v>2796</v>
      </c>
      <c r="J100" s="53" t="s">
        <v>31</v>
      </c>
      <c r="K100" s="54" t="s">
        <v>2797</v>
      </c>
      <c r="L100" s="54" t="s">
        <v>1536</v>
      </c>
      <c r="M100" s="54">
        <v>1</v>
      </c>
      <c r="N100" s="54">
        <v>5</v>
      </c>
      <c r="O100" s="54" t="s">
        <v>75</v>
      </c>
      <c r="P100" s="54" t="s">
        <v>2799</v>
      </c>
      <c r="Q100" s="54">
        <v>19</v>
      </c>
      <c r="S100" s="54">
        <v>430203</v>
      </c>
      <c r="T100" s="53" t="s">
        <v>2277</v>
      </c>
      <c r="W100" s="53" t="s">
        <v>2800</v>
      </c>
      <c r="AA100" s="54" t="s">
        <v>2704</v>
      </c>
      <c r="AE100" s="54" t="s">
        <v>2801</v>
      </c>
      <c r="AI100" s="54">
        <v>114800</v>
      </c>
      <c r="AJ100" s="54" t="s">
        <v>2798</v>
      </c>
      <c r="AM100" s="54">
        <v>337.7</v>
      </c>
      <c r="AN100" s="54" t="s">
        <v>2802</v>
      </c>
      <c r="AQ100" s="54">
        <v>8.4000000000000005E-2</v>
      </c>
      <c r="AR100" s="54" t="s">
        <v>2802</v>
      </c>
      <c r="AU100" s="54">
        <v>6.3</v>
      </c>
      <c r="AV100" s="54" t="s">
        <v>2802</v>
      </c>
      <c r="AY100" s="54">
        <v>132.9</v>
      </c>
      <c r="AZ100" s="54" t="s">
        <v>2802</v>
      </c>
      <c r="BC100" s="54">
        <v>198.5</v>
      </c>
      <c r="BD100" s="54" t="s">
        <v>2802</v>
      </c>
      <c r="BG100" s="54">
        <v>245</v>
      </c>
      <c r="BH100" s="54" t="s">
        <v>2802</v>
      </c>
      <c r="BK100" s="54">
        <v>319.39999999999998</v>
      </c>
      <c r="BL100" s="54" t="s">
        <v>2802</v>
      </c>
      <c r="BQ100" s="54" t="s">
        <v>91</v>
      </c>
      <c r="BS100" s="54">
        <v>29.41</v>
      </c>
      <c r="BT100" s="54" t="s">
        <v>2802</v>
      </c>
      <c r="BU100" s="54" t="s">
        <v>2803</v>
      </c>
      <c r="BW100" s="54">
        <v>29.91</v>
      </c>
      <c r="BX100" s="54" t="s">
        <v>2804</v>
      </c>
      <c r="CA100" s="54">
        <v>-1.671681711802073E-2</v>
      </c>
      <c r="CB100" s="72" t="s">
        <v>2805</v>
      </c>
      <c r="CE100" s="54">
        <v>0.13489999999999999</v>
      </c>
      <c r="CF100" s="72" t="s">
        <v>2806</v>
      </c>
      <c r="CI100" s="54">
        <v>8.6967999999999996</v>
      </c>
      <c r="CJ100" s="54" t="s">
        <v>2807</v>
      </c>
      <c r="CM100" s="73">
        <v>3.4068999999999998</v>
      </c>
      <c r="CN100" s="54" t="s">
        <v>2798</v>
      </c>
      <c r="CQ100" s="73">
        <v>5.9141000000000004</v>
      </c>
      <c r="CR100" s="54" t="s">
        <v>2799</v>
      </c>
      <c r="CU100" s="54">
        <v>0</v>
      </c>
      <c r="CV100" s="54" t="s">
        <v>2798</v>
      </c>
      <c r="CY100" s="54">
        <v>14.2523</v>
      </c>
      <c r="CZ100" s="54" t="s">
        <v>2808</v>
      </c>
      <c r="DE100" s="54" t="s">
        <v>2739</v>
      </c>
      <c r="DI100" s="54" t="s">
        <v>2738</v>
      </c>
      <c r="DJ100" s="54">
        <v>4</v>
      </c>
      <c r="DK100" s="54" t="s">
        <v>37</v>
      </c>
      <c r="DL100" s="54" t="s">
        <v>2798</v>
      </c>
      <c r="DN100" s="54" t="s">
        <v>96</v>
      </c>
      <c r="DO100" s="54" t="s">
        <v>2809</v>
      </c>
      <c r="DP100" s="54" t="s">
        <v>2799</v>
      </c>
      <c r="DQ100" s="54">
        <v>4</v>
      </c>
      <c r="DS100" s="54">
        <v>3.12</v>
      </c>
      <c r="DT100" s="54" t="s">
        <v>1536</v>
      </c>
      <c r="DW100" s="54">
        <v>0</v>
      </c>
      <c r="DX100" s="54" t="s">
        <v>1536</v>
      </c>
      <c r="DZ100" s="54">
        <v>0</v>
      </c>
      <c r="EB100" s="54" t="s">
        <v>2799</v>
      </c>
      <c r="EE100" s="54">
        <v>0.732429</v>
      </c>
      <c r="EF100" s="54" t="s">
        <v>2798</v>
      </c>
      <c r="EI100" s="73">
        <v>0.43</v>
      </c>
      <c r="EJ100" s="54" t="s">
        <v>2799</v>
      </c>
      <c r="EM100" s="54">
        <v>2008</v>
      </c>
      <c r="EO100" s="74">
        <v>20080605</v>
      </c>
      <c r="EQ100" s="71">
        <v>0</v>
      </c>
      <c r="ER100" s="53" t="s">
        <v>1400</v>
      </c>
      <c r="EU100" s="54">
        <v>17.46608337</v>
      </c>
      <c r="EV100" s="53" t="s">
        <v>1845</v>
      </c>
      <c r="EY100" s="54">
        <v>12.1833195506</v>
      </c>
      <c r="EZ100" s="53" t="s">
        <v>1845</v>
      </c>
      <c r="FC100" s="54">
        <v>0</v>
      </c>
      <c r="FD100" s="53" t="s">
        <v>1845</v>
      </c>
      <c r="FG100" s="54">
        <v>7.1055936200000003E-2</v>
      </c>
      <c r="FH100" s="53" t="s">
        <v>2245</v>
      </c>
      <c r="FK100" s="54">
        <v>2.0034999999999998</v>
      </c>
      <c r="FL100" s="53" t="s">
        <v>1845</v>
      </c>
      <c r="FO100" s="54">
        <v>0</v>
      </c>
      <c r="FP100" s="53" t="s">
        <v>1845</v>
      </c>
      <c r="FS100" s="54">
        <v>1.5</v>
      </c>
      <c r="FT100" s="53" t="s">
        <v>1845</v>
      </c>
      <c r="FW100" s="54">
        <v>0</v>
      </c>
      <c r="FX100" s="53" t="s">
        <v>2245</v>
      </c>
      <c r="GA100" s="54">
        <v>17.46608337</v>
      </c>
      <c r="GB100" s="53" t="s">
        <v>2245</v>
      </c>
      <c r="GE100" s="54">
        <v>0</v>
      </c>
      <c r="GF100" s="53" t="s">
        <v>1845</v>
      </c>
      <c r="GI100" s="54">
        <v>23.982457829200001</v>
      </c>
      <c r="GJ100" s="53" t="s">
        <v>1845</v>
      </c>
      <c r="GM100" s="65">
        <v>20.969583369999999</v>
      </c>
      <c r="GN100" s="53" t="s">
        <v>1845</v>
      </c>
      <c r="GO100" s="53"/>
      <c r="GQ100" s="65">
        <v>24.863183369999998</v>
      </c>
      <c r="GR100" s="53" t="s">
        <v>1845</v>
      </c>
      <c r="GS100" s="53"/>
      <c r="GU100" s="65">
        <v>24.863183369999998</v>
      </c>
      <c r="GV100" s="53" t="s">
        <v>1845</v>
      </c>
      <c r="GW100" s="53"/>
      <c r="GY100" s="65">
        <v>20.969583369999999</v>
      </c>
      <c r="GZ100" s="53" t="s">
        <v>1845</v>
      </c>
      <c r="HA100" s="53"/>
      <c r="HC100" s="65">
        <v>24.863183369999998</v>
      </c>
      <c r="HD100" s="53" t="s">
        <v>2390</v>
      </c>
      <c r="HE100" s="53"/>
      <c r="HG100" s="65">
        <v>24.863183369999998</v>
      </c>
      <c r="HH100" s="53" t="s">
        <v>2245</v>
      </c>
      <c r="HI100" s="53"/>
      <c r="HJ100" s="53">
        <v>2</v>
      </c>
      <c r="HK100" s="54" t="s">
        <v>2106</v>
      </c>
      <c r="HL100" s="53" t="s">
        <v>2277</v>
      </c>
      <c r="HN100" s="54">
        <v>1</v>
      </c>
      <c r="HO100" s="75"/>
    </row>
  </sheetData>
  <autoFilter ref="A3:HN59"/>
  <mergeCells count="115">
    <mergeCell ref="BZ2:CC2"/>
    <mergeCell ref="J1:M1"/>
    <mergeCell ref="N1:Q1"/>
    <mergeCell ref="V1:Y1"/>
    <mergeCell ref="Z1:AC1"/>
    <mergeCell ref="AD1:AG1"/>
    <mergeCell ref="BR1:BU1"/>
    <mergeCell ref="CH1:CK1"/>
    <mergeCell ref="CL1:CO1"/>
    <mergeCell ref="AH1:AK1"/>
    <mergeCell ref="AL1:AO1"/>
    <mergeCell ref="AP1:AS1"/>
    <mergeCell ref="AT1:AW1"/>
    <mergeCell ref="AX1:BA1"/>
    <mergeCell ref="BB1:BE1"/>
    <mergeCell ref="BF1:BI1"/>
    <mergeCell ref="BJ1:BM1"/>
    <mergeCell ref="R1:U1"/>
    <mergeCell ref="BZ1:CC1"/>
    <mergeCell ref="DR1:DU1"/>
    <mergeCell ref="DV1:DY1"/>
    <mergeCell ref="EP1:ES1"/>
    <mergeCell ref="ET1:EW1"/>
    <mergeCell ref="EX1:FA1"/>
    <mergeCell ref="AX2:BA2"/>
    <mergeCell ref="DZ1:EC1"/>
    <mergeCell ref="R2:U2"/>
    <mergeCell ref="CD2:CG2"/>
    <mergeCell ref="CP2:CS2"/>
    <mergeCell ref="CT2:CW2"/>
    <mergeCell ref="CX2:DA2"/>
    <mergeCell ref="DB2:DE2"/>
    <mergeCell ref="DJ1:DM1"/>
    <mergeCell ref="BB2:BE2"/>
    <mergeCell ref="BN1:BQ1"/>
    <mergeCell ref="BJ2:BM2"/>
    <mergeCell ref="BN2:BQ2"/>
    <mergeCell ref="BR2:BU2"/>
    <mergeCell ref="CH2:CK2"/>
    <mergeCell ref="CL2:CO2"/>
    <mergeCell ref="DF1:DI1"/>
    <mergeCell ref="DZ2:EC2"/>
    <mergeCell ref="DV2:DY2"/>
    <mergeCell ref="A1:A3"/>
    <mergeCell ref="B1:B3"/>
    <mergeCell ref="C1:C3"/>
    <mergeCell ref="D1:D3"/>
    <mergeCell ref="E1:E3"/>
    <mergeCell ref="F1:F3"/>
    <mergeCell ref="G1:G3"/>
    <mergeCell ref="H1:H3"/>
    <mergeCell ref="I1:I3"/>
    <mergeCell ref="EP2:ES2"/>
    <mergeCell ref="FB1:FE1"/>
    <mergeCell ref="FN2:FQ2"/>
    <mergeCell ref="FZ2:GC2"/>
    <mergeCell ref="FZ1:GC1"/>
    <mergeCell ref="J2:M2"/>
    <mergeCell ref="N2:Q2"/>
    <mergeCell ref="V2:Y2"/>
    <mergeCell ref="Z2:AC2"/>
    <mergeCell ref="AD2:AG2"/>
    <mergeCell ref="AH2:AK2"/>
    <mergeCell ref="AL2:AO2"/>
    <mergeCell ref="AP2:AS2"/>
    <mergeCell ref="AT2:AW2"/>
    <mergeCell ref="CP1:CS1"/>
    <mergeCell ref="CT1:CW1"/>
    <mergeCell ref="CX1:DA1"/>
    <mergeCell ref="DB1:DE1"/>
    <mergeCell ref="CD1:CG1"/>
    <mergeCell ref="FF1:FI1"/>
    <mergeCell ref="FJ1:FM1"/>
    <mergeCell ref="FN1:FQ1"/>
    <mergeCell ref="DN1:DQ1"/>
    <mergeCell ref="ET2:EW2"/>
    <mergeCell ref="HJ1:HN1"/>
    <mergeCell ref="HJ2:HN2"/>
    <mergeCell ref="BF2:BI2"/>
    <mergeCell ref="GD1:GG1"/>
    <mergeCell ref="GH1:GK1"/>
    <mergeCell ref="GP1:GS1"/>
    <mergeCell ref="GT1:GW1"/>
    <mergeCell ref="GX1:HA1"/>
    <mergeCell ref="GP2:GS2"/>
    <mergeCell ref="GT2:GW2"/>
    <mergeCell ref="GX2:HA2"/>
    <mergeCell ref="BV1:BY1"/>
    <mergeCell ref="BV2:BY2"/>
    <mergeCell ref="ED1:EG1"/>
    <mergeCell ref="ED2:EG2"/>
    <mergeCell ref="EH1:EK1"/>
    <mergeCell ref="EH2:EK2"/>
    <mergeCell ref="EL1:EO1"/>
    <mergeCell ref="EL2:EO2"/>
    <mergeCell ref="FB2:FE2"/>
    <mergeCell ref="DF2:DI2"/>
    <mergeCell ref="DJ2:DM2"/>
    <mergeCell ref="DN2:DQ2"/>
    <mergeCell ref="DR2:DU2"/>
    <mergeCell ref="EX2:FA2"/>
    <mergeCell ref="FR1:FU1"/>
    <mergeCell ref="FR2:FU2"/>
    <mergeCell ref="FV1:FY1"/>
    <mergeCell ref="FV2:FY2"/>
    <mergeCell ref="HF2:HI2"/>
    <mergeCell ref="HB2:HE2"/>
    <mergeCell ref="GD2:GG2"/>
    <mergeCell ref="GH2:GK2"/>
    <mergeCell ref="HB1:HE1"/>
    <mergeCell ref="HF1:HI1"/>
    <mergeCell ref="GL1:GO1"/>
    <mergeCell ref="GL2:GO2"/>
    <mergeCell ref="FJ2:FM2"/>
    <mergeCell ref="FF2:FI2"/>
  </mergeCells>
  <phoneticPr fontId="3" type="noConversion"/>
  <conditionalFormatting sqref="H1">
    <cfRule type="duplicateValues" dxfId="51" priority="159"/>
  </conditionalFormatting>
  <conditionalFormatting sqref="I1">
    <cfRule type="duplicateValues" dxfId="50" priority="158"/>
  </conditionalFormatting>
  <conditionalFormatting sqref="I1:I3">
    <cfRule type="duplicateValues" dxfId="49" priority="157"/>
  </conditionalFormatting>
  <conditionalFormatting sqref="G101:G1048576 G1:G3">
    <cfRule type="duplicateValues" dxfId="48" priority="174"/>
  </conditionalFormatting>
  <conditionalFormatting sqref="G101:G1048576 G1:G20">
    <cfRule type="duplicateValues" dxfId="47" priority="28"/>
    <cfRule type="duplicateValues" dxfId="46" priority="29"/>
  </conditionalFormatting>
  <conditionalFormatting sqref="G37:G51 G21:G35">
    <cfRule type="duplicateValues" dxfId="45" priority="26"/>
  </conditionalFormatting>
  <conditionalFormatting sqref="G37:G52 G21:G35">
    <cfRule type="duplicateValues" dxfId="44" priority="27"/>
  </conditionalFormatting>
  <conditionalFormatting sqref="G36">
    <cfRule type="duplicateValues" dxfId="43" priority="24"/>
  </conditionalFormatting>
  <conditionalFormatting sqref="G36">
    <cfRule type="duplicateValues" dxfId="42" priority="25"/>
  </conditionalFormatting>
  <conditionalFormatting sqref="G53:G55">
    <cfRule type="duplicateValues" dxfId="41" priority="19"/>
  </conditionalFormatting>
  <conditionalFormatting sqref="G56">
    <cfRule type="duplicateValues" dxfId="40" priority="17"/>
  </conditionalFormatting>
  <conditionalFormatting sqref="G56">
    <cfRule type="duplicateValues" dxfId="39" priority="18"/>
  </conditionalFormatting>
  <conditionalFormatting sqref="G57:G58">
    <cfRule type="duplicateValues" dxfId="38" priority="15"/>
  </conditionalFormatting>
  <conditionalFormatting sqref="G57:G58">
    <cfRule type="duplicateValues" dxfId="37" priority="16"/>
  </conditionalFormatting>
  <conditionalFormatting sqref="G59">
    <cfRule type="duplicateValues" dxfId="36" priority="13"/>
    <cfRule type="duplicateValues" dxfId="35" priority="14"/>
  </conditionalFormatting>
  <conditionalFormatting sqref="G96:G99">
    <cfRule type="duplicateValues" dxfId="34" priority="12"/>
  </conditionalFormatting>
  <conditionalFormatting sqref="G96:G99">
    <cfRule type="duplicateValues" dxfId="33" priority="11"/>
  </conditionalFormatting>
  <conditionalFormatting sqref="G95">
    <cfRule type="duplicateValues" dxfId="32" priority="9"/>
  </conditionalFormatting>
  <conditionalFormatting sqref="G95">
    <cfRule type="duplicateValues" dxfId="31" priority="10"/>
  </conditionalFormatting>
  <conditionalFormatting sqref="G93:G94">
    <cfRule type="duplicateValues" dxfId="30" priority="7"/>
  </conditionalFormatting>
  <conditionalFormatting sqref="G93:G94">
    <cfRule type="duplicateValues" dxfId="29" priority="8"/>
  </conditionalFormatting>
  <hyperlinks>
    <hyperlink ref="AJ5" r:id="rId1"/>
    <hyperlink ref="CR5" r:id="rId2"/>
    <hyperlink ref="BT6" r:id="rId3"/>
    <hyperlink ref="BX6" r:id="rId4"/>
    <hyperlink ref="CF8" r:id="rId5"/>
    <hyperlink ref="CN11" r:id="rId6"/>
    <hyperlink ref="CR11" r:id="rId7"/>
    <hyperlink ref="BX12" r:id="rId8"/>
    <hyperlink ref="BX16" r:id="rId9"/>
    <hyperlink ref="BX19" r:id="rId10"/>
    <hyperlink ref="CR19" r:id="rId11"/>
    <hyperlink ref="BX24" r:id="rId12"/>
    <hyperlink ref="BX33" r:id="rId13"/>
    <hyperlink ref="CV56" r:id="rId14"/>
    <hyperlink ref="CF100" r:id="rId15"/>
    <hyperlink ref="CB100" r:id="rId16"/>
    <hyperlink ref="CZ94" r:id="rId17"/>
  </hyperlinks>
  <pageMargins left="0.7" right="0.7" top="0.75" bottom="0.75" header="0.3" footer="0.3"/>
  <pageSetup paperSize="9" orientation="portrait" r:id="rId18"/>
  <extLst>
    <ext xmlns:x14="http://schemas.microsoft.com/office/spreadsheetml/2009/9/main" uri="{CCE6A557-97BC-4b89-ADB6-D9C93CAAB3DF}">
      <x14:dataValidations xmlns:xm="http://schemas.microsoft.com/office/excel/2006/main" count="3">
        <x14:dataValidation type="list" allowBlank="1" showInputMessage="1" showErrorMessage="1">
          <x14:formula1>
            <xm:f>'D:\城投\新发债\审核\[融资平台新发债-蒋玉清.xlsx]0dropdown'!#REF!</xm:f>
          </x14:formula1>
          <xm:sqref>O53 O100</xm:sqref>
        </x14:dataValidation>
        <x14:dataValidation type="list" allowBlank="1" showInputMessage="1" showErrorMessage="1">
          <x14:formula1>
            <xm:f>'D:\城投\新发债\审核\[融资平台新发债-蒋玉清.xlsx]档位'!#REF!</xm:f>
          </x14:formula1>
          <xm:sqref>DN53 DK53 J53 DK100</xm:sqref>
        </x14:dataValidation>
        <x14:dataValidation type="list" allowBlank="1" showInputMessage="1" showErrorMessage="1">
          <x14:formula1>
            <xm:f>'D:\城投\新发债\审核\[融资平台新发债-赖微微.xlsx]档位'!#REF!</xm:f>
          </x14:formula1>
          <xm:sqref>DN100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37"/>
  <sheetViews>
    <sheetView workbookViewId="0">
      <selection sqref="A1:A4"/>
    </sheetView>
  </sheetViews>
  <sheetFormatPr defaultRowHeight="14"/>
  <sheetData>
    <row r="1" spans="1:7">
      <c r="A1" s="111" t="s">
        <v>4</v>
      </c>
      <c r="B1" s="111" t="s">
        <v>445</v>
      </c>
      <c r="C1" s="111" t="s">
        <v>446</v>
      </c>
      <c r="D1" s="112" t="s">
        <v>22</v>
      </c>
      <c r="E1" s="113"/>
      <c r="F1" s="113"/>
      <c r="G1" s="114"/>
    </row>
    <row r="2" spans="1:7">
      <c r="A2" s="111"/>
      <c r="B2" s="111"/>
      <c r="C2" s="111"/>
      <c r="D2" s="112" t="s">
        <v>447</v>
      </c>
      <c r="E2" s="113"/>
      <c r="F2" s="113"/>
      <c r="G2" s="114"/>
    </row>
    <row r="3" spans="1:7">
      <c r="A3" s="111"/>
      <c r="B3" s="111"/>
      <c r="C3" s="111"/>
      <c r="D3" s="115" t="s">
        <v>448</v>
      </c>
      <c r="E3" s="115"/>
      <c r="F3" s="1" t="s">
        <v>25</v>
      </c>
      <c r="G3" s="116" t="s">
        <v>449</v>
      </c>
    </row>
    <row r="4" spans="1:7">
      <c r="A4" s="111"/>
      <c r="B4" s="111"/>
      <c r="C4" s="111"/>
      <c r="D4" s="11" t="s">
        <v>450</v>
      </c>
      <c r="E4" s="11" t="s">
        <v>451</v>
      </c>
      <c r="F4" s="11" t="s">
        <v>451</v>
      </c>
      <c r="G4" s="116"/>
    </row>
    <row r="5" spans="1:7">
      <c r="A5" s="3" t="s">
        <v>452</v>
      </c>
      <c r="B5" s="7">
        <v>41639</v>
      </c>
      <c r="C5" s="7" t="str">
        <f>A5&amp;B5</f>
        <v>西安高新控股有限公司41639</v>
      </c>
      <c r="D5" s="2" t="s">
        <v>29</v>
      </c>
      <c r="E5" s="2" t="s">
        <v>453</v>
      </c>
      <c r="F5" s="2" t="s">
        <v>455</v>
      </c>
      <c r="G5" s="2"/>
    </row>
    <row r="6" spans="1:7">
      <c r="A6" s="3" t="s">
        <v>452</v>
      </c>
      <c r="B6" s="7">
        <v>42004</v>
      </c>
      <c r="C6" s="7" t="str">
        <f t="shared" ref="C6:C69" si="0">A6&amp;B6</f>
        <v>西安高新控股有限公司42004</v>
      </c>
      <c r="D6" s="2" t="s">
        <v>29</v>
      </c>
      <c r="E6" s="2" t="s">
        <v>453</v>
      </c>
      <c r="F6" s="2" t="s">
        <v>457</v>
      </c>
      <c r="G6" s="2"/>
    </row>
    <row r="7" spans="1:7">
      <c r="A7" s="3" t="s">
        <v>452</v>
      </c>
      <c r="B7" s="7">
        <v>42369</v>
      </c>
      <c r="C7" s="7" t="str">
        <f t="shared" si="0"/>
        <v>西安高新控股有限公司42369</v>
      </c>
      <c r="D7" s="2" t="s">
        <v>29</v>
      </c>
      <c r="E7" s="2" t="s">
        <v>453</v>
      </c>
      <c r="F7" s="2" t="s">
        <v>458</v>
      </c>
      <c r="G7" s="2"/>
    </row>
    <row r="8" spans="1:7">
      <c r="A8" s="3" t="s">
        <v>459</v>
      </c>
      <c r="B8" s="7">
        <v>41639</v>
      </c>
      <c r="C8" s="7" t="str">
        <f t="shared" si="0"/>
        <v>西安航天城投资发展集团有限公司41639</v>
      </c>
      <c r="D8" s="2" t="s">
        <v>32</v>
      </c>
      <c r="E8" s="2" t="s">
        <v>460</v>
      </c>
      <c r="F8" s="2" t="s">
        <v>461</v>
      </c>
      <c r="G8" s="2"/>
    </row>
    <row r="9" spans="1:7">
      <c r="A9" s="3" t="s">
        <v>459</v>
      </c>
      <c r="B9" s="7">
        <v>42004</v>
      </c>
      <c r="C9" s="7" t="str">
        <f t="shared" si="0"/>
        <v>西安航天城投资发展集团有限公司42004</v>
      </c>
      <c r="D9" s="2" t="s">
        <v>32</v>
      </c>
      <c r="E9" s="2" t="s">
        <v>460</v>
      </c>
      <c r="F9" s="2" t="s">
        <v>462</v>
      </c>
      <c r="G9" s="2"/>
    </row>
    <row r="10" spans="1:7">
      <c r="A10" s="3" t="s">
        <v>459</v>
      </c>
      <c r="B10" s="7">
        <v>42369</v>
      </c>
      <c r="C10" s="7" t="str">
        <f t="shared" si="0"/>
        <v>西安航天城投资发展集团有限公司42369</v>
      </c>
      <c r="D10" s="2" t="s">
        <v>32</v>
      </c>
      <c r="E10" s="2" t="s">
        <v>460</v>
      </c>
      <c r="F10" s="2" t="s">
        <v>463</v>
      </c>
      <c r="G10" s="2"/>
    </row>
    <row r="11" spans="1:7">
      <c r="A11" s="3" t="s">
        <v>35</v>
      </c>
      <c r="B11" s="7">
        <v>41639</v>
      </c>
      <c r="C11" s="7" t="str">
        <f t="shared" si="0"/>
        <v>安康市发展投资集团有限公司41639</v>
      </c>
      <c r="D11" s="2" t="s">
        <v>32</v>
      </c>
      <c r="E11" s="2" t="s">
        <v>38</v>
      </c>
      <c r="F11" s="2" t="s">
        <v>464</v>
      </c>
      <c r="G11" s="2"/>
    </row>
    <row r="12" spans="1:7">
      <c r="A12" s="3" t="s">
        <v>35</v>
      </c>
      <c r="B12" s="7">
        <v>42004</v>
      </c>
      <c r="C12" s="7" t="str">
        <f t="shared" si="0"/>
        <v>安康市发展投资集团有限公司42004</v>
      </c>
      <c r="D12" s="2" t="s">
        <v>32</v>
      </c>
      <c r="E12" s="2" t="s">
        <v>40</v>
      </c>
      <c r="F12" s="2" t="s">
        <v>39</v>
      </c>
      <c r="G12" s="2"/>
    </row>
    <row r="13" spans="1:7">
      <c r="A13" s="3" t="s">
        <v>35</v>
      </c>
      <c r="B13" s="7">
        <v>42369</v>
      </c>
      <c r="C13" s="7" t="str">
        <f t="shared" si="0"/>
        <v>安康市发展投资集团有限公司42369</v>
      </c>
      <c r="D13" s="2" t="s">
        <v>32</v>
      </c>
      <c r="E13" s="2" t="s">
        <v>40</v>
      </c>
      <c r="F13" s="2" t="s">
        <v>41</v>
      </c>
      <c r="G13" s="2"/>
    </row>
    <row r="14" spans="1:7">
      <c r="A14" s="5" t="s">
        <v>42</v>
      </c>
      <c r="B14" s="7">
        <v>41639</v>
      </c>
      <c r="C14" s="7" t="str">
        <f t="shared" si="0"/>
        <v>上海城投(集团)有限公司41639</v>
      </c>
      <c r="D14" s="2" t="s">
        <v>32</v>
      </c>
      <c r="E14" s="2" t="s">
        <v>44</v>
      </c>
      <c r="F14" s="2" t="s">
        <v>43</v>
      </c>
      <c r="G14" s="2"/>
    </row>
    <row r="15" spans="1:7">
      <c r="A15" s="5" t="s">
        <v>465</v>
      </c>
      <c r="B15" s="7">
        <v>42004</v>
      </c>
      <c r="C15" s="7" t="str">
        <f t="shared" si="0"/>
        <v>上海城投(集团)有限公司42004</v>
      </c>
      <c r="D15" s="2" t="s">
        <v>32</v>
      </c>
      <c r="E15" s="2" t="s">
        <v>45</v>
      </c>
      <c r="F15" s="2" t="s">
        <v>30</v>
      </c>
      <c r="G15" s="2"/>
    </row>
    <row r="16" spans="1:7">
      <c r="A16" s="5" t="s">
        <v>42</v>
      </c>
      <c r="B16" s="7">
        <v>42369</v>
      </c>
      <c r="C16" s="7" t="str">
        <f t="shared" si="0"/>
        <v>上海城投(集团)有限公司42369</v>
      </c>
      <c r="D16" s="2" t="s">
        <v>32</v>
      </c>
      <c r="E16" s="2" t="s">
        <v>47</v>
      </c>
      <c r="F16" s="2" t="s">
        <v>46</v>
      </c>
      <c r="G16" s="2"/>
    </row>
    <row r="17" spans="1:7">
      <c r="A17" s="5" t="s">
        <v>48</v>
      </c>
      <c r="B17" s="7">
        <v>41639</v>
      </c>
      <c r="C17" s="7" t="str">
        <f t="shared" si="0"/>
        <v>上海陈家镇建设发展有限公司41639</v>
      </c>
      <c r="D17" s="2" t="s">
        <v>51</v>
      </c>
      <c r="E17" s="2" t="s">
        <v>52</v>
      </c>
      <c r="F17" s="2" t="s">
        <v>50</v>
      </c>
      <c r="G17" s="2"/>
    </row>
    <row r="18" spans="1:7">
      <c r="A18" s="5" t="s">
        <v>466</v>
      </c>
      <c r="B18" s="7">
        <v>42004</v>
      </c>
      <c r="C18" s="7" t="str">
        <f t="shared" si="0"/>
        <v>上海陈家镇建设发展有限公司42004</v>
      </c>
      <c r="D18" s="2" t="s">
        <v>51</v>
      </c>
      <c r="E18" s="2" t="s">
        <v>53</v>
      </c>
      <c r="F18" s="2" t="s">
        <v>468</v>
      </c>
      <c r="G18" s="2"/>
    </row>
    <row r="19" spans="1:7">
      <c r="A19" s="5" t="s">
        <v>48</v>
      </c>
      <c r="B19" s="7">
        <v>42369</v>
      </c>
      <c r="C19" s="7" t="str">
        <f t="shared" si="0"/>
        <v>上海陈家镇建设发展有限公司42369</v>
      </c>
      <c r="D19" s="2" t="s">
        <v>51</v>
      </c>
      <c r="E19" s="2" t="s">
        <v>55</v>
      </c>
      <c r="F19" s="2" t="s">
        <v>54</v>
      </c>
      <c r="G19" s="2"/>
    </row>
    <row r="20" spans="1:7">
      <c r="A20" s="5" t="s">
        <v>56</v>
      </c>
      <c r="B20" s="7">
        <v>41639</v>
      </c>
      <c r="C20" s="7" t="str">
        <f t="shared" si="0"/>
        <v>上海市北高新(集团)有限公司41639</v>
      </c>
      <c r="D20" s="2" t="s">
        <v>32</v>
      </c>
      <c r="E20" s="2" t="s">
        <v>60</v>
      </c>
      <c r="F20" s="2" t="s">
        <v>58</v>
      </c>
      <c r="G20" s="2"/>
    </row>
    <row r="21" spans="1:7">
      <c r="A21" s="5" t="s">
        <v>56</v>
      </c>
      <c r="B21" s="7">
        <v>42004</v>
      </c>
      <c r="C21" s="7" t="str">
        <f t="shared" si="0"/>
        <v>上海市北高新(集团)有限公司42004</v>
      </c>
      <c r="D21" s="2" t="s">
        <v>32</v>
      </c>
      <c r="E21" s="2" t="s">
        <v>60</v>
      </c>
      <c r="F21" s="2" t="s">
        <v>59</v>
      </c>
      <c r="G21" s="2"/>
    </row>
    <row r="22" spans="1:7">
      <c r="A22" s="5" t="s">
        <v>56</v>
      </c>
      <c r="B22" s="7">
        <v>42369</v>
      </c>
      <c r="C22" s="7" t="str">
        <f t="shared" si="0"/>
        <v>上海市北高新(集团)有限公司42369</v>
      </c>
      <c r="D22" s="2" t="s">
        <v>32</v>
      </c>
      <c r="E22" s="2" t="s">
        <v>60</v>
      </c>
      <c r="F22" s="2" t="s">
        <v>59</v>
      </c>
      <c r="G22" s="2"/>
    </row>
    <row r="23" spans="1:7">
      <c r="A23" s="5" t="s">
        <v>61</v>
      </c>
      <c r="B23" s="7">
        <v>41639</v>
      </c>
      <c r="C23" s="7" t="str">
        <f t="shared" si="0"/>
        <v>上海市莘庄工业区经济技术发展有限公司41639</v>
      </c>
      <c r="D23" s="2" t="s">
        <v>469</v>
      </c>
      <c r="E23" s="2" t="s">
        <v>470</v>
      </c>
      <c r="F23" s="2" t="s">
        <v>63</v>
      </c>
      <c r="G23" s="2"/>
    </row>
    <row r="24" spans="1:7">
      <c r="A24" s="5" t="s">
        <v>61</v>
      </c>
      <c r="B24" s="7">
        <v>42004</v>
      </c>
      <c r="C24" s="7" t="str">
        <f t="shared" si="0"/>
        <v>上海市莘庄工业区经济技术发展有限公司42004</v>
      </c>
      <c r="D24" s="2" t="s">
        <v>469</v>
      </c>
      <c r="E24" s="2" t="s">
        <v>470</v>
      </c>
      <c r="F24" s="2" t="s">
        <v>471</v>
      </c>
      <c r="G24" s="2"/>
    </row>
    <row r="25" spans="1:7">
      <c r="A25" s="5" t="s">
        <v>61</v>
      </c>
      <c r="B25" s="7">
        <v>42369</v>
      </c>
      <c r="C25" s="7" t="str">
        <f t="shared" si="0"/>
        <v>上海市莘庄工业区经济技术发展有限公司42369</v>
      </c>
      <c r="D25" s="2" t="s">
        <v>469</v>
      </c>
      <c r="E25" s="2" t="s">
        <v>470</v>
      </c>
      <c r="F25" s="2" t="s">
        <v>62</v>
      </c>
      <c r="G25" s="2"/>
    </row>
    <row r="26" spans="1:7">
      <c r="A26" s="2" t="s">
        <v>472</v>
      </c>
      <c r="B26" s="7">
        <v>41639</v>
      </c>
      <c r="C26" s="7" t="str">
        <f t="shared" si="0"/>
        <v>自贡市国有资产经营投资有限责任公司41639</v>
      </c>
      <c r="D26" s="2" t="s">
        <v>32</v>
      </c>
      <c r="E26" s="2" t="s">
        <v>473</v>
      </c>
      <c r="F26" s="2" t="s">
        <v>65</v>
      </c>
      <c r="G26" s="2"/>
    </row>
    <row r="27" spans="1:7">
      <c r="A27" s="2" t="s">
        <v>64</v>
      </c>
      <c r="B27" s="7">
        <v>42004</v>
      </c>
      <c r="C27" s="7" t="str">
        <f t="shared" si="0"/>
        <v>自贡市国有资产经营投资有限责任公司42004</v>
      </c>
      <c r="D27" s="2" t="s">
        <v>32</v>
      </c>
      <c r="E27" s="2" t="s">
        <v>66</v>
      </c>
      <c r="F27" s="2" t="s">
        <v>65</v>
      </c>
      <c r="G27" s="2"/>
    </row>
    <row r="28" spans="1:7">
      <c r="A28" s="2" t="s">
        <v>64</v>
      </c>
      <c r="B28" s="7">
        <v>42369</v>
      </c>
      <c r="C28" s="7" t="str">
        <f t="shared" si="0"/>
        <v>自贡市国有资产经营投资有限责任公司42369</v>
      </c>
      <c r="D28" s="2" t="s">
        <v>32</v>
      </c>
      <c r="E28" s="2" t="s">
        <v>474</v>
      </c>
      <c r="F28" s="2" t="s">
        <v>65</v>
      </c>
      <c r="G28" s="2"/>
    </row>
    <row r="29" spans="1:7">
      <c r="A29" s="2" t="s">
        <v>68</v>
      </c>
      <c r="B29" s="7">
        <v>41639</v>
      </c>
      <c r="C29" s="7" t="str">
        <f t="shared" si="0"/>
        <v>四川省铁路产业投资集团有限责任公司41639</v>
      </c>
      <c r="D29" s="2" t="s">
        <v>71</v>
      </c>
      <c r="E29" s="2" t="s">
        <v>72</v>
      </c>
      <c r="F29" s="2" t="s">
        <v>70</v>
      </c>
      <c r="G29" s="2"/>
    </row>
    <row r="30" spans="1:7">
      <c r="A30" s="2" t="s">
        <v>475</v>
      </c>
      <c r="B30" s="7">
        <v>42004</v>
      </c>
      <c r="C30" s="7" t="str">
        <f t="shared" si="0"/>
        <v>四川省铁路产业投资集团有限责任公司42004</v>
      </c>
      <c r="D30" s="2" t="s">
        <v>71</v>
      </c>
      <c r="E30" s="2" t="s">
        <v>476</v>
      </c>
      <c r="F30" s="2" t="s">
        <v>70</v>
      </c>
      <c r="G30" s="2"/>
    </row>
    <row r="31" spans="1:7">
      <c r="A31" s="2" t="s">
        <v>68</v>
      </c>
      <c r="B31" s="7">
        <v>42369</v>
      </c>
      <c r="C31" s="7" t="str">
        <f t="shared" si="0"/>
        <v>四川省铁路产业投资集团有限责任公司42369</v>
      </c>
      <c r="D31" s="2" t="s">
        <v>71</v>
      </c>
      <c r="E31" s="2" t="s">
        <v>72</v>
      </c>
      <c r="F31" s="2" t="s">
        <v>70</v>
      </c>
      <c r="G31" s="2"/>
    </row>
    <row r="32" spans="1:7">
      <c r="A32" s="2" t="s">
        <v>73</v>
      </c>
      <c r="B32" s="7">
        <v>41639</v>
      </c>
      <c r="C32" s="7" t="str">
        <f t="shared" si="0"/>
        <v>成都市兴锦城市建设投资有限责任公司41639</v>
      </c>
      <c r="D32" s="2" t="s">
        <v>32</v>
      </c>
      <c r="E32" s="2" t="s">
        <v>77</v>
      </c>
      <c r="F32" s="2" t="s">
        <v>74</v>
      </c>
      <c r="G32" s="2"/>
    </row>
    <row r="33" spans="1:7">
      <c r="A33" s="2" t="s">
        <v>73</v>
      </c>
      <c r="B33" s="7">
        <v>42004</v>
      </c>
      <c r="C33" s="7" t="str">
        <f t="shared" si="0"/>
        <v>成都市兴锦城市建设投资有限责任公司42004</v>
      </c>
      <c r="D33" s="2" t="s">
        <v>32</v>
      </c>
      <c r="E33" s="2" t="s">
        <v>77</v>
      </c>
      <c r="F33" s="2" t="s">
        <v>78</v>
      </c>
      <c r="G33" s="2"/>
    </row>
    <row r="34" spans="1:7">
      <c r="A34" s="2" t="s">
        <v>477</v>
      </c>
      <c r="B34" s="7">
        <v>42369</v>
      </c>
      <c r="C34" s="7" t="str">
        <f t="shared" si="0"/>
        <v>成都市兴锦城市建设投资有限责任公司42369</v>
      </c>
      <c r="D34" s="2" t="s">
        <v>32</v>
      </c>
      <c r="E34" s="2" t="s">
        <v>77</v>
      </c>
      <c r="F34" s="2" t="s">
        <v>79</v>
      </c>
      <c r="G34" s="2"/>
    </row>
    <row r="35" spans="1:7">
      <c r="A35" s="5" t="s">
        <v>80</v>
      </c>
      <c r="B35" s="7">
        <v>41639</v>
      </c>
      <c r="C35" s="7" t="str">
        <f t="shared" si="0"/>
        <v>天津新技术产业园区武清开发区总公司41639</v>
      </c>
      <c r="D35" s="2" t="s">
        <v>32</v>
      </c>
      <c r="E35" s="2" t="s">
        <v>81</v>
      </c>
      <c r="F35" s="2" t="s">
        <v>479</v>
      </c>
      <c r="G35" s="2"/>
    </row>
    <row r="36" spans="1:7">
      <c r="A36" s="5" t="s">
        <v>80</v>
      </c>
      <c r="B36" s="7">
        <v>42004</v>
      </c>
      <c r="C36" s="7" t="str">
        <f t="shared" si="0"/>
        <v>天津新技术产业园区武清开发区总公司42004</v>
      </c>
      <c r="D36" s="2" t="s">
        <v>32</v>
      </c>
      <c r="E36" s="2" t="s">
        <v>81</v>
      </c>
      <c r="F36" s="2" t="s">
        <v>82</v>
      </c>
      <c r="G36" s="2"/>
    </row>
    <row r="37" spans="1:7">
      <c r="A37" s="5" t="s">
        <v>481</v>
      </c>
      <c r="B37" s="7">
        <v>42369</v>
      </c>
      <c r="C37" s="7" t="str">
        <f t="shared" si="0"/>
        <v>天津新技术产业园区武清开发区总公司42369</v>
      </c>
      <c r="D37" s="2" t="s">
        <v>32</v>
      </c>
      <c r="E37" s="2" t="s">
        <v>81</v>
      </c>
      <c r="F37" s="2" t="s">
        <v>83</v>
      </c>
      <c r="G37" s="2"/>
    </row>
    <row r="38" spans="1:7">
      <c r="A38" s="5" t="s">
        <v>84</v>
      </c>
      <c r="B38" s="7">
        <v>41639</v>
      </c>
      <c r="C38" s="7" t="str">
        <f t="shared" si="0"/>
        <v>天津海泰控股集团有限公司41639</v>
      </c>
      <c r="D38" s="2" t="s">
        <v>32</v>
      </c>
      <c r="E38" s="2" t="s">
        <v>86</v>
      </c>
      <c r="F38" s="2" t="s">
        <v>85</v>
      </c>
      <c r="G38" s="2"/>
    </row>
    <row r="39" spans="1:7">
      <c r="A39" s="5" t="s">
        <v>84</v>
      </c>
      <c r="B39" s="7">
        <v>42004</v>
      </c>
      <c r="C39" s="7" t="str">
        <f t="shared" si="0"/>
        <v>天津海泰控股集团有限公司42004</v>
      </c>
      <c r="D39" s="2" t="s">
        <v>32</v>
      </c>
      <c r="E39" s="2" t="s">
        <v>86</v>
      </c>
      <c r="F39" s="2" t="s">
        <v>87</v>
      </c>
      <c r="G39" s="2"/>
    </row>
    <row r="40" spans="1:7">
      <c r="A40" s="5" t="s">
        <v>84</v>
      </c>
      <c r="B40" s="7">
        <v>42369</v>
      </c>
      <c r="C40" s="7" t="str">
        <f t="shared" si="0"/>
        <v>天津海泰控股集团有限公司42369</v>
      </c>
      <c r="D40" s="2" t="s">
        <v>32</v>
      </c>
      <c r="E40" s="2" t="s">
        <v>483</v>
      </c>
      <c r="F40" s="2" t="s">
        <v>484</v>
      </c>
      <c r="G40" s="2"/>
    </row>
    <row r="41" spans="1:7">
      <c r="A41" s="2" t="s">
        <v>89</v>
      </c>
      <c r="B41" s="7">
        <v>41639</v>
      </c>
      <c r="C41" s="7" t="str">
        <f t="shared" si="0"/>
        <v>安陆市建设开发投资有限公司41639</v>
      </c>
      <c r="D41" s="2" t="s">
        <v>92</v>
      </c>
      <c r="E41" s="2" t="s">
        <v>93</v>
      </c>
      <c r="F41" s="2" t="s">
        <v>485</v>
      </c>
      <c r="G41" s="2"/>
    </row>
    <row r="42" spans="1:7">
      <c r="A42" s="2" t="s">
        <v>89</v>
      </c>
      <c r="B42" s="7">
        <v>42004</v>
      </c>
      <c r="C42" s="7" t="str">
        <f t="shared" si="0"/>
        <v>安陆市建设开发投资有限公司42004</v>
      </c>
      <c r="D42" s="2" t="s">
        <v>92</v>
      </c>
      <c r="E42" s="2" t="s">
        <v>93</v>
      </c>
      <c r="F42" s="2" t="s">
        <v>90</v>
      </c>
      <c r="G42" s="2"/>
    </row>
    <row r="43" spans="1:7">
      <c r="A43" s="2" t="s">
        <v>89</v>
      </c>
      <c r="B43" s="7">
        <v>42369</v>
      </c>
      <c r="C43" s="7" t="str">
        <f t="shared" si="0"/>
        <v>安陆市建设开发投资有限公司42369</v>
      </c>
      <c r="D43" s="2" t="s">
        <v>92</v>
      </c>
      <c r="E43" s="2" t="s">
        <v>93</v>
      </c>
      <c r="F43" s="2" t="s">
        <v>90</v>
      </c>
      <c r="G43" s="2"/>
    </row>
    <row r="44" spans="1:7">
      <c r="A44" s="2" t="s">
        <v>94</v>
      </c>
      <c r="B44" s="7">
        <v>41639</v>
      </c>
      <c r="C44" s="7" t="str">
        <f t="shared" si="0"/>
        <v>赤壁市蓝天城市建设投资开发有限责任公司41639</v>
      </c>
      <c r="D44" s="2" t="s">
        <v>486</v>
      </c>
      <c r="E44" s="2" t="s">
        <v>97</v>
      </c>
      <c r="F44" s="2" t="s">
        <v>95</v>
      </c>
      <c r="G44" s="2"/>
    </row>
    <row r="45" spans="1:7">
      <c r="A45" s="2" t="s">
        <v>94</v>
      </c>
      <c r="B45" s="7">
        <v>42004</v>
      </c>
      <c r="C45" s="7" t="str">
        <f t="shared" si="0"/>
        <v>赤壁市蓝天城市建设投资开发有限责任公司42004</v>
      </c>
      <c r="D45" s="2" t="s">
        <v>486</v>
      </c>
      <c r="E45" s="2" t="s">
        <v>97</v>
      </c>
      <c r="F45" s="2" t="s">
        <v>95</v>
      </c>
      <c r="G45" s="2"/>
    </row>
    <row r="46" spans="1:7">
      <c r="A46" s="2" t="s">
        <v>94</v>
      </c>
      <c r="B46" s="7">
        <v>42369</v>
      </c>
      <c r="C46" s="7" t="str">
        <f t="shared" si="0"/>
        <v>赤壁市蓝天城市建设投资开发有限责任公司42369</v>
      </c>
      <c r="D46" s="2" t="s">
        <v>486</v>
      </c>
      <c r="E46" s="2" t="s">
        <v>97</v>
      </c>
      <c r="F46" s="2" t="s">
        <v>95</v>
      </c>
      <c r="G46" s="2"/>
    </row>
    <row r="47" spans="1:7">
      <c r="A47" s="8" t="s">
        <v>98</v>
      </c>
      <c r="B47" s="7">
        <v>41639</v>
      </c>
      <c r="C47" s="7" t="str">
        <f t="shared" si="0"/>
        <v>大冶市城市建设投资开发有限公司41639</v>
      </c>
      <c r="D47" s="2" t="s">
        <v>92</v>
      </c>
      <c r="E47" s="2" t="s">
        <v>99</v>
      </c>
      <c r="F47" s="2" t="s">
        <v>100</v>
      </c>
      <c r="G47" s="2"/>
    </row>
    <row r="48" spans="1:7">
      <c r="A48" s="8" t="s">
        <v>98</v>
      </c>
      <c r="B48" s="7">
        <v>42004</v>
      </c>
      <c r="C48" s="7" t="str">
        <f t="shared" si="0"/>
        <v>大冶市城市建设投资开发有限公司42004</v>
      </c>
      <c r="D48" s="2" t="s">
        <v>92</v>
      </c>
      <c r="E48" s="2" t="s">
        <v>101</v>
      </c>
      <c r="F48" s="2" t="s">
        <v>102</v>
      </c>
      <c r="G48" s="2"/>
    </row>
    <row r="49" spans="1:7">
      <c r="A49" s="8" t="s">
        <v>98</v>
      </c>
      <c r="B49" s="7">
        <v>42369</v>
      </c>
      <c r="C49" s="7" t="str">
        <f t="shared" si="0"/>
        <v>大冶市城市建设投资开发有限公司42369</v>
      </c>
      <c r="D49" s="2" t="s">
        <v>92</v>
      </c>
      <c r="E49" s="2" t="s">
        <v>104</v>
      </c>
      <c r="F49" s="2" t="s">
        <v>103</v>
      </c>
      <c r="G49" s="2"/>
    </row>
    <row r="50" spans="1:7">
      <c r="A50" s="8" t="s">
        <v>105</v>
      </c>
      <c r="B50" s="7">
        <v>41639</v>
      </c>
      <c r="C50" s="7" t="str">
        <f t="shared" si="0"/>
        <v>当阳市鑫源投资开发有限责任公司41639</v>
      </c>
      <c r="D50" s="2" t="s">
        <v>92</v>
      </c>
      <c r="E50" s="2" t="s">
        <v>108</v>
      </c>
      <c r="F50" s="2" t="s">
        <v>109</v>
      </c>
      <c r="G50" s="2"/>
    </row>
    <row r="51" spans="1:7">
      <c r="A51" s="8" t="s">
        <v>105</v>
      </c>
      <c r="B51" s="7">
        <v>42004</v>
      </c>
      <c r="C51" s="7" t="str">
        <f t="shared" si="0"/>
        <v>当阳市鑫源投资开发有限责任公司42004</v>
      </c>
      <c r="D51" s="2" t="s">
        <v>92</v>
      </c>
      <c r="E51" s="2" t="s">
        <v>108</v>
      </c>
      <c r="F51" s="2" t="s">
        <v>487</v>
      </c>
      <c r="G51" s="2"/>
    </row>
    <row r="52" spans="1:7">
      <c r="A52" s="8" t="s">
        <v>105</v>
      </c>
      <c r="B52" s="7">
        <v>42369</v>
      </c>
      <c r="C52" s="7" t="str">
        <f t="shared" si="0"/>
        <v>当阳市鑫源投资开发有限责任公司42369</v>
      </c>
      <c r="D52" s="2" t="s">
        <v>92</v>
      </c>
      <c r="E52" s="2" t="s">
        <v>108</v>
      </c>
      <c r="F52" s="2" t="s">
        <v>109</v>
      </c>
      <c r="G52" s="2"/>
    </row>
    <row r="53" spans="1:7">
      <c r="A53" s="8" t="s">
        <v>110</v>
      </c>
      <c r="B53" s="7">
        <v>41639</v>
      </c>
      <c r="C53" s="7" t="str">
        <f t="shared" si="0"/>
        <v>汉川市汉融投资建设开发有限公司41639</v>
      </c>
      <c r="D53" s="2" t="s">
        <v>92</v>
      </c>
      <c r="E53" s="2" t="s">
        <v>112</v>
      </c>
      <c r="F53" s="2" t="s">
        <v>111</v>
      </c>
      <c r="G53" s="2"/>
    </row>
    <row r="54" spans="1:7">
      <c r="A54" s="8" t="s">
        <v>110</v>
      </c>
      <c r="B54" s="7">
        <v>42004</v>
      </c>
      <c r="C54" s="7" t="str">
        <f t="shared" si="0"/>
        <v>汉川市汉融投资建设开发有限公司42004</v>
      </c>
      <c r="D54" s="2" t="s">
        <v>92</v>
      </c>
      <c r="E54" s="2" t="s">
        <v>112</v>
      </c>
      <c r="F54" s="2" t="s">
        <v>111</v>
      </c>
      <c r="G54" s="2"/>
    </row>
    <row r="55" spans="1:7">
      <c r="A55" s="8" t="s">
        <v>110</v>
      </c>
      <c r="B55" s="7">
        <v>42369</v>
      </c>
      <c r="C55" s="7" t="str">
        <f t="shared" si="0"/>
        <v>汉川市汉融投资建设开发有限公司42369</v>
      </c>
      <c r="D55" s="2" t="s">
        <v>92</v>
      </c>
      <c r="E55" s="2" t="s">
        <v>488</v>
      </c>
      <c r="F55" s="2" t="s">
        <v>111</v>
      </c>
      <c r="G55" s="2"/>
    </row>
    <row r="56" spans="1:7">
      <c r="A56" s="8" t="s">
        <v>113</v>
      </c>
      <c r="B56" s="7">
        <v>41639</v>
      </c>
      <c r="C56" s="7" t="str">
        <f t="shared" si="0"/>
        <v>嘉鱼县城镇建设投资有限公司41639</v>
      </c>
      <c r="D56" s="2" t="s">
        <v>92</v>
      </c>
      <c r="E56" s="2" t="s">
        <v>115</v>
      </c>
      <c r="F56" s="2" t="s">
        <v>54</v>
      </c>
      <c r="G56" s="2"/>
    </row>
    <row r="57" spans="1:7">
      <c r="A57" s="8" t="s">
        <v>113</v>
      </c>
      <c r="B57" s="7">
        <v>42004</v>
      </c>
      <c r="C57" s="7" t="str">
        <f t="shared" si="0"/>
        <v>嘉鱼县城镇建设投资有限公司42004</v>
      </c>
      <c r="D57" s="2" t="s">
        <v>92</v>
      </c>
      <c r="E57" s="2" t="s">
        <v>115</v>
      </c>
      <c r="F57" s="2" t="s">
        <v>54</v>
      </c>
      <c r="G57" s="2"/>
    </row>
    <row r="58" spans="1:7">
      <c r="A58" s="8" t="s">
        <v>113</v>
      </c>
      <c r="B58" s="7">
        <v>42369</v>
      </c>
      <c r="C58" s="7" t="str">
        <f t="shared" si="0"/>
        <v>嘉鱼县城镇建设投资有限公司42369</v>
      </c>
      <c r="D58" s="2" t="s">
        <v>92</v>
      </c>
      <c r="E58" s="2" t="s">
        <v>489</v>
      </c>
      <c r="F58" s="2" t="s">
        <v>54</v>
      </c>
      <c r="G58" s="2"/>
    </row>
    <row r="59" spans="1:7">
      <c r="A59" s="2" t="s">
        <v>116</v>
      </c>
      <c r="B59" s="7">
        <v>41639</v>
      </c>
      <c r="C59" s="7" t="str">
        <f t="shared" si="0"/>
        <v>远安县栖凤城市建设投资开发有限公司41639</v>
      </c>
      <c r="D59" s="2" t="s">
        <v>96</v>
      </c>
      <c r="E59" s="2" t="s">
        <v>118</v>
      </c>
      <c r="F59" s="2" t="s">
        <v>117</v>
      </c>
      <c r="G59" s="2"/>
    </row>
    <row r="60" spans="1:7">
      <c r="A60" s="2" t="s">
        <v>116</v>
      </c>
      <c r="B60" s="7">
        <v>42004</v>
      </c>
      <c r="C60" s="7" t="str">
        <f t="shared" si="0"/>
        <v>远安县栖凤城市建设投资开发有限公司42004</v>
      </c>
      <c r="D60" s="2" t="s">
        <v>96</v>
      </c>
      <c r="E60" s="2" t="s">
        <v>118</v>
      </c>
      <c r="F60" s="2" t="s">
        <v>490</v>
      </c>
      <c r="G60" s="2"/>
    </row>
    <row r="61" spans="1:7">
      <c r="A61" s="2" t="s">
        <v>116</v>
      </c>
      <c r="B61" s="7">
        <v>42369</v>
      </c>
      <c r="C61" s="7" t="str">
        <f t="shared" si="0"/>
        <v>远安县栖凤城市建设投资开发有限公司42369</v>
      </c>
      <c r="D61" s="2" t="s">
        <v>96</v>
      </c>
      <c r="E61" s="2" t="s">
        <v>118</v>
      </c>
      <c r="F61" s="2" t="s">
        <v>490</v>
      </c>
      <c r="G61" s="2"/>
    </row>
    <row r="62" spans="1:7">
      <c r="A62" s="2" t="s">
        <v>119</v>
      </c>
      <c r="B62" s="7">
        <v>41639</v>
      </c>
      <c r="C62" s="7" t="str">
        <f t="shared" si="0"/>
        <v>宜城市建设投资经营有限公司41639</v>
      </c>
      <c r="D62" s="2" t="s">
        <v>486</v>
      </c>
      <c r="E62" s="2" t="s">
        <v>491</v>
      </c>
      <c r="F62" s="2" t="s">
        <v>492</v>
      </c>
      <c r="G62" s="2"/>
    </row>
    <row r="63" spans="1:7">
      <c r="A63" s="2" t="s">
        <v>119</v>
      </c>
      <c r="B63" s="7">
        <v>42004</v>
      </c>
      <c r="C63" s="7" t="str">
        <f t="shared" si="0"/>
        <v>宜城市建设投资经营有限公司42004</v>
      </c>
      <c r="D63" s="2" t="s">
        <v>486</v>
      </c>
      <c r="E63" s="2" t="s">
        <v>493</v>
      </c>
      <c r="F63" s="2" t="s">
        <v>492</v>
      </c>
      <c r="G63" s="2"/>
    </row>
    <row r="64" spans="1:7">
      <c r="A64" s="2" t="s">
        <v>119</v>
      </c>
      <c r="B64" s="7">
        <v>42369</v>
      </c>
      <c r="C64" s="7" t="str">
        <f t="shared" si="0"/>
        <v>宜城市建设投资经营有限公司42369</v>
      </c>
      <c r="D64" s="2" t="s">
        <v>486</v>
      </c>
      <c r="E64" s="2" t="s">
        <v>493</v>
      </c>
      <c r="F64" s="2" t="s">
        <v>54</v>
      </c>
      <c r="G64" s="2"/>
    </row>
    <row r="65" spans="1:7" ht="14.5">
      <c r="A65" s="4" t="s">
        <v>120</v>
      </c>
      <c r="B65" s="12">
        <v>42369</v>
      </c>
      <c r="C65" s="7" t="str">
        <f t="shared" si="0"/>
        <v>北票市建设投资有限公司42369</v>
      </c>
      <c r="D65" s="4" t="s">
        <v>92</v>
      </c>
      <c r="E65" s="4" t="s">
        <v>122</v>
      </c>
      <c r="F65" s="4" t="s">
        <v>494</v>
      </c>
      <c r="G65" s="4"/>
    </row>
    <row r="66" spans="1:7" ht="14.5">
      <c r="A66" s="4" t="s">
        <v>120</v>
      </c>
      <c r="B66" s="12">
        <v>42004</v>
      </c>
      <c r="C66" s="7" t="str">
        <f t="shared" si="0"/>
        <v>北票市建设投资有限公司42004</v>
      </c>
      <c r="D66" s="4" t="s">
        <v>92</v>
      </c>
      <c r="E66" s="4" t="s">
        <v>495</v>
      </c>
      <c r="F66" s="4" t="s">
        <v>496</v>
      </c>
      <c r="G66" s="4"/>
    </row>
    <row r="67" spans="1:7" ht="14.5">
      <c r="A67" s="4" t="s">
        <v>120</v>
      </c>
      <c r="B67" s="12">
        <v>41639</v>
      </c>
      <c r="C67" s="7" t="str">
        <f t="shared" si="0"/>
        <v>北票市建设投资有限公司41639</v>
      </c>
      <c r="D67" s="4" t="s">
        <v>486</v>
      </c>
      <c r="E67" s="4" t="s">
        <v>91</v>
      </c>
      <c r="F67" s="4"/>
      <c r="G67" s="4"/>
    </row>
    <row r="68" spans="1:7" ht="14.5">
      <c r="A68" s="4" t="s">
        <v>497</v>
      </c>
      <c r="B68" s="12">
        <v>42369</v>
      </c>
      <c r="C68" s="7" t="str">
        <f t="shared" si="0"/>
        <v>常州市武进城市建设投资有限责任公司42369</v>
      </c>
      <c r="D68" s="4" t="s">
        <v>498</v>
      </c>
      <c r="E68" s="4" t="s">
        <v>123</v>
      </c>
      <c r="F68" s="4" t="s">
        <v>500</v>
      </c>
      <c r="G68" s="4"/>
    </row>
    <row r="69" spans="1:7" ht="14.5">
      <c r="A69" s="4" t="s">
        <v>124</v>
      </c>
      <c r="B69" s="12">
        <v>42004</v>
      </c>
      <c r="C69" s="7" t="str">
        <f t="shared" si="0"/>
        <v>常州市武进城市建设投资有限责任公司42004</v>
      </c>
      <c r="D69" s="4" t="s">
        <v>498</v>
      </c>
      <c r="E69" s="4" t="s">
        <v>125</v>
      </c>
      <c r="F69" s="4" t="s">
        <v>502</v>
      </c>
      <c r="G69" s="4"/>
    </row>
    <row r="70" spans="1:7" ht="14.5">
      <c r="A70" s="4" t="s">
        <v>124</v>
      </c>
      <c r="B70" s="12">
        <v>41639</v>
      </c>
      <c r="C70" s="7" t="str">
        <f t="shared" ref="C70:C133" si="1">A70&amp;B70</f>
        <v>常州市武进城市建设投资有限责任公司41639</v>
      </c>
      <c r="D70" s="4" t="s">
        <v>498</v>
      </c>
      <c r="E70" s="4" t="s">
        <v>503</v>
      </c>
      <c r="F70" s="4" t="s">
        <v>504</v>
      </c>
      <c r="G70" s="4"/>
    </row>
    <row r="71" spans="1:7" ht="14.5">
      <c r="A71" s="4" t="s">
        <v>126</v>
      </c>
      <c r="B71" s="12">
        <v>42369</v>
      </c>
      <c r="C71" s="7" t="str">
        <f t="shared" si="1"/>
        <v>大连市建设投资集团有限公司42369</v>
      </c>
      <c r="D71" s="4" t="s">
        <v>505</v>
      </c>
      <c r="E71" s="4" t="s">
        <v>128</v>
      </c>
      <c r="F71" s="4" t="s">
        <v>506</v>
      </c>
      <c r="G71" s="4"/>
    </row>
    <row r="72" spans="1:7" ht="14.5">
      <c r="A72" s="4" t="s">
        <v>126</v>
      </c>
      <c r="B72" s="12">
        <v>42004</v>
      </c>
      <c r="C72" s="7" t="str">
        <f t="shared" si="1"/>
        <v>大连市建设投资集团有限公司42004</v>
      </c>
      <c r="D72" s="4" t="s">
        <v>505</v>
      </c>
      <c r="E72" s="4" t="s">
        <v>130</v>
      </c>
      <c r="F72" s="4" t="s">
        <v>507</v>
      </c>
      <c r="G72" s="4"/>
    </row>
    <row r="73" spans="1:7" ht="14.5">
      <c r="A73" s="4" t="s">
        <v>126</v>
      </c>
      <c r="B73" s="12">
        <v>41639</v>
      </c>
      <c r="C73" s="7" t="str">
        <f t="shared" si="1"/>
        <v>大连市建设投资集团有限公司41639</v>
      </c>
      <c r="D73" s="4" t="s">
        <v>505</v>
      </c>
      <c r="E73" s="4" t="s">
        <v>130</v>
      </c>
      <c r="F73" s="4" t="s">
        <v>508</v>
      </c>
      <c r="G73" s="4"/>
    </row>
    <row r="74" spans="1:7" ht="14.5">
      <c r="A74" s="4" t="s">
        <v>131</v>
      </c>
      <c r="B74" s="12">
        <v>42369</v>
      </c>
      <c r="C74" s="7" t="str">
        <f t="shared" si="1"/>
        <v>德兴市城市建设经营总公司42369</v>
      </c>
      <c r="D74" s="4" t="s">
        <v>92</v>
      </c>
      <c r="E74" s="4" t="s">
        <v>132</v>
      </c>
      <c r="F74" s="4" t="s">
        <v>509</v>
      </c>
      <c r="G74" s="4"/>
    </row>
    <row r="75" spans="1:7" ht="14.5">
      <c r="A75" s="4" t="s">
        <v>131</v>
      </c>
      <c r="B75" s="12">
        <v>42004</v>
      </c>
      <c r="C75" s="7" t="str">
        <f t="shared" si="1"/>
        <v>德兴市城市建设经营总公司42004</v>
      </c>
      <c r="D75" s="4" t="s">
        <v>92</v>
      </c>
      <c r="E75" s="4" t="s">
        <v>133</v>
      </c>
      <c r="F75" s="4" t="s">
        <v>510</v>
      </c>
      <c r="G75" s="4"/>
    </row>
    <row r="76" spans="1:7" ht="14.5">
      <c r="A76" s="4" t="s">
        <v>131</v>
      </c>
      <c r="B76" s="12">
        <v>41639</v>
      </c>
      <c r="C76" s="7" t="str">
        <f t="shared" si="1"/>
        <v>德兴市城市建设经营总公司41639</v>
      </c>
      <c r="D76" s="4" t="s">
        <v>92</v>
      </c>
      <c r="E76" s="4" t="s">
        <v>134</v>
      </c>
      <c r="F76" s="4" t="s">
        <v>511</v>
      </c>
      <c r="G76" s="4"/>
    </row>
    <row r="77" spans="1:7" ht="14.5">
      <c r="A77" s="4" t="s">
        <v>512</v>
      </c>
      <c r="B77" s="12">
        <v>42369</v>
      </c>
      <c r="C77" s="7" t="str">
        <f t="shared" si="1"/>
        <v>景德镇市国资运营投资控股集团有限责任公司42369</v>
      </c>
      <c r="D77" s="4" t="s">
        <v>513</v>
      </c>
      <c r="E77" s="4" t="s">
        <v>514</v>
      </c>
      <c r="F77" s="4" t="s">
        <v>142</v>
      </c>
      <c r="G77" s="4"/>
    </row>
    <row r="78" spans="1:7" ht="14.5">
      <c r="A78" s="4" t="s">
        <v>512</v>
      </c>
      <c r="B78" s="12">
        <v>42004</v>
      </c>
      <c r="C78" s="7" t="str">
        <f t="shared" si="1"/>
        <v>景德镇市国资运营投资控股集团有限责任公司42004</v>
      </c>
      <c r="D78" s="4" t="s">
        <v>513</v>
      </c>
      <c r="E78" s="4" t="s">
        <v>515</v>
      </c>
      <c r="F78" s="4" t="s">
        <v>502</v>
      </c>
      <c r="G78" s="4"/>
    </row>
    <row r="79" spans="1:7" ht="14.5">
      <c r="A79" s="4" t="s">
        <v>512</v>
      </c>
      <c r="B79" s="12">
        <v>41639</v>
      </c>
      <c r="C79" s="7" t="str">
        <f t="shared" si="1"/>
        <v>景德镇市国资运营投资控股集团有限责任公司41639</v>
      </c>
      <c r="D79" s="4" t="s">
        <v>513</v>
      </c>
      <c r="E79" s="4" t="s">
        <v>516</v>
      </c>
      <c r="F79" s="4" t="s">
        <v>517</v>
      </c>
      <c r="G79" s="4"/>
    </row>
    <row r="80" spans="1:7" ht="14.5">
      <c r="A80" s="6" t="s">
        <v>518</v>
      </c>
      <c r="B80" s="12">
        <v>42369</v>
      </c>
      <c r="C80" s="7" t="str">
        <f t="shared" si="1"/>
        <v>昆山国创投资集团有限公司42369</v>
      </c>
      <c r="D80" s="4" t="s">
        <v>96</v>
      </c>
      <c r="E80" s="4" t="s">
        <v>137</v>
      </c>
      <c r="F80" s="4" t="s">
        <v>136</v>
      </c>
      <c r="G80" s="4"/>
    </row>
    <row r="81" spans="1:7" ht="14.5">
      <c r="A81" s="6" t="s">
        <v>518</v>
      </c>
      <c r="B81" s="12">
        <v>42004</v>
      </c>
      <c r="C81" s="7" t="str">
        <f t="shared" si="1"/>
        <v>昆山国创投资集团有限公司42004</v>
      </c>
      <c r="D81" s="4" t="s">
        <v>96</v>
      </c>
      <c r="E81" s="4" t="s">
        <v>137</v>
      </c>
      <c r="F81" s="4" t="s">
        <v>121</v>
      </c>
      <c r="G81" s="4"/>
    </row>
    <row r="82" spans="1:7" ht="14.5">
      <c r="A82" s="6" t="s">
        <v>518</v>
      </c>
      <c r="B82" s="12">
        <v>41639</v>
      </c>
      <c r="C82" s="7" t="str">
        <f t="shared" si="1"/>
        <v>昆山国创投资集团有限公司41639</v>
      </c>
      <c r="D82" s="4" t="s">
        <v>96</v>
      </c>
      <c r="E82" s="4" t="s">
        <v>137</v>
      </c>
      <c r="F82" s="4" t="s">
        <v>121</v>
      </c>
      <c r="G82" s="4"/>
    </row>
    <row r="83" spans="1:7" ht="14.5">
      <c r="A83" s="4" t="s">
        <v>138</v>
      </c>
      <c r="B83" s="12">
        <v>42369</v>
      </c>
      <c r="C83" s="7" t="str">
        <f t="shared" si="1"/>
        <v>南昌水利投资发展有限公司42369</v>
      </c>
      <c r="D83" s="4" t="s">
        <v>96</v>
      </c>
      <c r="E83" s="4" t="s">
        <v>519</v>
      </c>
      <c r="F83" s="4" t="s">
        <v>333</v>
      </c>
      <c r="G83" s="4"/>
    </row>
    <row r="84" spans="1:7" ht="14.5">
      <c r="A84" s="4" t="s">
        <v>138</v>
      </c>
      <c r="B84" s="12">
        <v>42004</v>
      </c>
      <c r="C84" s="7" t="str">
        <f t="shared" si="1"/>
        <v>南昌水利投资发展有限公司42004</v>
      </c>
      <c r="D84" s="4" t="s">
        <v>96</v>
      </c>
      <c r="E84" s="4" t="s">
        <v>139</v>
      </c>
      <c r="F84" s="4" t="s">
        <v>520</v>
      </c>
      <c r="G84" s="4"/>
    </row>
    <row r="85" spans="1:7" ht="14.5">
      <c r="A85" s="4" t="s">
        <v>138</v>
      </c>
      <c r="B85" s="12">
        <v>41639</v>
      </c>
      <c r="C85" s="7" t="str">
        <f t="shared" si="1"/>
        <v>南昌水利投资发展有限公司41639</v>
      </c>
      <c r="D85" s="4" t="s">
        <v>96</v>
      </c>
      <c r="E85" s="4" t="s">
        <v>140</v>
      </c>
      <c r="F85" s="4" t="s">
        <v>521</v>
      </c>
      <c r="G85" s="4"/>
    </row>
    <row r="86" spans="1:7" ht="14.5">
      <c r="A86" s="4" t="s">
        <v>141</v>
      </c>
      <c r="B86" s="12">
        <v>42369</v>
      </c>
      <c r="C86" s="7" t="str">
        <f t="shared" si="1"/>
        <v>盘锦市双台子区经济开发投资有限公司42369</v>
      </c>
      <c r="D86" s="4" t="s">
        <v>486</v>
      </c>
      <c r="E86" s="4" t="s">
        <v>522</v>
      </c>
      <c r="F86" s="4" t="s">
        <v>142</v>
      </c>
      <c r="G86" s="4"/>
    </row>
    <row r="87" spans="1:7" ht="14.5">
      <c r="A87" s="4" t="s">
        <v>141</v>
      </c>
      <c r="B87" s="12">
        <v>42004</v>
      </c>
      <c r="C87" s="7" t="str">
        <f t="shared" si="1"/>
        <v>盘锦市双台子区经济开发投资有限公司42004</v>
      </c>
      <c r="D87" s="4" t="s">
        <v>486</v>
      </c>
      <c r="E87" s="4" t="s">
        <v>143</v>
      </c>
      <c r="F87" s="4" t="s">
        <v>144</v>
      </c>
      <c r="G87" s="4"/>
    </row>
    <row r="88" spans="1:7" ht="14.5">
      <c r="A88" s="4" t="s">
        <v>141</v>
      </c>
      <c r="B88" s="12">
        <v>41639</v>
      </c>
      <c r="C88" s="7" t="str">
        <f t="shared" si="1"/>
        <v>盘锦市双台子区经济开发投资有限公司41639</v>
      </c>
      <c r="D88" s="4" t="s">
        <v>486</v>
      </c>
      <c r="E88" s="4" t="s">
        <v>145</v>
      </c>
      <c r="F88" s="4" t="s">
        <v>146</v>
      </c>
      <c r="G88" s="4"/>
    </row>
    <row r="89" spans="1:7" ht="14.5">
      <c r="A89" s="6" t="s">
        <v>147</v>
      </c>
      <c r="B89" s="12">
        <v>42369</v>
      </c>
      <c r="C89" s="7" t="str">
        <f t="shared" si="1"/>
        <v>苏州风景园林投资发展集团有限公司42369</v>
      </c>
      <c r="D89" s="4" t="s">
        <v>127</v>
      </c>
      <c r="E89" s="4" t="s">
        <v>149</v>
      </c>
      <c r="F89" s="4" t="s">
        <v>148</v>
      </c>
      <c r="G89" s="4"/>
    </row>
    <row r="90" spans="1:7" ht="14.5">
      <c r="A90" s="6" t="s">
        <v>147</v>
      </c>
      <c r="B90" s="12">
        <v>42004</v>
      </c>
      <c r="C90" s="7" t="str">
        <f t="shared" si="1"/>
        <v>苏州风景园林投资发展集团有限公司42004</v>
      </c>
      <c r="D90" s="4" t="s">
        <v>127</v>
      </c>
      <c r="E90" s="4" t="s">
        <v>150</v>
      </c>
      <c r="F90" s="4" t="s">
        <v>33</v>
      </c>
      <c r="G90" s="4"/>
    </row>
    <row r="91" spans="1:7" ht="14.5">
      <c r="A91" s="6" t="s">
        <v>147</v>
      </c>
      <c r="B91" s="12">
        <v>41639</v>
      </c>
      <c r="C91" s="7" t="str">
        <f t="shared" si="1"/>
        <v>苏州风景园林投资发展集团有限公司41639</v>
      </c>
      <c r="D91" s="4" t="s">
        <v>127</v>
      </c>
      <c r="E91" s="4" t="s">
        <v>150</v>
      </c>
      <c r="F91" s="4" t="s">
        <v>523</v>
      </c>
      <c r="G91" s="4"/>
    </row>
    <row r="92" spans="1:7" ht="14.5">
      <c r="A92" s="6" t="s">
        <v>524</v>
      </c>
      <c r="B92" s="12">
        <v>42369</v>
      </c>
      <c r="C92" s="7" t="str">
        <f t="shared" si="1"/>
        <v>泰州鑫泰集团有限公司42369</v>
      </c>
      <c r="D92" s="4" t="s">
        <v>96</v>
      </c>
      <c r="E92" s="4" t="s">
        <v>151</v>
      </c>
      <c r="F92" s="4" t="s">
        <v>509</v>
      </c>
      <c r="G92" s="4"/>
    </row>
    <row r="93" spans="1:7" ht="14.5">
      <c r="A93" s="6" t="s">
        <v>525</v>
      </c>
      <c r="B93" s="12">
        <v>42004</v>
      </c>
      <c r="C93" s="7" t="str">
        <f t="shared" si="1"/>
        <v>泰州鑫泰集团有限公司42004</v>
      </c>
      <c r="D93" s="4" t="s">
        <v>96</v>
      </c>
      <c r="E93" s="4" t="s">
        <v>526</v>
      </c>
      <c r="F93" s="4" t="s">
        <v>457</v>
      </c>
      <c r="G93" s="4"/>
    </row>
    <row r="94" spans="1:7" ht="14.5">
      <c r="A94" s="6" t="s">
        <v>524</v>
      </c>
      <c r="B94" s="12">
        <v>41639</v>
      </c>
      <c r="C94" s="7" t="str">
        <f t="shared" si="1"/>
        <v>泰州鑫泰集团有限公司41639</v>
      </c>
      <c r="D94" s="4" t="s">
        <v>96</v>
      </c>
      <c r="E94" s="4" t="s">
        <v>527</v>
      </c>
      <c r="F94" s="4" t="s">
        <v>528</v>
      </c>
      <c r="G94" s="4"/>
    </row>
    <row r="95" spans="1:7" ht="14.5">
      <c r="A95" s="6" t="s">
        <v>529</v>
      </c>
      <c r="B95" s="12">
        <v>42369</v>
      </c>
      <c r="C95" s="7" t="str">
        <f t="shared" si="1"/>
        <v>无锡市建设发展投资有限公司42369</v>
      </c>
      <c r="D95" s="4" t="s">
        <v>498</v>
      </c>
      <c r="E95" s="4" t="s">
        <v>153</v>
      </c>
      <c r="F95" s="4" t="s">
        <v>59</v>
      </c>
      <c r="G95" s="4"/>
    </row>
    <row r="96" spans="1:7" ht="14.5">
      <c r="A96" s="6" t="s">
        <v>529</v>
      </c>
      <c r="B96" s="12">
        <v>42004</v>
      </c>
      <c r="C96" s="7" t="str">
        <f t="shared" si="1"/>
        <v>无锡市建设发展投资有限公司42004</v>
      </c>
      <c r="D96" s="4" t="s">
        <v>498</v>
      </c>
      <c r="E96" s="4" t="s">
        <v>154</v>
      </c>
      <c r="F96" s="4" t="s">
        <v>121</v>
      </c>
      <c r="G96" s="4"/>
    </row>
    <row r="97" spans="1:7" ht="14.5">
      <c r="A97" s="6" t="s">
        <v>529</v>
      </c>
      <c r="B97" s="12">
        <v>41639</v>
      </c>
      <c r="C97" s="7" t="str">
        <f t="shared" si="1"/>
        <v>无锡市建设发展投资有限公司41639</v>
      </c>
      <c r="D97" s="4" t="s">
        <v>498</v>
      </c>
      <c r="E97" s="4" t="s">
        <v>154</v>
      </c>
      <c r="F97" s="4" t="s">
        <v>121</v>
      </c>
      <c r="G97" s="4"/>
    </row>
    <row r="98" spans="1:7" ht="14.5">
      <c r="A98" s="4" t="s">
        <v>155</v>
      </c>
      <c r="B98" s="12">
        <v>42369</v>
      </c>
      <c r="C98" s="7" t="str">
        <f t="shared" si="1"/>
        <v>长沙高新控股集团总公司42369</v>
      </c>
      <c r="D98" s="4" t="s">
        <v>96</v>
      </c>
      <c r="E98" s="4" t="s">
        <v>530</v>
      </c>
      <c r="F98" s="4" t="s">
        <v>531</v>
      </c>
      <c r="G98" s="4"/>
    </row>
    <row r="99" spans="1:7" ht="14.5">
      <c r="A99" s="4" t="s">
        <v>155</v>
      </c>
      <c r="B99" s="12">
        <v>42004</v>
      </c>
      <c r="C99" s="7" t="str">
        <f t="shared" si="1"/>
        <v>长沙高新控股集团总公司42004</v>
      </c>
      <c r="D99" s="4" t="s">
        <v>96</v>
      </c>
      <c r="E99" s="4" t="s">
        <v>532</v>
      </c>
      <c r="F99" s="4" t="s">
        <v>533</v>
      </c>
      <c r="G99" s="4"/>
    </row>
    <row r="100" spans="1:7" ht="14.5">
      <c r="A100" s="4" t="s">
        <v>155</v>
      </c>
      <c r="B100" s="12">
        <v>41639</v>
      </c>
      <c r="C100" s="7" t="str">
        <f t="shared" si="1"/>
        <v>长沙高新控股集团总公司41639</v>
      </c>
      <c r="D100" s="4" t="s">
        <v>96</v>
      </c>
      <c r="E100" s="4" t="s">
        <v>534</v>
      </c>
      <c r="F100" s="4" t="s">
        <v>535</v>
      </c>
      <c r="G100" s="4"/>
    </row>
    <row r="101" spans="1:7" ht="14.5">
      <c r="A101" s="4" t="s">
        <v>536</v>
      </c>
      <c r="B101" s="12">
        <v>42369</v>
      </c>
      <c r="C101" s="7" t="str">
        <f t="shared" si="1"/>
        <v>镇江交通产业集团有限公司42369</v>
      </c>
      <c r="D101" s="4" t="s">
        <v>96</v>
      </c>
      <c r="E101" s="4" t="s">
        <v>156</v>
      </c>
      <c r="F101" s="4" t="s">
        <v>57</v>
      </c>
      <c r="G101" s="4"/>
    </row>
    <row r="102" spans="1:7" ht="14.5">
      <c r="A102" s="6" t="s">
        <v>537</v>
      </c>
      <c r="B102" s="12">
        <v>42004</v>
      </c>
      <c r="C102" s="7" t="str">
        <f t="shared" si="1"/>
        <v>镇江交通产业集团有限公司42004</v>
      </c>
      <c r="D102" s="4" t="s">
        <v>96</v>
      </c>
      <c r="E102" s="4" t="s">
        <v>158</v>
      </c>
      <c r="F102" s="4" t="s">
        <v>538</v>
      </c>
      <c r="G102" s="4"/>
    </row>
    <row r="103" spans="1:7" ht="14.5">
      <c r="A103" s="6" t="s">
        <v>537</v>
      </c>
      <c r="B103" s="12">
        <v>41639</v>
      </c>
      <c r="C103" s="7" t="str">
        <f t="shared" si="1"/>
        <v>镇江交通产业集团有限公司41639</v>
      </c>
      <c r="D103" s="4" t="s">
        <v>96</v>
      </c>
      <c r="E103" s="4" t="s">
        <v>158</v>
      </c>
      <c r="F103" s="4">
        <v>20140731</v>
      </c>
      <c r="G103" s="4"/>
    </row>
    <row r="104" spans="1:7" ht="14.5">
      <c r="A104" s="9" t="s">
        <v>539</v>
      </c>
      <c r="B104" s="12">
        <v>42369</v>
      </c>
      <c r="C104" s="7" t="str">
        <f t="shared" si="1"/>
        <v>恩施城市建设投资有限公司42369</v>
      </c>
      <c r="D104" s="4" t="s">
        <v>498</v>
      </c>
      <c r="E104" s="4" t="s">
        <v>159</v>
      </c>
      <c r="F104" s="4" t="s">
        <v>160</v>
      </c>
      <c r="G104" s="4"/>
    </row>
    <row r="105" spans="1:7" ht="14.5">
      <c r="A105" s="9" t="s">
        <v>161</v>
      </c>
      <c r="B105" s="12">
        <v>42004</v>
      </c>
      <c r="C105" s="7" t="str">
        <f t="shared" si="1"/>
        <v>恩施城市建设投资有限公司42004</v>
      </c>
      <c r="D105" s="4" t="s">
        <v>498</v>
      </c>
      <c r="E105" s="4" t="s">
        <v>540</v>
      </c>
      <c r="F105" s="4" t="s">
        <v>541</v>
      </c>
      <c r="G105" s="4"/>
    </row>
    <row r="106" spans="1:7" ht="14.5">
      <c r="A106" s="9" t="s">
        <v>161</v>
      </c>
      <c r="B106" s="12">
        <v>41639</v>
      </c>
      <c r="C106" s="7" t="str">
        <f t="shared" si="1"/>
        <v>恩施城市建设投资有限公司41639</v>
      </c>
      <c r="D106" s="4" t="s">
        <v>498</v>
      </c>
      <c r="E106" s="4" t="s">
        <v>542</v>
      </c>
      <c r="F106" s="4" t="s">
        <v>63</v>
      </c>
      <c r="G106" s="4"/>
    </row>
    <row r="107" spans="1:7" ht="14.5">
      <c r="A107" s="9" t="s">
        <v>543</v>
      </c>
      <c r="B107" s="12">
        <v>42369</v>
      </c>
      <c r="C107" s="7" t="str">
        <f t="shared" si="1"/>
        <v>高安市城市建设投资有限责任公司42369</v>
      </c>
      <c r="D107" s="4" t="s">
        <v>92</v>
      </c>
      <c r="E107" s="4" t="s">
        <v>163</v>
      </c>
      <c r="F107" s="4" t="s">
        <v>162</v>
      </c>
      <c r="G107" s="4"/>
    </row>
    <row r="108" spans="1:7" ht="14.5">
      <c r="A108" s="9" t="s">
        <v>543</v>
      </c>
      <c r="B108" s="12">
        <v>42004</v>
      </c>
      <c r="C108" s="7" t="str">
        <f t="shared" si="1"/>
        <v>高安市城市建设投资有限责任公司42004</v>
      </c>
      <c r="D108" s="4" t="s">
        <v>92</v>
      </c>
      <c r="E108" s="4" t="s">
        <v>165</v>
      </c>
      <c r="F108" s="4" t="s">
        <v>164</v>
      </c>
      <c r="G108" s="4"/>
    </row>
    <row r="109" spans="1:7" ht="14.5">
      <c r="A109" s="9" t="s">
        <v>543</v>
      </c>
      <c r="B109" s="12">
        <v>41639</v>
      </c>
      <c r="C109" s="7" t="str">
        <f t="shared" si="1"/>
        <v>高安市城市建设投资有限责任公司41639</v>
      </c>
      <c r="D109" s="4" t="s">
        <v>92</v>
      </c>
      <c r="E109" s="4" t="s">
        <v>167</v>
      </c>
      <c r="F109" s="4" t="s">
        <v>166</v>
      </c>
      <c r="G109" s="4"/>
    </row>
    <row r="110" spans="1:7" ht="14.5">
      <c r="A110" s="4" t="s">
        <v>168</v>
      </c>
      <c r="B110" s="12">
        <v>42369</v>
      </c>
      <c r="C110" s="7" t="str">
        <f t="shared" si="1"/>
        <v>湖南省娄底经济技术开发投资建设集团有限公司42369</v>
      </c>
      <c r="D110" s="4" t="s">
        <v>486</v>
      </c>
      <c r="E110" s="4" t="s">
        <v>170</v>
      </c>
      <c r="F110" s="4" t="s">
        <v>544</v>
      </c>
      <c r="G110" s="4"/>
    </row>
    <row r="111" spans="1:7" ht="14.5">
      <c r="A111" s="4" t="s">
        <v>168</v>
      </c>
      <c r="B111" s="12">
        <v>42004</v>
      </c>
      <c r="C111" s="7" t="str">
        <f t="shared" si="1"/>
        <v>湖南省娄底经济技术开发投资建设集团有限公司42004</v>
      </c>
      <c r="D111" s="4" t="s">
        <v>486</v>
      </c>
      <c r="E111" s="4" t="s">
        <v>171</v>
      </c>
      <c r="F111" s="4" t="s">
        <v>545</v>
      </c>
      <c r="G111" s="4"/>
    </row>
    <row r="112" spans="1:7" ht="14.5">
      <c r="A112" s="4" t="s">
        <v>168</v>
      </c>
      <c r="B112" s="12">
        <v>41639</v>
      </c>
      <c r="C112" s="7" t="str">
        <f t="shared" si="1"/>
        <v>湖南省娄底经济技术开发投资建设集团有限公司41639</v>
      </c>
      <c r="D112" s="4" t="s">
        <v>486</v>
      </c>
      <c r="E112" s="4" t="s">
        <v>546</v>
      </c>
      <c r="F112" s="4" t="s">
        <v>545</v>
      </c>
      <c r="G112" s="4"/>
    </row>
    <row r="113" spans="1:7" ht="14.5">
      <c r="A113" s="9" t="s">
        <v>547</v>
      </c>
      <c r="B113" s="12">
        <v>42369</v>
      </c>
      <c r="C113" s="7" t="str">
        <f t="shared" si="1"/>
        <v>湖南铁路建设投资有限公司42369</v>
      </c>
      <c r="D113" s="4" t="s">
        <v>505</v>
      </c>
      <c r="E113" s="4" t="s">
        <v>548</v>
      </c>
      <c r="F113" s="4" t="s">
        <v>169</v>
      </c>
      <c r="G113" s="4"/>
    </row>
    <row r="114" spans="1:7" ht="14.5">
      <c r="A114" s="9" t="s">
        <v>547</v>
      </c>
      <c r="B114" s="12">
        <v>42004</v>
      </c>
      <c r="C114" s="7" t="str">
        <f t="shared" si="1"/>
        <v>湖南铁路建设投资有限公司42004</v>
      </c>
      <c r="D114" s="4" t="s">
        <v>505</v>
      </c>
      <c r="E114" s="4" t="s">
        <v>172</v>
      </c>
      <c r="F114" s="4" t="s">
        <v>549</v>
      </c>
      <c r="G114" s="4"/>
    </row>
    <row r="115" spans="1:7" ht="14.5">
      <c r="A115" s="9" t="s">
        <v>547</v>
      </c>
      <c r="B115" s="12">
        <v>41639</v>
      </c>
      <c r="C115" s="7" t="str">
        <f t="shared" si="1"/>
        <v>湖南铁路建设投资有限公司41639</v>
      </c>
      <c r="D115" s="4" t="s">
        <v>505</v>
      </c>
      <c r="E115" s="4" t="s">
        <v>91</v>
      </c>
      <c r="F115" s="4"/>
      <c r="G115" s="4"/>
    </row>
    <row r="116" spans="1:7" ht="14.5">
      <c r="A116" s="9" t="s">
        <v>174</v>
      </c>
      <c r="B116" s="12">
        <v>42369</v>
      </c>
      <c r="C116" s="7" t="str">
        <f t="shared" si="1"/>
        <v>吉林省高速公路集团有限公司42369</v>
      </c>
      <c r="D116" s="4" t="s">
        <v>505</v>
      </c>
      <c r="E116" s="4" t="s">
        <v>173</v>
      </c>
      <c r="F116" s="4" t="s">
        <v>550</v>
      </c>
      <c r="G116" s="4"/>
    </row>
    <row r="117" spans="1:7" ht="14.5">
      <c r="A117" s="9" t="s">
        <v>551</v>
      </c>
      <c r="B117" s="12">
        <v>42004</v>
      </c>
      <c r="C117" s="7" t="str">
        <f t="shared" si="1"/>
        <v>吉林省高速公路集团有限公司42004</v>
      </c>
      <c r="D117" s="4" t="s">
        <v>505</v>
      </c>
      <c r="E117" s="4" t="s">
        <v>173</v>
      </c>
      <c r="F117" s="4" t="s">
        <v>552</v>
      </c>
      <c r="G117" s="4"/>
    </row>
    <row r="118" spans="1:7" ht="14.5">
      <c r="A118" s="9" t="s">
        <v>174</v>
      </c>
      <c r="B118" s="12">
        <v>41639</v>
      </c>
      <c r="C118" s="7" t="str">
        <f t="shared" si="1"/>
        <v>吉林省高速公路集团有限公司41639</v>
      </c>
      <c r="D118" s="4" t="s">
        <v>505</v>
      </c>
      <c r="E118" s="4" t="s">
        <v>173</v>
      </c>
      <c r="F118" s="4" t="s">
        <v>85</v>
      </c>
      <c r="G118" s="4"/>
    </row>
    <row r="119" spans="1:7" ht="14.5">
      <c r="A119" s="4" t="s">
        <v>175</v>
      </c>
      <c r="B119" s="12">
        <v>42369</v>
      </c>
      <c r="C119" s="7" t="str">
        <f t="shared" si="1"/>
        <v>南京江宁城市建设集团有限公司42369</v>
      </c>
      <c r="D119" s="4" t="s">
        <v>177</v>
      </c>
      <c r="E119" s="4" t="s">
        <v>178</v>
      </c>
      <c r="F119" s="4" t="s">
        <v>179</v>
      </c>
      <c r="G119" s="4"/>
    </row>
    <row r="120" spans="1:7" ht="14.5">
      <c r="A120" s="4" t="s">
        <v>175</v>
      </c>
      <c r="B120" s="12">
        <v>42004</v>
      </c>
      <c r="C120" s="7" t="str">
        <f t="shared" si="1"/>
        <v>南京江宁城市建设集团有限公司42004</v>
      </c>
      <c r="D120" s="4" t="s">
        <v>177</v>
      </c>
      <c r="E120" s="4" t="s">
        <v>178</v>
      </c>
      <c r="F120" s="4" t="s">
        <v>179</v>
      </c>
      <c r="G120" s="4"/>
    </row>
    <row r="121" spans="1:7" ht="14.5">
      <c r="A121" s="4" t="s">
        <v>175</v>
      </c>
      <c r="B121" s="12">
        <v>41639</v>
      </c>
      <c r="C121" s="7" t="str">
        <f t="shared" si="1"/>
        <v>南京江宁城市建设集团有限公司41639</v>
      </c>
      <c r="D121" s="4" t="s">
        <v>177</v>
      </c>
      <c r="E121" s="4" t="s">
        <v>178</v>
      </c>
      <c r="F121" s="4" t="s">
        <v>179</v>
      </c>
      <c r="G121" s="4"/>
    </row>
    <row r="122" spans="1:7" ht="14.5">
      <c r="A122" s="9" t="s">
        <v>553</v>
      </c>
      <c r="B122" s="12">
        <v>42369</v>
      </c>
      <c r="C122" s="7" t="str">
        <f t="shared" si="1"/>
        <v>沭阳金源资产经营有限公司42369</v>
      </c>
      <c r="D122" s="4" t="s">
        <v>498</v>
      </c>
      <c r="E122" s="4" t="s">
        <v>180</v>
      </c>
      <c r="F122" s="4" t="s">
        <v>554</v>
      </c>
      <c r="G122" s="4"/>
    </row>
    <row r="123" spans="1:7" ht="14.5">
      <c r="A123" s="9" t="s">
        <v>553</v>
      </c>
      <c r="B123" s="12">
        <v>42004</v>
      </c>
      <c r="C123" s="7" t="str">
        <f t="shared" si="1"/>
        <v>沭阳金源资产经营有限公司42004</v>
      </c>
      <c r="D123" s="4" t="s">
        <v>498</v>
      </c>
      <c r="E123" s="4" t="s">
        <v>182</v>
      </c>
      <c r="F123" s="4" t="s">
        <v>181</v>
      </c>
      <c r="G123" s="4"/>
    </row>
    <row r="124" spans="1:7" ht="14.5">
      <c r="A124" s="9" t="s">
        <v>553</v>
      </c>
      <c r="B124" s="12">
        <v>41639</v>
      </c>
      <c r="C124" s="7" t="str">
        <f t="shared" si="1"/>
        <v>沭阳金源资产经营有限公司41639</v>
      </c>
      <c r="D124" s="4" t="s">
        <v>498</v>
      </c>
      <c r="E124" s="4" t="s">
        <v>183</v>
      </c>
      <c r="F124" s="4" t="s">
        <v>27</v>
      </c>
      <c r="G124" s="4"/>
    </row>
    <row r="125" spans="1:7" ht="14.5">
      <c r="A125" s="9" t="s">
        <v>184</v>
      </c>
      <c r="B125" s="12">
        <v>42369</v>
      </c>
      <c r="C125" s="7" t="str">
        <f t="shared" si="1"/>
        <v>松原市城市开发建设有限责任公司42369</v>
      </c>
      <c r="D125" s="4" t="s">
        <v>92</v>
      </c>
      <c r="E125" s="4" t="s">
        <v>555</v>
      </c>
      <c r="F125" s="4" t="s">
        <v>121</v>
      </c>
      <c r="G125" s="4"/>
    </row>
    <row r="126" spans="1:7" ht="14.5">
      <c r="A126" s="9" t="s">
        <v>184</v>
      </c>
      <c r="B126" s="12">
        <v>42004</v>
      </c>
      <c r="C126" s="7" t="str">
        <f t="shared" si="1"/>
        <v>松原市城市开发建设有限责任公司42004</v>
      </c>
      <c r="D126" s="4" t="s">
        <v>92</v>
      </c>
      <c r="E126" s="4" t="s">
        <v>555</v>
      </c>
      <c r="F126" s="4" t="s">
        <v>121</v>
      </c>
      <c r="G126" s="4"/>
    </row>
    <row r="127" spans="1:7" ht="14.5">
      <c r="A127" s="9" t="s">
        <v>184</v>
      </c>
      <c r="B127" s="12">
        <v>41639</v>
      </c>
      <c r="C127" s="7" t="str">
        <f t="shared" si="1"/>
        <v>松原市城市开发建设有限责任公司41639</v>
      </c>
      <c r="D127" s="4" t="s">
        <v>92</v>
      </c>
      <c r="E127" s="4" t="s">
        <v>555</v>
      </c>
      <c r="F127" s="4" t="s">
        <v>121</v>
      </c>
      <c r="G127" s="4"/>
    </row>
    <row r="128" spans="1:7" ht="14.5">
      <c r="A128" s="4" t="s">
        <v>185</v>
      </c>
      <c r="B128" s="12">
        <v>42369</v>
      </c>
      <c r="C128" s="7" t="str">
        <f t="shared" si="1"/>
        <v>苏州高新区经济发展集团总公司42369</v>
      </c>
      <c r="D128" s="4" t="s">
        <v>96</v>
      </c>
      <c r="E128" s="4" t="s">
        <v>186</v>
      </c>
      <c r="F128" s="4" t="s">
        <v>135</v>
      </c>
      <c r="G128" s="4"/>
    </row>
    <row r="129" spans="1:7" ht="14.5">
      <c r="A129" s="4" t="s">
        <v>185</v>
      </c>
      <c r="B129" s="12">
        <v>42004</v>
      </c>
      <c r="C129" s="7" t="str">
        <f t="shared" si="1"/>
        <v>苏州高新区经济发展集团总公司42004</v>
      </c>
      <c r="D129" s="4" t="s">
        <v>96</v>
      </c>
      <c r="E129" s="4" t="s">
        <v>187</v>
      </c>
      <c r="F129" s="4" t="s">
        <v>30</v>
      </c>
      <c r="G129" s="4"/>
    </row>
    <row r="130" spans="1:7" ht="14.5">
      <c r="A130" s="4" t="s">
        <v>185</v>
      </c>
      <c r="B130" s="12">
        <v>41639</v>
      </c>
      <c r="C130" s="7" t="str">
        <f t="shared" si="1"/>
        <v>苏州高新区经济发展集团总公司41639</v>
      </c>
      <c r="D130" s="4" t="s">
        <v>96</v>
      </c>
      <c r="E130" s="4" t="s">
        <v>189</v>
      </c>
      <c r="F130" s="4" t="s">
        <v>188</v>
      </c>
      <c r="G130" s="4"/>
    </row>
    <row r="131" spans="1:7" ht="14.5">
      <c r="A131" s="6" t="s">
        <v>556</v>
      </c>
      <c r="B131" s="12">
        <v>42369</v>
      </c>
      <c r="C131" s="7" t="str">
        <f t="shared" si="1"/>
        <v>泰州华信药业投资有限公司42369</v>
      </c>
      <c r="D131" s="4" t="s">
        <v>96</v>
      </c>
      <c r="E131" s="4" t="s">
        <v>557</v>
      </c>
      <c r="F131" s="4" t="s">
        <v>558</v>
      </c>
      <c r="G131" s="4"/>
    </row>
    <row r="132" spans="1:7" ht="14.5">
      <c r="A132" s="4" t="s">
        <v>559</v>
      </c>
      <c r="B132" s="12">
        <v>42004</v>
      </c>
      <c r="C132" s="7" t="str">
        <f t="shared" si="1"/>
        <v>泰州华信药业投资有限公司42004</v>
      </c>
      <c r="D132" s="4" t="s">
        <v>96</v>
      </c>
      <c r="E132" s="4" t="s">
        <v>191</v>
      </c>
      <c r="F132" s="4" t="s">
        <v>190</v>
      </c>
      <c r="G132" s="4"/>
    </row>
    <row r="133" spans="1:7" ht="14.5">
      <c r="A133" s="4" t="s">
        <v>559</v>
      </c>
      <c r="B133" s="12">
        <v>41639</v>
      </c>
      <c r="C133" s="7" t="str">
        <f t="shared" si="1"/>
        <v>泰州华信药业投资有限公司41639</v>
      </c>
      <c r="D133" s="4" t="s">
        <v>96</v>
      </c>
      <c r="E133" s="4" t="s">
        <v>560</v>
      </c>
      <c r="F133" s="4" t="s">
        <v>152</v>
      </c>
      <c r="G133" s="4"/>
    </row>
    <row r="134" spans="1:7" ht="14.5">
      <c r="A134" s="9" t="s">
        <v>561</v>
      </c>
      <c r="B134" s="12">
        <v>42369</v>
      </c>
      <c r="C134" s="7" t="str">
        <f t="shared" ref="C134:C197" si="2">A134&amp;B134</f>
        <v>无锡锡东新城建设发展有限公司42369</v>
      </c>
      <c r="D134" s="4" t="s">
        <v>92</v>
      </c>
      <c r="E134" s="4" t="s">
        <v>562</v>
      </c>
      <c r="F134" s="4" t="s">
        <v>563</v>
      </c>
      <c r="G134" s="4"/>
    </row>
    <row r="135" spans="1:7" ht="14.5">
      <c r="A135" s="9" t="s">
        <v>561</v>
      </c>
      <c r="B135" s="12">
        <v>42004</v>
      </c>
      <c r="C135" s="7" t="str">
        <f t="shared" si="2"/>
        <v>无锡锡东新城建设发展有限公司42004</v>
      </c>
      <c r="D135" s="4" t="s">
        <v>92</v>
      </c>
      <c r="E135" s="4" t="s">
        <v>192</v>
      </c>
      <c r="F135" s="4" t="s">
        <v>157</v>
      </c>
      <c r="G135" s="4"/>
    </row>
    <row r="136" spans="1:7" ht="14.5">
      <c r="A136" s="9" t="s">
        <v>564</v>
      </c>
      <c r="B136" s="12">
        <v>41639</v>
      </c>
      <c r="C136" s="7" t="str">
        <f t="shared" si="2"/>
        <v>无锡锡东新城建设发展有限公司41639</v>
      </c>
      <c r="D136" s="4" t="s">
        <v>92</v>
      </c>
      <c r="E136" s="4" t="s">
        <v>565</v>
      </c>
      <c r="F136" s="4" t="s">
        <v>152</v>
      </c>
      <c r="G136" s="4"/>
    </row>
    <row r="137" spans="1:7" ht="14.5">
      <c r="A137" s="4" t="s">
        <v>193</v>
      </c>
      <c r="B137" s="12">
        <v>42369</v>
      </c>
      <c r="C137" s="7" t="str">
        <f t="shared" si="2"/>
        <v>徐州经济技术开发区国有资产经营有限责任公司42369</v>
      </c>
      <c r="D137" s="4" t="s">
        <v>96</v>
      </c>
      <c r="E137" s="4" t="s">
        <v>194</v>
      </c>
      <c r="F137" s="4" t="s">
        <v>566</v>
      </c>
      <c r="G137" s="4"/>
    </row>
    <row r="138" spans="1:7" ht="14.5">
      <c r="A138" s="4" t="s">
        <v>193</v>
      </c>
      <c r="B138" s="12">
        <v>42004</v>
      </c>
      <c r="C138" s="7" t="str">
        <f t="shared" si="2"/>
        <v>徐州经济技术开发区国有资产经营有限责任公司42004</v>
      </c>
      <c r="D138" s="4" t="s">
        <v>96</v>
      </c>
      <c r="E138" s="4" t="s">
        <v>567</v>
      </c>
      <c r="F138" s="4" t="s">
        <v>568</v>
      </c>
      <c r="G138" s="4"/>
    </row>
    <row r="139" spans="1:7" ht="14.5">
      <c r="A139" s="4" t="s">
        <v>193</v>
      </c>
      <c r="B139" s="12">
        <v>41639</v>
      </c>
      <c r="C139" s="7" t="str">
        <f t="shared" si="2"/>
        <v>徐州经济技术开发区国有资产经营有限责任公司41639</v>
      </c>
      <c r="D139" s="4" t="s">
        <v>96</v>
      </c>
      <c r="E139" s="4" t="s">
        <v>569</v>
      </c>
      <c r="F139" s="4" t="s">
        <v>570</v>
      </c>
      <c r="G139" s="4"/>
    </row>
    <row r="140" spans="1:7" ht="14.5">
      <c r="A140" s="4" t="s">
        <v>195</v>
      </c>
      <c r="B140" s="12">
        <v>42369</v>
      </c>
      <c r="C140" s="7" t="str">
        <f t="shared" si="2"/>
        <v>盐城市国有资产投资集团有限公司42369</v>
      </c>
      <c r="D140" s="4" t="s">
        <v>96</v>
      </c>
      <c r="E140" s="4" t="s">
        <v>571</v>
      </c>
      <c r="F140" s="4" t="s">
        <v>196</v>
      </c>
      <c r="G140" s="4"/>
    </row>
    <row r="141" spans="1:7" ht="14.5">
      <c r="A141" s="4" t="s">
        <v>195</v>
      </c>
      <c r="B141" s="12">
        <v>42004</v>
      </c>
      <c r="C141" s="7" t="str">
        <f t="shared" si="2"/>
        <v>盐城市国有资产投资集团有限公司42004</v>
      </c>
      <c r="D141" s="4" t="s">
        <v>96</v>
      </c>
      <c r="E141" s="4" t="s">
        <v>572</v>
      </c>
      <c r="F141" s="4" t="s">
        <v>573</v>
      </c>
      <c r="G141" s="4"/>
    </row>
    <row r="142" spans="1:7" ht="14.5">
      <c r="A142" s="4" t="s">
        <v>195</v>
      </c>
      <c r="B142" s="12">
        <v>41639</v>
      </c>
      <c r="C142" s="7" t="str">
        <f t="shared" si="2"/>
        <v>盐城市国有资产投资集团有限公司41639</v>
      </c>
      <c r="D142" s="4" t="s">
        <v>96</v>
      </c>
      <c r="E142" s="4" t="s">
        <v>197</v>
      </c>
      <c r="F142" s="4" t="s">
        <v>574</v>
      </c>
      <c r="G142" s="4"/>
    </row>
    <row r="143" spans="1:7" ht="14.5">
      <c r="A143" s="4" t="s">
        <v>575</v>
      </c>
      <c r="B143" s="12">
        <v>42369</v>
      </c>
      <c r="C143" s="7" t="str">
        <f t="shared" si="2"/>
        <v>扬州市城建国有资产控股(集团)有限责任公司42369</v>
      </c>
      <c r="D143" s="4" t="s">
        <v>96</v>
      </c>
      <c r="E143" s="4" t="s">
        <v>576</v>
      </c>
      <c r="F143" s="4" t="s">
        <v>577</v>
      </c>
      <c r="G143" s="4"/>
    </row>
    <row r="144" spans="1:7" ht="14.5">
      <c r="A144" s="4" t="s">
        <v>575</v>
      </c>
      <c r="B144" s="12">
        <v>42004</v>
      </c>
      <c r="C144" s="7" t="str">
        <f t="shared" si="2"/>
        <v>扬州市城建国有资产控股(集团)有限责任公司42004</v>
      </c>
      <c r="D144" s="4" t="s">
        <v>96</v>
      </c>
      <c r="E144" s="4" t="s">
        <v>198</v>
      </c>
      <c r="F144" s="4" t="s">
        <v>67</v>
      </c>
      <c r="G144" s="4"/>
    </row>
    <row r="145" spans="1:7" ht="14.5">
      <c r="A145" s="4" t="s">
        <v>575</v>
      </c>
      <c r="B145" s="12">
        <v>41639</v>
      </c>
      <c r="C145" s="7" t="str">
        <f t="shared" si="2"/>
        <v>扬州市城建国有资产控股(集团)有限责任公司41639</v>
      </c>
      <c r="D145" s="4" t="s">
        <v>96</v>
      </c>
      <c r="E145" s="4" t="s">
        <v>199</v>
      </c>
      <c r="F145" s="4" t="s">
        <v>578</v>
      </c>
      <c r="G145" s="4"/>
    </row>
    <row r="146" spans="1:7">
      <c r="A146" s="10" t="s">
        <v>579</v>
      </c>
      <c r="B146" s="13">
        <v>42369</v>
      </c>
      <c r="C146" s="7" t="str">
        <f t="shared" si="2"/>
        <v>遵义市汇川区城市建设投资经营有限公司42369</v>
      </c>
      <c r="D146" s="10" t="s">
        <v>51</v>
      </c>
      <c r="E146" s="10" t="s">
        <v>201</v>
      </c>
      <c r="F146" s="10" t="s">
        <v>200</v>
      </c>
      <c r="G146" s="10"/>
    </row>
    <row r="147" spans="1:7">
      <c r="A147" s="10" t="s">
        <v>579</v>
      </c>
      <c r="B147" s="13">
        <v>42004</v>
      </c>
      <c r="C147" s="7" t="str">
        <f t="shared" si="2"/>
        <v>遵义市汇川区城市建设投资经营有限公司42004</v>
      </c>
      <c r="D147" s="10" t="s">
        <v>51</v>
      </c>
      <c r="E147" s="10" t="s">
        <v>202</v>
      </c>
      <c r="F147" s="10" t="s">
        <v>580</v>
      </c>
      <c r="G147" s="10"/>
    </row>
    <row r="148" spans="1:7">
      <c r="A148" s="10" t="s">
        <v>579</v>
      </c>
      <c r="B148" s="13">
        <v>41639</v>
      </c>
      <c r="C148" s="7" t="str">
        <f t="shared" si="2"/>
        <v>遵义市汇川区城市建设投资经营有限公司41639</v>
      </c>
      <c r="D148" s="10" t="s">
        <v>51</v>
      </c>
      <c r="E148" s="10" t="s">
        <v>203</v>
      </c>
      <c r="F148" s="10" t="s">
        <v>581</v>
      </c>
      <c r="G148" s="10"/>
    </row>
    <row r="149" spans="1:7">
      <c r="A149" s="10" t="s">
        <v>582</v>
      </c>
      <c r="B149" s="13">
        <v>42369</v>
      </c>
      <c r="C149" s="7" t="str">
        <f t="shared" si="2"/>
        <v>舟山交通投资集团有限公司42369</v>
      </c>
      <c r="D149" s="10" t="s">
        <v>505</v>
      </c>
      <c r="E149" s="10" t="s">
        <v>583</v>
      </c>
      <c r="F149" s="10" t="s">
        <v>584</v>
      </c>
      <c r="G149" s="10"/>
    </row>
    <row r="150" spans="1:7">
      <c r="A150" s="10" t="s">
        <v>204</v>
      </c>
      <c r="B150" s="13">
        <v>42004</v>
      </c>
      <c r="C150" s="7" t="str">
        <f t="shared" si="2"/>
        <v>舟山交通投资集团有限公司42004</v>
      </c>
      <c r="D150" s="10" t="s">
        <v>505</v>
      </c>
      <c r="E150" s="10" t="s">
        <v>205</v>
      </c>
      <c r="F150" s="10" t="s">
        <v>585</v>
      </c>
      <c r="G150" s="10"/>
    </row>
    <row r="151" spans="1:7">
      <c r="A151" s="10" t="s">
        <v>204</v>
      </c>
      <c r="B151" s="13">
        <v>41639</v>
      </c>
      <c r="C151" s="7" t="str">
        <f t="shared" si="2"/>
        <v>舟山交通投资集团有限公司41639</v>
      </c>
      <c r="D151" s="10" t="s">
        <v>505</v>
      </c>
      <c r="E151" s="10" t="s">
        <v>205</v>
      </c>
      <c r="F151" s="10" t="s">
        <v>106</v>
      </c>
      <c r="G151" s="10"/>
    </row>
    <row r="152" spans="1:7">
      <c r="A152" s="10" t="s">
        <v>206</v>
      </c>
      <c r="B152" s="13">
        <v>42369</v>
      </c>
      <c r="C152" s="7" t="str">
        <f t="shared" si="2"/>
        <v>中关村发展集团股份有限公司42369</v>
      </c>
      <c r="D152" s="10" t="s">
        <v>32</v>
      </c>
      <c r="E152" s="10" t="s">
        <v>207</v>
      </c>
      <c r="F152" s="10" t="s">
        <v>142</v>
      </c>
      <c r="G152" s="10"/>
    </row>
    <row r="153" spans="1:7">
      <c r="A153" s="10" t="s">
        <v>206</v>
      </c>
      <c r="B153" s="13">
        <v>42004</v>
      </c>
      <c r="C153" s="7" t="str">
        <f t="shared" si="2"/>
        <v>中关村发展集团股份有限公司42004</v>
      </c>
      <c r="D153" s="10" t="s">
        <v>32</v>
      </c>
      <c r="E153" s="10" t="s">
        <v>586</v>
      </c>
      <c r="F153" s="10" t="s">
        <v>33</v>
      </c>
      <c r="G153" s="10"/>
    </row>
    <row r="154" spans="1:7">
      <c r="A154" s="10" t="s">
        <v>206</v>
      </c>
      <c r="B154" s="13">
        <v>41639</v>
      </c>
      <c r="C154" s="7" t="str">
        <f t="shared" si="2"/>
        <v>中关村发展集团股份有限公司41639</v>
      </c>
      <c r="D154" s="10" t="s">
        <v>32</v>
      </c>
      <c r="E154" s="10" t="s">
        <v>210</v>
      </c>
      <c r="F154" s="10" t="s">
        <v>209</v>
      </c>
      <c r="G154" s="10"/>
    </row>
    <row r="155" spans="1:7">
      <c r="A155" s="10" t="s">
        <v>587</v>
      </c>
      <c r="B155" s="13">
        <v>42369</v>
      </c>
      <c r="C155" s="7" t="str">
        <f t="shared" si="2"/>
        <v>浙江省德清县交通投资集团有限公司42369</v>
      </c>
      <c r="D155" s="10" t="s">
        <v>32</v>
      </c>
      <c r="E155" s="10" t="s">
        <v>588</v>
      </c>
      <c r="F155" s="10" t="s">
        <v>500</v>
      </c>
      <c r="G155" s="10"/>
    </row>
    <row r="156" spans="1:7">
      <c r="A156" s="10" t="s">
        <v>211</v>
      </c>
      <c r="B156" s="13">
        <v>42004</v>
      </c>
      <c r="C156" s="7" t="str">
        <f t="shared" si="2"/>
        <v>浙江省德清县交通投资集团有限公司42004</v>
      </c>
      <c r="D156" s="10" t="s">
        <v>32</v>
      </c>
      <c r="E156" s="10" t="s">
        <v>589</v>
      </c>
      <c r="F156" s="10" t="s">
        <v>590</v>
      </c>
      <c r="G156" s="10"/>
    </row>
    <row r="157" spans="1:7">
      <c r="A157" s="10" t="s">
        <v>587</v>
      </c>
      <c r="B157" s="13">
        <v>41639</v>
      </c>
      <c r="C157" s="7" t="str">
        <f t="shared" si="2"/>
        <v>浙江省德清县交通投资集团有限公司41639</v>
      </c>
      <c r="D157" s="10" t="s">
        <v>32</v>
      </c>
      <c r="E157" s="10" t="s">
        <v>591</v>
      </c>
      <c r="F157" s="10" t="s">
        <v>581</v>
      </c>
      <c r="G157" s="10"/>
    </row>
    <row r="158" spans="1:7">
      <c r="A158" s="10" t="s">
        <v>592</v>
      </c>
      <c r="B158" s="13">
        <v>42369</v>
      </c>
      <c r="C158" s="7" t="str">
        <f t="shared" si="2"/>
        <v>浙江金汇五金产业有限公司42369</v>
      </c>
      <c r="D158" s="10" t="s">
        <v>32</v>
      </c>
      <c r="E158" s="10" t="s">
        <v>212</v>
      </c>
      <c r="F158" s="10" t="s">
        <v>593</v>
      </c>
      <c r="G158" s="10"/>
    </row>
    <row r="159" spans="1:7">
      <c r="A159" s="10" t="s">
        <v>213</v>
      </c>
      <c r="B159" s="13">
        <v>42004</v>
      </c>
      <c r="C159" s="7" t="str">
        <f t="shared" si="2"/>
        <v>浙江金汇五金产业有限公司42004</v>
      </c>
      <c r="D159" s="10" t="s">
        <v>32</v>
      </c>
      <c r="E159" s="10" t="s">
        <v>214</v>
      </c>
      <c r="F159" s="10" t="s">
        <v>520</v>
      </c>
      <c r="G159" s="10"/>
    </row>
    <row r="160" spans="1:7">
      <c r="A160" s="10" t="s">
        <v>213</v>
      </c>
      <c r="B160" s="13">
        <v>41639</v>
      </c>
      <c r="C160" s="7" t="str">
        <f t="shared" si="2"/>
        <v>浙江金汇五金产业有限公司41639</v>
      </c>
      <c r="D160" s="10" t="s">
        <v>32</v>
      </c>
      <c r="E160" s="10" t="s">
        <v>215</v>
      </c>
      <c r="F160" s="10" t="s">
        <v>528</v>
      </c>
      <c r="G160" s="10"/>
    </row>
    <row r="161" spans="1:7">
      <c r="A161" s="10" t="s">
        <v>594</v>
      </c>
      <c r="B161" s="13">
        <v>42369</v>
      </c>
      <c r="C161" s="7" t="str">
        <f t="shared" si="2"/>
        <v>温州机场集团有限公司42369</v>
      </c>
      <c r="D161" s="10" t="s">
        <v>127</v>
      </c>
      <c r="E161" s="10" t="s">
        <v>216</v>
      </c>
      <c r="F161" s="10" t="s">
        <v>595</v>
      </c>
      <c r="G161" s="10"/>
    </row>
    <row r="162" spans="1:7">
      <c r="A162" s="10" t="s">
        <v>217</v>
      </c>
      <c r="B162" s="13">
        <v>42004</v>
      </c>
      <c r="C162" s="7" t="str">
        <f t="shared" si="2"/>
        <v>温州机场集团有限公司42004</v>
      </c>
      <c r="D162" s="10" t="s">
        <v>127</v>
      </c>
      <c r="E162" s="10" t="s">
        <v>596</v>
      </c>
      <c r="F162" s="10" t="s">
        <v>482</v>
      </c>
      <c r="G162" s="10"/>
    </row>
    <row r="163" spans="1:7">
      <c r="A163" s="10" t="s">
        <v>597</v>
      </c>
      <c r="B163" s="13">
        <v>41639</v>
      </c>
      <c r="C163" s="7" t="str">
        <f t="shared" si="2"/>
        <v>温州机场集团有限公司41639</v>
      </c>
      <c r="D163" s="10" t="s">
        <v>127</v>
      </c>
      <c r="E163" s="10" t="s">
        <v>598</v>
      </c>
      <c r="F163" s="10" t="s">
        <v>106</v>
      </c>
      <c r="G163" s="10"/>
    </row>
    <row r="164" spans="1:7">
      <c r="A164" s="10" t="s">
        <v>218</v>
      </c>
      <c r="B164" s="13">
        <v>42369</v>
      </c>
      <c r="C164" s="7" t="str">
        <f t="shared" si="2"/>
        <v>铜陵大江投资控股有限公司42369</v>
      </c>
      <c r="D164" s="10" t="s">
        <v>486</v>
      </c>
      <c r="E164" s="10" t="s">
        <v>219</v>
      </c>
      <c r="F164" s="10" t="s">
        <v>599</v>
      </c>
      <c r="G164" s="10"/>
    </row>
    <row r="165" spans="1:7">
      <c r="A165" s="10" t="s">
        <v>600</v>
      </c>
      <c r="B165" s="13">
        <v>42004</v>
      </c>
      <c r="C165" s="7" t="str">
        <f t="shared" si="2"/>
        <v>铜陵大江投资控股有限公司42004</v>
      </c>
      <c r="D165" s="10" t="s">
        <v>486</v>
      </c>
      <c r="E165" s="10" t="s">
        <v>220</v>
      </c>
      <c r="F165" s="10" t="s">
        <v>78</v>
      </c>
      <c r="G165" s="10"/>
    </row>
    <row r="166" spans="1:7">
      <c r="A166" s="10" t="s">
        <v>218</v>
      </c>
      <c r="B166" s="13">
        <v>41639</v>
      </c>
      <c r="C166" s="7" t="str">
        <f t="shared" si="2"/>
        <v>铜陵大江投资控股有限公司41639</v>
      </c>
      <c r="D166" s="10" t="s">
        <v>486</v>
      </c>
      <c r="E166" s="10" t="s">
        <v>221</v>
      </c>
      <c r="F166" s="10" t="s">
        <v>324</v>
      </c>
      <c r="G166" s="10"/>
    </row>
    <row r="167" spans="1:7">
      <c r="A167" s="10" t="s">
        <v>601</v>
      </c>
      <c r="B167" s="13">
        <v>42369</v>
      </c>
      <c r="C167" s="7" t="str">
        <f t="shared" si="2"/>
        <v>唐山市丰南建设投资有限公司42369</v>
      </c>
      <c r="D167" s="10" t="s">
        <v>51</v>
      </c>
      <c r="E167" s="10" t="s">
        <v>222</v>
      </c>
      <c r="F167" s="10" t="s">
        <v>107</v>
      </c>
      <c r="G167" s="10"/>
    </row>
    <row r="168" spans="1:7">
      <c r="A168" s="10" t="s">
        <v>602</v>
      </c>
      <c r="B168" s="13">
        <v>42004</v>
      </c>
      <c r="C168" s="7" t="str">
        <f t="shared" si="2"/>
        <v>唐山市丰南建设投资有限公司42004</v>
      </c>
      <c r="D168" s="10" t="s">
        <v>51</v>
      </c>
      <c r="E168" s="10" t="s">
        <v>223</v>
      </c>
      <c r="F168" s="10" t="s">
        <v>603</v>
      </c>
      <c r="G168" s="10"/>
    </row>
    <row r="169" spans="1:7">
      <c r="A169" s="10" t="s">
        <v>224</v>
      </c>
      <c r="B169" s="13">
        <v>41639</v>
      </c>
      <c r="C169" s="7" t="str">
        <f t="shared" si="2"/>
        <v>唐山市丰南建设投资有限公司41639</v>
      </c>
      <c r="D169" s="10" t="s">
        <v>51</v>
      </c>
      <c r="E169" s="10" t="s">
        <v>604</v>
      </c>
      <c r="F169" s="10" t="s">
        <v>225</v>
      </c>
      <c r="G169" s="10"/>
    </row>
    <row r="170" spans="1:7">
      <c r="A170" s="10" t="s">
        <v>226</v>
      </c>
      <c r="B170" s="13">
        <v>42369</v>
      </c>
      <c r="C170" s="7" t="str">
        <f t="shared" si="2"/>
        <v>台州市基础设施建设投资集团有限公司42369</v>
      </c>
      <c r="D170" s="10" t="s">
        <v>32</v>
      </c>
      <c r="E170" s="10" t="s">
        <v>227</v>
      </c>
      <c r="F170" s="10" t="s">
        <v>605</v>
      </c>
      <c r="G170" s="10"/>
    </row>
    <row r="171" spans="1:7">
      <c r="A171" s="10" t="s">
        <v>226</v>
      </c>
      <c r="B171" s="13">
        <v>42004</v>
      </c>
      <c r="C171" s="7" t="str">
        <f t="shared" si="2"/>
        <v>台州市基础设施建设投资集团有限公司42004</v>
      </c>
      <c r="D171" s="10" t="s">
        <v>29</v>
      </c>
      <c r="E171" s="10" t="s">
        <v>228</v>
      </c>
      <c r="F171" s="10" t="s">
        <v>606</v>
      </c>
      <c r="G171" s="10"/>
    </row>
    <row r="172" spans="1:7">
      <c r="A172" s="10" t="s">
        <v>607</v>
      </c>
      <c r="B172" s="13">
        <v>41639</v>
      </c>
      <c r="C172" s="7" t="str">
        <f t="shared" si="2"/>
        <v>台州市基础设施建设投资集团有限公司41639</v>
      </c>
      <c r="D172" s="10" t="s">
        <v>29</v>
      </c>
      <c r="E172" s="10" t="s">
        <v>229</v>
      </c>
      <c r="F172" s="10" t="s">
        <v>608</v>
      </c>
      <c r="G172" s="10"/>
    </row>
    <row r="173" spans="1:7">
      <c r="A173" s="10" t="s">
        <v>609</v>
      </c>
      <c r="B173" s="13">
        <v>42369</v>
      </c>
      <c r="C173" s="7" t="str">
        <f t="shared" si="2"/>
        <v>绍兴高新技术产业开发区迪荡新城投资发展有限公司42369</v>
      </c>
      <c r="D173" s="10" t="s">
        <v>51</v>
      </c>
      <c r="E173" s="10" t="s">
        <v>230</v>
      </c>
      <c r="F173" s="10" t="s">
        <v>610</v>
      </c>
      <c r="G173" s="10"/>
    </row>
    <row r="174" spans="1:7">
      <c r="A174" s="10" t="s">
        <v>231</v>
      </c>
      <c r="B174" s="13">
        <v>42004</v>
      </c>
      <c r="C174" s="7" t="str">
        <f t="shared" si="2"/>
        <v>绍兴高新技术产业开发区迪荡新城投资发展有限公司42004</v>
      </c>
      <c r="D174" s="10" t="s">
        <v>92</v>
      </c>
      <c r="E174" s="10" t="s">
        <v>611</v>
      </c>
      <c r="F174" s="10" t="s">
        <v>612</v>
      </c>
      <c r="G174" s="10"/>
    </row>
    <row r="175" spans="1:7">
      <c r="A175" s="10" t="s">
        <v>231</v>
      </c>
      <c r="B175" s="13">
        <v>41639</v>
      </c>
      <c r="C175" s="7" t="str">
        <f t="shared" si="2"/>
        <v>绍兴高新技术产业开发区迪荡新城投资发展有限公司41639</v>
      </c>
      <c r="D175" s="10" t="s">
        <v>51</v>
      </c>
      <c r="E175" s="10" t="s">
        <v>233</v>
      </c>
      <c r="F175" s="10" t="s">
        <v>613</v>
      </c>
      <c r="G175" s="10"/>
    </row>
    <row r="176" spans="1:7">
      <c r="A176" s="10" t="s">
        <v>614</v>
      </c>
      <c r="B176" s="13">
        <v>42369</v>
      </c>
      <c r="C176" s="7" t="str">
        <f t="shared" si="2"/>
        <v>厦门海沧投资集团有限公司42369</v>
      </c>
      <c r="D176" s="10" t="s">
        <v>127</v>
      </c>
      <c r="E176" s="10" t="s">
        <v>234</v>
      </c>
      <c r="F176" s="10" t="s">
        <v>615</v>
      </c>
      <c r="G176" s="10"/>
    </row>
    <row r="177" spans="1:7">
      <c r="A177" s="10" t="s">
        <v>616</v>
      </c>
      <c r="B177" s="13">
        <v>42004</v>
      </c>
      <c r="C177" s="7" t="str">
        <f t="shared" si="2"/>
        <v>厦门海沧投资集团有限公司42004</v>
      </c>
      <c r="D177" s="10" t="s">
        <v>127</v>
      </c>
      <c r="E177" s="10" t="s">
        <v>617</v>
      </c>
      <c r="F177" s="10" t="s">
        <v>618</v>
      </c>
      <c r="G177" s="10"/>
    </row>
    <row r="178" spans="1:7">
      <c r="A178" s="10" t="s">
        <v>616</v>
      </c>
      <c r="B178" s="13">
        <v>41639</v>
      </c>
      <c r="C178" s="7" t="str">
        <f t="shared" si="2"/>
        <v>厦门海沧投资集团有限公司41639</v>
      </c>
      <c r="D178" s="10" t="s">
        <v>127</v>
      </c>
      <c r="E178" s="10" t="s">
        <v>619</v>
      </c>
      <c r="F178" s="10" t="s">
        <v>620</v>
      </c>
      <c r="G178" s="10"/>
    </row>
    <row r="179" spans="1:7">
      <c r="A179" s="10" t="s">
        <v>235</v>
      </c>
      <c r="B179" s="13">
        <v>42369</v>
      </c>
      <c r="C179" s="7" t="str">
        <f t="shared" si="2"/>
        <v>三门县国有资产投资控股有限公司42369</v>
      </c>
      <c r="D179" s="10" t="s">
        <v>32</v>
      </c>
      <c r="E179" s="10" t="s">
        <v>621</v>
      </c>
      <c r="F179" s="10" t="s">
        <v>458</v>
      </c>
      <c r="G179" s="10"/>
    </row>
    <row r="180" spans="1:7">
      <c r="A180" s="10" t="s">
        <v>235</v>
      </c>
      <c r="B180" s="13">
        <v>42004</v>
      </c>
      <c r="C180" s="7" t="str">
        <f t="shared" si="2"/>
        <v>三门县国有资产投资控股有限公司42004</v>
      </c>
      <c r="D180" s="10" t="s">
        <v>32</v>
      </c>
      <c r="E180" s="10" t="s">
        <v>622</v>
      </c>
      <c r="F180" s="10" t="s">
        <v>618</v>
      </c>
      <c r="G180" s="10"/>
    </row>
    <row r="181" spans="1:7">
      <c r="A181" s="10" t="s">
        <v>235</v>
      </c>
      <c r="B181" s="13">
        <v>41639</v>
      </c>
      <c r="C181" s="7" t="str">
        <f t="shared" si="2"/>
        <v>三门县国有资产投资控股有限公司41639</v>
      </c>
      <c r="D181" s="10" t="s">
        <v>32</v>
      </c>
      <c r="E181" s="10" t="s">
        <v>236</v>
      </c>
      <c r="F181" s="10" t="s">
        <v>623</v>
      </c>
      <c r="G181" s="10"/>
    </row>
    <row r="182" spans="1:7">
      <c r="A182" s="10" t="s">
        <v>237</v>
      </c>
      <c r="B182" s="13">
        <v>42369</v>
      </c>
      <c r="C182" s="7" t="str">
        <f t="shared" si="2"/>
        <v>宁波市鄞州区城市建设投资发展有限公司42369</v>
      </c>
      <c r="D182" s="10" t="s">
        <v>32</v>
      </c>
      <c r="E182" s="10" t="s">
        <v>624</v>
      </c>
      <c r="F182" s="10" t="s">
        <v>625</v>
      </c>
      <c r="G182" s="10"/>
    </row>
    <row r="183" spans="1:7">
      <c r="A183" s="10" t="s">
        <v>238</v>
      </c>
      <c r="B183" s="13">
        <v>42004</v>
      </c>
      <c r="C183" s="7" t="str">
        <f t="shared" si="2"/>
        <v>宁波市鄞州区城市建设投资发展有限公司42004</v>
      </c>
      <c r="D183" s="10" t="s">
        <v>32</v>
      </c>
      <c r="E183" s="10" t="s">
        <v>239</v>
      </c>
      <c r="F183" s="10" t="s">
        <v>626</v>
      </c>
      <c r="G183" s="10"/>
    </row>
    <row r="184" spans="1:7">
      <c r="A184" s="10" t="s">
        <v>238</v>
      </c>
      <c r="B184" s="13">
        <v>41639</v>
      </c>
      <c r="C184" s="7" t="str">
        <f t="shared" si="2"/>
        <v>宁波市鄞州区城市建设投资发展有限公司41639</v>
      </c>
      <c r="D184" s="10" t="s">
        <v>32</v>
      </c>
      <c r="E184" s="10" t="s">
        <v>240</v>
      </c>
      <c r="F184" s="10" t="s">
        <v>627</v>
      </c>
      <c r="G184" s="10"/>
    </row>
    <row r="185" spans="1:7">
      <c r="A185" s="10" t="s">
        <v>628</v>
      </c>
      <c r="B185" s="13">
        <v>42369</v>
      </c>
      <c r="C185" s="7" t="str">
        <f t="shared" si="2"/>
        <v>开封市发展投资有限公司42369</v>
      </c>
      <c r="D185" s="10" t="s">
        <v>486</v>
      </c>
      <c r="E185" s="10" t="s">
        <v>241</v>
      </c>
      <c r="F185" s="10" t="s">
        <v>629</v>
      </c>
      <c r="G185" s="10"/>
    </row>
    <row r="186" spans="1:7">
      <c r="A186" s="10" t="s">
        <v>628</v>
      </c>
      <c r="B186" s="13">
        <v>42004</v>
      </c>
      <c r="C186" s="7" t="str">
        <f t="shared" si="2"/>
        <v>开封市发展投资有限公司42004</v>
      </c>
      <c r="D186" s="10" t="s">
        <v>486</v>
      </c>
      <c r="E186" s="10" t="s">
        <v>242</v>
      </c>
      <c r="F186" s="10" t="s">
        <v>232</v>
      </c>
      <c r="G186" s="10"/>
    </row>
    <row r="187" spans="1:7">
      <c r="A187" s="10" t="s">
        <v>243</v>
      </c>
      <c r="B187" s="13">
        <v>41639</v>
      </c>
      <c r="C187" s="7" t="str">
        <f t="shared" si="2"/>
        <v>开封市发展投资有限公司41639</v>
      </c>
      <c r="D187" s="10" t="s">
        <v>486</v>
      </c>
      <c r="E187" s="10" t="s">
        <v>241</v>
      </c>
      <c r="F187" s="10" t="s">
        <v>244</v>
      </c>
      <c r="G187" s="10"/>
    </row>
    <row r="188" spans="1:7">
      <c r="A188" s="10" t="s">
        <v>245</v>
      </c>
      <c r="B188" s="13">
        <v>42369</v>
      </c>
      <c r="C188" s="7" t="str">
        <f t="shared" si="2"/>
        <v>晋江市城市建设投资开发有限责任公司42369</v>
      </c>
      <c r="D188" s="10" t="s">
        <v>51</v>
      </c>
      <c r="E188" s="10" t="s">
        <v>630</v>
      </c>
      <c r="F188" s="10" t="s">
        <v>631</v>
      </c>
      <c r="G188" s="10"/>
    </row>
    <row r="189" spans="1:7">
      <c r="A189" s="10" t="s">
        <v>245</v>
      </c>
      <c r="B189" s="13">
        <v>42004</v>
      </c>
      <c r="C189" s="7" t="str">
        <f t="shared" si="2"/>
        <v>晋江市城市建设投资开发有限责任公司42004</v>
      </c>
      <c r="D189" s="10" t="s">
        <v>51</v>
      </c>
      <c r="E189" s="10" t="s">
        <v>246</v>
      </c>
      <c r="F189" s="10" t="s">
        <v>480</v>
      </c>
      <c r="G189" s="10"/>
    </row>
    <row r="190" spans="1:7">
      <c r="A190" s="10" t="s">
        <v>245</v>
      </c>
      <c r="B190" s="13">
        <v>41639</v>
      </c>
      <c r="C190" s="7" t="str">
        <f t="shared" si="2"/>
        <v>晋江市城市建设投资开发有限责任公司41639</v>
      </c>
      <c r="D190" s="10" t="s">
        <v>51</v>
      </c>
      <c r="E190" s="10" t="s">
        <v>246</v>
      </c>
      <c r="F190" s="10" t="s">
        <v>247</v>
      </c>
      <c r="G190" s="10"/>
    </row>
    <row r="191" spans="1:7">
      <c r="A191" s="10" t="s">
        <v>248</v>
      </c>
      <c r="B191" s="13">
        <v>42369</v>
      </c>
      <c r="C191" s="7" t="str">
        <f t="shared" si="2"/>
        <v>金华市城市建设投资有限公司42369</v>
      </c>
      <c r="D191" s="10" t="s">
        <v>51</v>
      </c>
      <c r="E191" s="10" t="s">
        <v>249</v>
      </c>
      <c r="F191" s="10" t="s">
        <v>632</v>
      </c>
      <c r="G191" s="10"/>
    </row>
    <row r="192" spans="1:7">
      <c r="A192" s="10" t="s">
        <v>633</v>
      </c>
      <c r="B192" s="13">
        <v>42004</v>
      </c>
      <c r="C192" s="7" t="str">
        <f t="shared" si="2"/>
        <v>金华市城市建设投资有限公司42004</v>
      </c>
      <c r="D192" s="10" t="s">
        <v>92</v>
      </c>
      <c r="E192" s="10" t="s">
        <v>250</v>
      </c>
      <c r="F192" s="10" t="s">
        <v>482</v>
      </c>
      <c r="G192" s="10"/>
    </row>
    <row r="193" spans="1:7">
      <c r="A193" s="10" t="s">
        <v>248</v>
      </c>
      <c r="B193" s="13">
        <v>41639</v>
      </c>
      <c r="C193" s="7" t="str">
        <f t="shared" si="2"/>
        <v>金华市城市建设投资有限公司41639</v>
      </c>
      <c r="D193" s="10" t="s">
        <v>51</v>
      </c>
      <c r="E193" s="10" t="s">
        <v>250</v>
      </c>
      <c r="F193" s="10" t="s">
        <v>482</v>
      </c>
      <c r="G193" s="10"/>
    </row>
    <row r="194" spans="1:7">
      <c r="A194" s="10" t="s">
        <v>251</v>
      </c>
      <c r="B194" s="13">
        <v>42369</v>
      </c>
      <c r="C194" s="7" t="str">
        <f t="shared" si="2"/>
        <v>建安投资控股集团有限公司42369</v>
      </c>
      <c r="D194" s="10" t="s">
        <v>32</v>
      </c>
      <c r="E194" s="10" t="s">
        <v>634</v>
      </c>
      <c r="F194" s="10" t="s">
        <v>544</v>
      </c>
      <c r="G194" s="10"/>
    </row>
    <row r="195" spans="1:7">
      <c r="A195" s="10" t="s">
        <v>251</v>
      </c>
      <c r="B195" s="13">
        <v>42004</v>
      </c>
      <c r="C195" s="7" t="str">
        <f t="shared" si="2"/>
        <v>建安投资控股集团有限公司42004</v>
      </c>
      <c r="D195" s="10" t="s">
        <v>32</v>
      </c>
      <c r="E195" s="10" t="s">
        <v>635</v>
      </c>
      <c r="F195" s="10" t="s">
        <v>636</v>
      </c>
      <c r="G195" s="10"/>
    </row>
    <row r="196" spans="1:7">
      <c r="A196" s="10" t="s">
        <v>251</v>
      </c>
      <c r="B196" s="13">
        <v>41639</v>
      </c>
      <c r="C196" s="7" t="str">
        <f t="shared" si="2"/>
        <v>建安投资控股集团有限公司41639</v>
      </c>
      <c r="D196" s="10" t="s">
        <v>32</v>
      </c>
      <c r="E196" s="10" t="s">
        <v>637</v>
      </c>
      <c r="F196" s="10" t="s">
        <v>521</v>
      </c>
      <c r="G196" s="10"/>
    </row>
    <row r="197" spans="1:7">
      <c r="A197" s="10" t="s">
        <v>638</v>
      </c>
      <c r="B197" s="13">
        <v>42369</v>
      </c>
      <c r="C197" s="7" t="str">
        <f t="shared" si="2"/>
        <v>河源市润业投资有限公司42369</v>
      </c>
      <c r="D197" s="10" t="s">
        <v>51</v>
      </c>
      <c r="E197" s="10" t="s">
        <v>252</v>
      </c>
      <c r="F197" s="10" t="s">
        <v>639</v>
      </c>
      <c r="G197" s="10"/>
    </row>
    <row r="198" spans="1:7">
      <c r="A198" s="10" t="s">
        <v>253</v>
      </c>
      <c r="B198" s="13">
        <v>42004</v>
      </c>
      <c r="C198" s="7" t="str">
        <f t="shared" ref="C198:C261" si="3">A198&amp;B198</f>
        <v>河源市润业投资有限公司42004</v>
      </c>
      <c r="D198" s="10" t="s">
        <v>51</v>
      </c>
      <c r="E198" s="10" t="s">
        <v>640</v>
      </c>
      <c r="F198" s="10" t="s">
        <v>636</v>
      </c>
      <c r="G198" s="10"/>
    </row>
    <row r="199" spans="1:7">
      <c r="A199" s="10" t="s">
        <v>638</v>
      </c>
      <c r="B199" s="13">
        <v>41639</v>
      </c>
      <c r="C199" s="7" t="str">
        <f t="shared" si="3"/>
        <v>河源市润业投资有限公司41639</v>
      </c>
      <c r="D199" s="10" t="s">
        <v>51</v>
      </c>
      <c r="E199" s="10" t="s">
        <v>254</v>
      </c>
      <c r="F199" s="10" t="s">
        <v>641</v>
      </c>
      <c r="G199" s="10"/>
    </row>
    <row r="200" spans="1:7">
      <c r="A200" s="10" t="s">
        <v>255</v>
      </c>
      <c r="B200" s="13">
        <v>42369</v>
      </c>
      <c r="C200" s="7" t="str">
        <f t="shared" si="3"/>
        <v>河池市城市投资建设发展有限公司42369</v>
      </c>
      <c r="D200" s="10" t="s">
        <v>486</v>
      </c>
      <c r="E200" s="10" t="s">
        <v>642</v>
      </c>
      <c r="F200" s="10" t="s">
        <v>643</v>
      </c>
      <c r="G200" s="10"/>
    </row>
    <row r="201" spans="1:7">
      <c r="A201" s="10" t="s">
        <v>255</v>
      </c>
      <c r="B201" s="13">
        <v>42004</v>
      </c>
      <c r="C201" s="7" t="str">
        <f t="shared" si="3"/>
        <v>河池市城市投资建设发展有限公司42004</v>
      </c>
      <c r="D201" s="10" t="s">
        <v>486</v>
      </c>
      <c r="E201" s="10" t="s">
        <v>644</v>
      </c>
      <c r="F201" s="10" t="s">
        <v>626</v>
      </c>
      <c r="G201" s="10"/>
    </row>
    <row r="202" spans="1:7">
      <c r="A202" s="10" t="s">
        <v>255</v>
      </c>
      <c r="B202" s="13">
        <v>41639</v>
      </c>
      <c r="C202" s="7" t="str">
        <f t="shared" si="3"/>
        <v>河池市城市投资建设发展有限公司41639</v>
      </c>
      <c r="D202" s="10" t="s">
        <v>486</v>
      </c>
      <c r="E202" s="10" t="s">
        <v>645</v>
      </c>
      <c r="F202" s="10" t="s">
        <v>50</v>
      </c>
      <c r="G202" s="10"/>
    </row>
    <row r="203" spans="1:7">
      <c r="A203" s="10" t="s">
        <v>646</v>
      </c>
      <c r="B203" s="13">
        <v>42369</v>
      </c>
      <c r="C203" s="7" t="str">
        <f t="shared" si="3"/>
        <v>杭州余杭经济开发建设有限公司42369</v>
      </c>
      <c r="D203" s="10" t="s">
        <v>51</v>
      </c>
      <c r="E203" s="10" t="s">
        <v>647</v>
      </c>
      <c r="F203" s="10" t="s">
        <v>648</v>
      </c>
      <c r="G203" s="10"/>
    </row>
    <row r="204" spans="1:7">
      <c r="A204" s="10" t="s">
        <v>649</v>
      </c>
      <c r="B204" s="13">
        <v>42004</v>
      </c>
      <c r="C204" s="7" t="str">
        <f t="shared" si="3"/>
        <v>杭州余杭经济开发建设有限公司42004</v>
      </c>
      <c r="D204" s="10" t="s">
        <v>92</v>
      </c>
      <c r="E204" s="10" t="s">
        <v>256</v>
      </c>
      <c r="F204" s="10" t="s">
        <v>501</v>
      </c>
      <c r="G204" s="10"/>
    </row>
    <row r="205" spans="1:7">
      <c r="A205" s="10" t="s">
        <v>257</v>
      </c>
      <c r="B205" s="13">
        <v>41639</v>
      </c>
      <c r="C205" s="7" t="str">
        <f t="shared" si="3"/>
        <v>杭州余杭经济开发建设有限公司41639</v>
      </c>
      <c r="D205" s="10" t="s">
        <v>51</v>
      </c>
      <c r="E205" s="10" t="s">
        <v>650</v>
      </c>
      <c r="F205" s="10" t="s">
        <v>521</v>
      </c>
      <c r="G205" s="10"/>
    </row>
    <row r="206" spans="1:7">
      <c r="A206" s="10" t="s">
        <v>651</v>
      </c>
      <c r="B206" s="13">
        <v>42369</v>
      </c>
      <c r="C206" s="7" t="str">
        <f t="shared" si="3"/>
        <v>杭州余杭城市建设集团有限公司42369</v>
      </c>
      <c r="D206" s="10" t="s">
        <v>32</v>
      </c>
      <c r="E206" s="10" t="s">
        <v>259</v>
      </c>
      <c r="F206" s="10" t="s">
        <v>652</v>
      </c>
      <c r="G206" s="10"/>
    </row>
    <row r="207" spans="1:7">
      <c r="A207" s="10" t="s">
        <v>260</v>
      </c>
      <c r="B207" s="13">
        <v>42004</v>
      </c>
      <c r="C207" s="7" t="str">
        <f t="shared" si="3"/>
        <v>杭州余杭城市建设集团有限公司42004</v>
      </c>
      <c r="D207" s="10" t="s">
        <v>32</v>
      </c>
      <c r="E207" s="10" t="s">
        <v>261</v>
      </c>
      <c r="F207" s="10" t="s">
        <v>653</v>
      </c>
      <c r="G207" s="10"/>
    </row>
    <row r="208" spans="1:7">
      <c r="A208" s="10" t="s">
        <v>260</v>
      </c>
      <c r="B208" s="13">
        <v>41639</v>
      </c>
      <c r="C208" s="7" t="str">
        <f t="shared" si="3"/>
        <v>杭州余杭城市建设集团有限公司41639</v>
      </c>
      <c r="D208" s="10" t="s">
        <v>32</v>
      </c>
      <c r="E208" s="10" t="s">
        <v>262</v>
      </c>
      <c r="F208" s="10" t="s">
        <v>521</v>
      </c>
      <c r="G208" s="10"/>
    </row>
    <row r="209" spans="1:7">
      <c r="A209" s="18" t="s">
        <v>396</v>
      </c>
      <c r="B209" s="13">
        <v>42369</v>
      </c>
      <c r="C209" s="7" t="str">
        <f t="shared" si="3"/>
        <v>杭州西湖投资集团有限公司42369</v>
      </c>
      <c r="D209" s="10" t="s">
        <v>32</v>
      </c>
      <c r="E209" s="10" t="s">
        <v>654</v>
      </c>
      <c r="F209" s="10" t="s">
        <v>655</v>
      </c>
      <c r="G209" s="10"/>
    </row>
    <row r="210" spans="1:7">
      <c r="A210" s="18" t="s">
        <v>396</v>
      </c>
      <c r="B210" s="13">
        <v>42004</v>
      </c>
      <c r="C210" s="7" t="str">
        <f t="shared" si="3"/>
        <v>杭州西湖投资集团有限公司42004</v>
      </c>
      <c r="D210" s="10" t="s">
        <v>32</v>
      </c>
      <c r="E210" s="10" t="s">
        <v>656</v>
      </c>
      <c r="F210" s="10" t="s">
        <v>657</v>
      </c>
      <c r="G210" s="10"/>
    </row>
    <row r="211" spans="1:7">
      <c r="A211" s="18" t="s">
        <v>396</v>
      </c>
      <c r="B211" s="13">
        <v>41639</v>
      </c>
      <c r="C211" s="7" t="str">
        <f t="shared" si="3"/>
        <v>杭州西湖投资集团有限公司41639</v>
      </c>
      <c r="D211" s="10" t="s">
        <v>32</v>
      </c>
      <c r="E211" s="10" t="s">
        <v>658</v>
      </c>
      <c r="F211" s="10" t="s">
        <v>263</v>
      </c>
      <c r="G211" s="10"/>
    </row>
    <row r="212" spans="1:7">
      <c r="A212" s="10" t="s">
        <v>659</v>
      </c>
      <c r="B212" s="13">
        <v>42369</v>
      </c>
      <c r="C212" s="7" t="str">
        <f t="shared" si="3"/>
        <v>贵阳高科控股集团有限公司42369</v>
      </c>
      <c r="D212" s="10" t="s">
        <v>486</v>
      </c>
      <c r="E212" s="10" t="s">
        <v>660</v>
      </c>
      <c r="F212" s="10" t="s">
        <v>661</v>
      </c>
      <c r="G212" s="10"/>
    </row>
    <row r="213" spans="1:7">
      <c r="A213" s="10" t="s">
        <v>264</v>
      </c>
      <c r="B213" s="13">
        <v>42004</v>
      </c>
      <c r="C213" s="7" t="str">
        <f t="shared" si="3"/>
        <v>贵阳高科控股集团有限公司42004</v>
      </c>
      <c r="D213" s="10" t="s">
        <v>486</v>
      </c>
      <c r="E213" s="10" t="s">
        <v>265</v>
      </c>
      <c r="F213" s="10" t="s">
        <v>662</v>
      </c>
      <c r="G213" s="10"/>
    </row>
    <row r="214" spans="1:7">
      <c r="A214" s="10" t="s">
        <v>264</v>
      </c>
      <c r="B214" s="13">
        <v>41639</v>
      </c>
      <c r="C214" s="7" t="str">
        <f t="shared" si="3"/>
        <v>贵阳高科控股集团有限公司41639</v>
      </c>
      <c r="D214" s="10" t="s">
        <v>486</v>
      </c>
      <c r="E214" s="10" t="s">
        <v>265</v>
      </c>
      <c r="F214" s="10" t="s">
        <v>266</v>
      </c>
      <c r="G214" s="10"/>
    </row>
    <row r="215" spans="1:7">
      <c r="A215" s="10" t="s">
        <v>267</v>
      </c>
      <c r="B215" s="13">
        <v>42369</v>
      </c>
      <c r="C215" s="7" t="str">
        <f t="shared" si="3"/>
        <v>广州交通投资集团有限公司42369</v>
      </c>
      <c r="D215" s="10" t="s">
        <v>71</v>
      </c>
      <c r="E215" s="10" t="s">
        <v>663</v>
      </c>
      <c r="F215" s="10" t="s">
        <v>577</v>
      </c>
      <c r="G215" s="10"/>
    </row>
    <row r="216" spans="1:7">
      <c r="A216" s="10" t="s">
        <v>267</v>
      </c>
      <c r="B216" s="13">
        <v>42004</v>
      </c>
      <c r="C216" s="7" t="str">
        <f t="shared" si="3"/>
        <v>广州交通投资集团有限公司42004</v>
      </c>
      <c r="D216" s="10" t="s">
        <v>71</v>
      </c>
      <c r="E216" s="10" t="s">
        <v>664</v>
      </c>
      <c r="F216" s="10" t="s">
        <v>665</v>
      </c>
      <c r="G216" s="10"/>
    </row>
    <row r="217" spans="1:7">
      <c r="A217" s="10" t="s">
        <v>666</v>
      </c>
      <c r="B217" s="13">
        <v>41639</v>
      </c>
      <c r="C217" s="7" t="str">
        <f t="shared" si="3"/>
        <v>广州交通投资集团有限公司41639</v>
      </c>
      <c r="D217" s="10" t="s">
        <v>71</v>
      </c>
      <c r="E217" s="10" t="s">
        <v>667</v>
      </c>
      <c r="F217" s="10" t="s">
        <v>269</v>
      </c>
      <c r="G217" s="10"/>
    </row>
    <row r="218" spans="1:7">
      <c r="A218" s="10" t="s">
        <v>270</v>
      </c>
      <c r="B218" s="13">
        <v>42369</v>
      </c>
      <c r="C218" s="7" t="str">
        <f t="shared" si="3"/>
        <v>广西来宾工业投资集团有限公司42369</v>
      </c>
      <c r="D218" s="10" t="s">
        <v>32</v>
      </c>
      <c r="E218" s="10" t="s">
        <v>271</v>
      </c>
      <c r="F218" s="10" t="s">
        <v>668</v>
      </c>
      <c r="G218" s="10"/>
    </row>
    <row r="219" spans="1:7">
      <c r="A219" s="10" t="s">
        <v>270</v>
      </c>
      <c r="B219" s="13">
        <v>42004</v>
      </c>
      <c r="C219" s="7" t="str">
        <f t="shared" si="3"/>
        <v>广西来宾工业投资集团有限公司42004</v>
      </c>
      <c r="D219" s="10" t="s">
        <v>32</v>
      </c>
      <c r="E219" s="10" t="s">
        <v>272</v>
      </c>
      <c r="F219" s="10" t="s">
        <v>665</v>
      </c>
      <c r="G219" s="10"/>
    </row>
    <row r="220" spans="1:7">
      <c r="A220" s="10" t="s">
        <v>270</v>
      </c>
      <c r="B220" s="13">
        <v>41639</v>
      </c>
      <c r="C220" s="7" t="str">
        <f t="shared" si="3"/>
        <v>广西来宾工业投资集团有限公司41639</v>
      </c>
      <c r="D220" s="10" t="s">
        <v>32</v>
      </c>
      <c r="E220" s="10" t="s">
        <v>669</v>
      </c>
      <c r="F220" s="10" t="s">
        <v>670</v>
      </c>
      <c r="G220" s="10"/>
    </row>
    <row r="221" spans="1:7">
      <c r="A221" s="10" t="s">
        <v>273</v>
      </c>
      <c r="B221" s="13">
        <v>42369</v>
      </c>
      <c r="C221" s="7" t="str">
        <f t="shared" si="3"/>
        <v>广西来宾城建投资集团有限公司42369</v>
      </c>
      <c r="D221" s="10" t="s">
        <v>32</v>
      </c>
      <c r="E221" s="10" t="s">
        <v>274</v>
      </c>
      <c r="F221" s="10" t="s">
        <v>671</v>
      </c>
      <c r="G221" s="10"/>
    </row>
    <row r="222" spans="1:7">
      <c r="A222" s="10" t="s">
        <v>273</v>
      </c>
      <c r="B222" s="13">
        <v>42004</v>
      </c>
      <c r="C222" s="7" t="str">
        <f t="shared" si="3"/>
        <v>广西来宾城建投资集团有限公司42004</v>
      </c>
      <c r="D222" s="10" t="s">
        <v>32</v>
      </c>
      <c r="E222" s="10" t="s">
        <v>275</v>
      </c>
      <c r="F222" s="10" t="s">
        <v>482</v>
      </c>
      <c r="G222" s="10"/>
    </row>
    <row r="223" spans="1:7">
      <c r="A223" s="10" t="s">
        <v>273</v>
      </c>
      <c r="B223" s="13">
        <v>41639</v>
      </c>
      <c r="C223" s="7" t="str">
        <f t="shared" si="3"/>
        <v>广西来宾城建投资集团有限公司41639</v>
      </c>
      <c r="D223" s="10" t="s">
        <v>469</v>
      </c>
      <c r="E223" s="10" t="s">
        <v>276</v>
      </c>
      <c r="F223" s="10" t="s">
        <v>50</v>
      </c>
      <c r="G223" s="10"/>
    </row>
    <row r="224" spans="1:7">
      <c r="A224" s="10" t="s">
        <v>277</v>
      </c>
      <c r="B224" s="13">
        <v>42369</v>
      </c>
      <c r="C224" s="7" t="str">
        <f t="shared" si="3"/>
        <v>北京兴展投资控股有限公司42369</v>
      </c>
      <c r="D224" s="10" t="s">
        <v>486</v>
      </c>
      <c r="E224" s="10" t="s">
        <v>278</v>
      </c>
      <c r="F224" s="10" t="s">
        <v>500</v>
      </c>
      <c r="G224" s="10"/>
    </row>
    <row r="225" spans="1:7">
      <c r="A225" s="10" t="s">
        <v>672</v>
      </c>
      <c r="B225" s="13">
        <v>42004</v>
      </c>
      <c r="C225" s="7" t="str">
        <f t="shared" si="3"/>
        <v>北京兴展投资控股有限公司42004</v>
      </c>
      <c r="D225" s="10" t="s">
        <v>486</v>
      </c>
      <c r="E225" s="10" t="s">
        <v>673</v>
      </c>
      <c r="F225" s="10" t="s">
        <v>501</v>
      </c>
      <c r="G225" s="10"/>
    </row>
    <row r="226" spans="1:7">
      <c r="A226" s="10" t="s">
        <v>674</v>
      </c>
      <c r="B226" s="13">
        <v>41639</v>
      </c>
      <c r="C226" s="7" t="str">
        <f t="shared" si="3"/>
        <v>北京兴展投资控股有限公司41639</v>
      </c>
      <c r="D226" s="10" t="s">
        <v>486</v>
      </c>
      <c r="E226" s="10" t="s">
        <v>279</v>
      </c>
      <c r="F226" s="10" t="s">
        <v>675</v>
      </c>
      <c r="G226" s="10"/>
    </row>
    <row r="227" spans="1:7">
      <c r="A227" s="10" t="s">
        <v>280</v>
      </c>
      <c r="B227" s="13">
        <v>42369</v>
      </c>
      <c r="C227" s="7" t="str">
        <f t="shared" si="3"/>
        <v>北京市石景山区国有资产经营公司42369</v>
      </c>
      <c r="D227" s="10" t="s">
        <v>32</v>
      </c>
      <c r="E227" s="10" t="s">
        <v>676</v>
      </c>
      <c r="F227" s="10" t="s">
        <v>677</v>
      </c>
      <c r="G227" s="10"/>
    </row>
    <row r="228" spans="1:7">
      <c r="A228" s="10" t="s">
        <v>280</v>
      </c>
      <c r="B228" s="13">
        <v>42004</v>
      </c>
      <c r="C228" s="7" t="str">
        <f t="shared" si="3"/>
        <v>北京市石景山区国有资产经营公司42004</v>
      </c>
      <c r="D228" s="10" t="s">
        <v>32</v>
      </c>
      <c r="E228" s="10" t="s">
        <v>678</v>
      </c>
      <c r="F228" s="10" t="s">
        <v>501</v>
      </c>
      <c r="G228" s="10"/>
    </row>
    <row r="229" spans="1:7">
      <c r="A229" s="10" t="s">
        <v>679</v>
      </c>
      <c r="B229" s="13">
        <v>41639</v>
      </c>
      <c r="C229" s="7" t="str">
        <f t="shared" si="3"/>
        <v>北京市石景山区国有资产经营公司41639</v>
      </c>
      <c r="D229" s="10" t="s">
        <v>32</v>
      </c>
      <c r="E229" s="10" t="s">
        <v>680</v>
      </c>
      <c r="F229" s="10" t="s">
        <v>681</v>
      </c>
      <c r="G229" s="10"/>
    </row>
    <row r="230" spans="1:7">
      <c r="A230" s="10" t="s">
        <v>682</v>
      </c>
      <c r="B230" s="13">
        <v>42369</v>
      </c>
      <c r="C230" s="7" t="str">
        <f t="shared" si="3"/>
        <v>保定国家高新技术产业开发区发展有限公司42369</v>
      </c>
      <c r="D230" s="10" t="s">
        <v>32</v>
      </c>
      <c r="E230" s="10" t="s">
        <v>281</v>
      </c>
      <c r="F230" s="10" t="s">
        <v>683</v>
      </c>
      <c r="G230" s="10"/>
    </row>
    <row r="231" spans="1:7">
      <c r="A231" s="10" t="s">
        <v>282</v>
      </c>
      <c r="B231" s="13">
        <v>42004</v>
      </c>
      <c r="C231" s="7" t="str">
        <f t="shared" si="3"/>
        <v>保定国家高新技术产业开发区发展有限公司42004</v>
      </c>
      <c r="D231" s="10" t="s">
        <v>32</v>
      </c>
      <c r="E231" s="10" t="s">
        <v>684</v>
      </c>
      <c r="F231" s="10" t="s">
        <v>501</v>
      </c>
      <c r="G231" s="10"/>
    </row>
    <row r="232" spans="1:7">
      <c r="A232" s="10" t="s">
        <v>282</v>
      </c>
      <c r="B232" s="13">
        <v>41639</v>
      </c>
      <c r="C232" s="7" t="str">
        <f t="shared" si="3"/>
        <v>保定国家高新技术产业开发区发展有限公司41639</v>
      </c>
      <c r="D232" s="10" t="s">
        <v>32</v>
      </c>
      <c r="E232" s="10" t="s">
        <v>685</v>
      </c>
      <c r="F232" s="10" t="s">
        <v>100</v>
      </c>
      <c r="G232" s="10"/>
    </row>
    <row r="233" spans="1:7">
      <c r="A233" s="10" t="s">
        <v>283</v>
      </c>
      <c r="B233" s="13">
        <v>42369</v>
      </c>
      <c r="C233" s="7" t="str">
        <f t="shared" si="3"/>
        <v>白银市城市发展投资(集团)有限公司42369</v>
      </c>
      <c r="D233" s="10" t="s">
        <v>498</v>
      </c>
      <c r="E233" s="10" t="s">
        <v>284</v>
      </c>
      <c r="F233" s="10" t="s">
        <v>632</v>
      </c>
      <c r="G233" s="10"/>
    </row>
    <row r="234" spans="1:7">
      <c r="A234" s="10" t="s">
        <v>283</v>
      </c>
      <c r="B234" s="13">
        <v>42004</v>
      </c>
      <c r="C234" s="7" t="str">
        <f t="shared" si="3"/>
        <v>白银市城市发展投资(集团)有限公司42004</v>
      </c>
      <c r="D234" s="10" t="s">
        <v>498</v>
      </c>
      <c r="E234" s="10" t="s">
        <v>686</v>
      </c>
      <c r="F234" s="10" t="s">
        <v>626</v>
      </c>
      <c r="G234" s="10"/>
    </row>
    <row r="235" spans="1:7">
      <c r="A235" s="10" t="s">
        <v>283</v>
      </c>
      <c r="B235" s="13">
        <v>41639</v>
      </c>
      <c r="C235" s="7" t="str">
        <f t="shared" si="3"/>
        <v>白银市城市发展投资(集团)有限公司41639</v>
      </c>
      <c r="D235" s="10" t="s">
        <v>498</v>
      </c>
      <c r="E235" s="10" t="s">
        <v>286</v>
      </c>
      <c r="F235" s="10" t="s">
        <v>285</v>
      </c>
      <c r="G235" s="10"/>
    </row>
    <row r="236" spans="1:7">
      <c r="A236" s="10" t="s">
        <v>287</v>
      </c>
      <c r="B236" s="13">
        <v>42369</v>
      </c>
      <c r="C236" s="7" t="str">
        <f t="shared" si="3"/>
        <v>营口沿海开发建设有限公司42369</v>
      </c>
      <c r="D236" s="10" t="s">
        <v>92</v>
      </c>
      <c r="E236" s="10" t="s">
        <v>687</v>
      </c>
      <c r="F236" s="10" t="s">
        <v>289</v>
      </c>
      <c r="G236" s="10"/>
    </row>
    <row r="237" spans="1:7">
      <c r="A237" s="10" t="s">
        <v>688</v>
      </c>
      <c r="B237" s="13">
        <v>42004</v>
      </c>
      <c r="C237" s="7" t="str">
        <f t="shared" si="3"/>
        <v>营口沿海开发建设有限公司42004</v>
      </c>
      <c r="D237" s="10" t="s">
        <v>92</v>
      </c>
      <c r="E237" s="10" t="s">
        <v>689</v>
      </c>
      <c r="F237" s="10" t="s">
        <v>690</v>
      </c>
      <c r="G237" s="10"/>
    </row>
    <row r="238" spans="1:7">
      <c r="A238" s="10" t="s">
        <v>691</v>
      </c>
      <c r="B238" s="13">
        <v>41639</v>
      </c>
      <c r="C238" s="7" t="str">
        <f t="shared" si="3"/>
        <v>营口沿海开发建设有限公司41639</v>
      </c>
      <c r="D238" s="10" t="s">
        <v>92</v>
      </c>
      <c r="E238" s="10" t="s">
        <v>288</v>
      </c>
      <c r="F238" s="10" t="s">
        <v>323</v>
      </c>
      <c r="G238" s="10"/>
    </row>
    <row r="239" spans="1:7">
      <c r="A239" s="10" t="s">
        <v>692</v>
      </c>
      <c r="B239" s="13">
        <v>42369</v>
      </c>
      <c r="C239" s="7" t="str">
        <f t="shared" si="3"/>
        <v>鄂尔多斯市国有资产投资控股集团有限公司42369</v>
      </c>
      <c r="D239" s="10" t="s">
        <v>513</v>
      </c>
      <c r="E239" s="10" t="s">
        <v>693</v>
      </c>
      <c r="F239" s="10" t="s">
        <v>83</v>
      </c>
      <c r="G239" s="10"/>
    </row>
    <row r="240" spans="1:7">
      <c r="A240" s="10" t="s">
        <v>694</v>
      </c>
      <c r="B240" s="13">
        <v>42004</v>
      </c>
      <c r="C240" s="7" t="str">
        <f t="shared" si="3"/>
        <v>鄂尔多斯市国有资产投资控股集团有限公司42004</v>
      </c>
      <c r="D240" s="10" t="s">
        <v>513</v>
      </c>
      <c r="E240" s="10" t="s">
        <v>695</v>
      </c>
      <c r="F240" s="10" t="s">
        <v>696</v>
      </c>
      <c r="G240" s="10"/>
    </row>
    <row r="241" spans="1:7">
      <c r="A241" s="10" t="s">
        <v>692</v>
      </c>
      <c r="B241" s="13">
        <v>41639</v>
      </c>
      <c r="C241" s="7" t="str">
        <f t="shared" si="3"/>
        <v>鄂尔多斯市国有资产投资控股集团有限公司41639</v>
      </c>
      <c r="D241" s="10" t="s">
        <v>513</v>
      </c>
      <c r="E241" s="10" t="s">
        <v>290</v>
      </c>
      <c r="F241" s="10" t="s">
        <v>697</v>
      </c>
      <c r="G241" s="10"/>
    </row>
    <row r="242" spans="1:7">
      <c r="A242" s="10" t="s">
        <v>698</v>
      </c>
      <c r="B242" s="13">
        <v>42369</v>
      </c>
      <c r="C242" s="7" t="str">
        <f t="shared" si="3"/>
        <v>银川市城市建设投资控股有限公司42369</v>
      </c>
      <c r="D242" s="10" t="s">
        <v>469</v>
      </c>
      <c r="E242" s="10" t="s">
        <v>699</v>
      </c>
      <c r="F242" s="10" t="s">
        <v>700</v>
      </c>
      <c r="G242" s="10"/>
    </row>
    <row r="243" spans="1:7">
      <c r="A243" s="10" t="s">
        <v>701</v>
      </c>
      <c r="B243" s="13">
        <v>42004</v>
      </c>
      <c r="C243" s="7" t="str">
        <f t="shared" si="3"/>
        <v>银川市城市建设投资控股有限公司42004</v>
      </c>
      <c r="D243" s="10" t="s">
        <v>469</v>
      </c>
      <c r="E243" s="10" t="s">
        <v>291</v>
      </c>
      <c r="F243" s="10" t="s">
        <v>482</v>
      </c>
      <c r="G243" s="10"/>
    </row>
    <row r="244" spans="1:7">
      <c r="A244" s="10" t="s">
        <v>698</v>
      </c>
      <c r="B244" s="13">
        <v>41639</v>
      </c>
      <c r="C244" s="7" t="str">
        <f t="shared" si="3"/>
        <v>银川市城市建设投资控股有限公司41639</v>
      </c>
      <c r="D244" s="10" t="s">
        <v>469</v>
      </c>
      <c r="E244" s="10" t="s">
        <v>292</v>
      </c>
      <c r="F244" s="10" t="s">
        <v>574</v>
      </c>
      <c r="G244" s="10"/>
    </row>
    <row r="245" spans="1:7">
      <c r="A245" s="10" t="s">
        <v>702</v>
      </c>
      <c r="B245" s="13">
        <v>42369</v>
      </c>
      <c r="C245" s="7" t="str">
        <f t="shared" si="3"/>
        <v>西宁经济技术开发区投资控股集团有限公司42369</v>
      </c>
      <c r="D245" s="10" t="s">
        <v>96</v>
      </c>
      <c r="E245" s="10" t="s">
        <v>703</v>
      </c>
      <c r="F245" s="10" t="s">
        <v>500</v>
      </c>
      <c r="G245" s="10"/>
    </row>
    <row r="246" spans="1:7">
      <c r="A246" s="10" t="s">
        <v>704</v>
      </c>
      <c r="B246" s="13">
        <v>42004</v>
      </c>
      <c r="C246" s="7" t="str">
        <f t="shared" si="3"/>
        <v>西宁经济技术开发区投资控股集团有限公司42004</v>
      </c>
      <c r="D246" s="10" t="s">
        <v>96</v>
      </c>
      <c r="E246" s="10" t="s">
        <v>705</v>
      </c>
      <c r="F246" s="10" t="s">
        <v>706</v>
      </c>
      <c r="G246" s="10"/>
    </row>
    <row r="247" spans="1:7">
      <c r="A247" s="10" t="s">
        <v>293</v>
      </c>
      <c r="B247" s="13">
        <v>41639</v>
      </c>
      <c r="C247" s="7" t="str">
        <f t="shared" si="3"/>
        <v>西宁经济技术开发区投资控股集团有限公司41639</v>
      </c>
      <c r="D247" s="10" t="s">
        <v>96</v>
      </c>
      <c r="E247" s="10" t="s">
        <v>705</v>
      </c>
      <c r="F247" s="10" t="s">
        <v>707</v>
      </c>
      <c r="G247" s="10"/>
    </row>
    <row r="248" spans="1:7">
      <c r="A248" s="10" t="s">
        <v>708</v>
      </c>
      <c r="B248" s="13">
        <v>42369</v>
      </c>
      <c r="C248" s="7" t="str">
        <f t="shared" si="3"/>
        <v>青岛海创开发建设投资有限公司42369</v>
      </c>
      <c r="D248" s="10" t="s">
        <v>92</v>
      </c>
      <c r="E248" s="10" t="s">
        <v>709</v>
      </c>
      <c r="F248" s="10" t="s">
        <v>83</v>
      </c>
      <c r="G248" s="10"/>
    </row>
    <row r="249" spans="1:7">
      <c r="A249" s="10" t="s">
        <v>710</v>
      </c>
      <c r="B249" s="13">
        <v>42004</v>
      </c>
      <c r="C249" s="7" t="str">
        <f t="shared" si="3"/>
        <v>青岛海创开发建设投资有限公司42004</v>
      </c>
      <c r="D249" s="10" t="s">
        <v>92</v>
      </c>
      <c r="E249" s="10" t="s">
        <v>294</v>
      </c>
      <c r="F249" s="10" t="s">
        <v>690</v>
      </c>
      <c r="G249" s="10"/>
    </row>
    <row r="250" spans="1:7">
      <c r="A250" s="10" t="s">
        <v>711</v>
      </c>
      <c r="B250" s="13">
        <v>41639</v>
      </c>
      <c r="C250" s="7" t="str">
        <f t="shared" si="3"/>
        <v>青岛海创开发建设投资有限公司41639</v>
      </c>
      <c r="D250" s="10" t="s">
        <v>92</v>
      </c>
      <c r="E250" s="10" t="s">
        <v>295</v>
      </c>
      <c r="F250" s="10" t="s">
        <v>581</v>
      </c>
      <c r="G250" s="10"/>
    </row>
    <row r="251" spans="1:7">
      <c r="A251" s="10" t="s">
        <v>712</v>
      </c>
      <c r="B251" s="13">
        <v>42369</v>
      </c>
      <c r="C251" s="7" t="str">
        <f t="shared" si="3"/>
        <v>菏泽市投资开发公司42369</v>
      </c>
      <c r="D251" s="10" t="s">
        <v>96</v>
      </c>
      <c r="E251" s="10" t="s">
        <v>713</v>
      </c>
      <c r="F251" s="10" t="s">
        <v>714</v>
      </c>
      <c r="G251" s="10"/>
    </row>
    <row r="252" spans="1:7">
      <c r="A252" s="10" t="s">
        <v>715</v>
      </c>
      <c r="B252" s="13">
        <v>42004</v>
      </c>
      <c r="C252" s="7" t="str">
        <f t="shared" si="3"/>
        <v>菏泽市投资开发公司42004</v>
      </c>
      <c r="D252" s="10" t="s">
        <v>96</v>
      </c>
      <c r="E252" s="10" t="s">
        <v>713</v>
      </c>
      <c r="F252" s="10" t="s">
        <v>501</v>
      </c>
      <c r="G252" s="10"/>
    </row>
    <row r="253" spans="1:7">
      <c r="A253" s="10" t="s">
        <v>712</v>
      </c>
      <c r="B253" s="13">
        <v>41639</v>
      </c>
      <c r="C253" s="7" t="str">
        <f t="shared" si="3"/>
        <v>菏泽市投资开发公司41639</v>
      </c>
      <c r="D253" s="10" t="s">
        <v>96</v>
      </c>
      <c r="E253" s="10" t="s">
        <v>713</v>
      </c>
      <c r="F253" s="10" t="s">
        <v>716</v>
      </c>
      <c r="G253" s="10"/>
    </row>
    <row r="254" spans="1:7">
      <c r="A254" s="10" t="s">
        <v>717</v>
      </c>
      <c r="B254" s="13">
        <v>42369</v>
      </c>
      <c r="C254" s="7" t="str">
        <f t="shared" si="3"/>
        <v>烟台市莱山区城市资源开发经营管理中心42369</v>
      </c>
      <c r="D254" s="10" t="s">
        <v>51</v>
      </c>
      <c r="E254" s="10" t="s">
        <v>718</v>
      </c>
      <c r="F254" s="10" t="s">
        <v>142</v>
      </c>
      <c r="G254" s="10"/>
    </row>
    <row r="255" spans="1:7">
      <c r="A255" s="10" t="s">
        <v>719</v>
      </c>
      <c r="B255" s="13">
        <v>42004</v>
      </c>
      <c r="C255" s="7" t="str">
        <f t="shared" si="3"/>
        <v>烟台市莱山区城市资源开发经营管理中心42004</v>
      </c>
      <c r="D255" s="10" t="s">
        <v>51</v>
      </c>
      <c r="E255" s="10" t="s">
        <v>296</v>
      </c>
      <c r="F255" s="10" t="s">
        <v>501</v>
      </c>
      <c r="G255" s="10"/>
    </row>
    <row r="256" spans="1:7">
      <c r="A256" s="10" t="s">
        <v>717</v>
      </c>
      <c r="B256" s="13">
        <v>41639</v>
      </c>
      <c r="C256" s="7" t="str">
        <f t="shared" si="3"/>
        <v>烟台市莱山区城市资源开发经营管理中心41639</v>
      </c>
      <c r="D256" s="10" t="s">
        <v>51</v>
      </c>
      <c r="E256" s="10" t="s">
        <v>720</v>
      </c>
      <c r="F256" s="10" t="s">
        <v>721</v>
      </c>
      <c r="G256" s="10"/>
    </row>
    <row r="257" spans="1:7">
      <c r="A257" s="10" t="s">
        <v>722</v>
      </c>
      <c r="B257" s="13">
        <v>42369</v>
      </c>
      <c r="C257" s="7" t="str">
        <f t="shared" si="3"/>
        <v>昌润投资控股集团有限公司42369</v>
      </c>
      <c r="D257" s="10" t="s">
        <v>96</v>
      </c>
      <c r="E257" s="10" t="s">
        <v>723</v>
      </c>
      <c r="F257" s="10" t="s">
        <v>34</v>
      </c>
      <c r="G257" s="10"/>
    </row>
    <row r="258" spans="1:7">
      <c r="A258" s="10" t="s">
        <v>724</v>
      </c>
      <c r="B258" s="13">
        <v>42004</v>
      </c>
      <c r="C258" s="7" t="str">
        <f t="shared" si="3"/>
        <v>昌润投资控股集团有限公司42004</v>
      </c>
      <c r="D258" s="10" t="s">
        <v>96</v>
      </c>
      <c r="E258" s="10" t="s">
        <v>725</v>
      </c>
      <c r="F258" s="10" t="s">
        <v>726</v>
      </c>
      <c r="G258" s="10"/>
    </row>
    <row r="259" spans="1:7">
      <c r="A259" s="10" t="s">
        <v>727</v>
      </c>
      <c r="B259" s="13">
        <v>41639</v>
      </c>
      <c r="C259" s="7" t="str">
        <f t="shared" si="3"/>
        <v>昌润投资控股集团有限公司41639</v>
      </c>
      <c r="D259" s="10" t="s">
        <v>96</v>
      </c>
      <c r="E259" s="10" t="s">
        <v>297</v>
      </c>
      <c r="F259" s="10" t="s">
        <v>504</v>
      </c>
      <c r="G259" s="10"/>
    </row>
    <row r="260" spans="1:7">
      <c r="A260" s="10" t="s">
        <v>728</v>
      </c>
      <c r="B260" s="13">
        <v>42369</v>
      </c>
      <c r="C260" s="7" t="str">
        <f t="shared" si="3"/>
        <v>青岛华通国有资本运营(集团)有限责任公司42369</v>
      </c>
      <c r="D260" s="10" t="s">
        <v>127</v>
      </c>
      <c r="E260" s="10" t="s">
        <v>729</v>
      </c>
      <c r="F260" s="10" t="s">
        <v>730</v>
      </c>
      <c r="G260" s="10"/>
    </row>
    <row r="261" spans="1:7">
      <c r="A261" s="10" t="s">
        <v>731</v>
      </c>
      <c r="B261" s="13">
        <v>42004</v>
      </c>
      <c r="C261" s="7" t="str">
        <f t="shared" si="3"/>
        <v>青岛华通国有资本运营(集团)有限责任公司42004</v>
      </c>
      <c r="D261" s="10" t="s">
        <v>127</v>
      </c>
      <c r="E261" s="10" t="s">
        <v>298</v>
      </c>
      <c r="F261" s="10" t="s">
        <v>732</v>
      </c>
      <c r="G261" s="10"/>
    </row>
    <row r="262" spans="1:7">
      <c r="A262" s="10" t="s">
        <v>733</v>
      </c>
      <c r="B262" s="13">
        <v>41639</v>
      </c>
      <c r="C262" s="7" t="str">
        <f t="shared" ref="C262:C325" si="4">A262&amp;B262</f>
        <v>青岛华通国有资本运营(集团)有限责任公司41639</v>
      </c>
      <c r="D262" s="10" t="s">
        <v>127</v>
      </c>
      <c r="E262" s="10" t="s">
        <v>298</v>
      </c>
      <c r="F262" s="10" t="s">
        <v>511</v>
      </c>
      <c r="G262" s="10"/>
    </row>
    <row r="263" spans="1:7">
      <c r="A263" s="10" t="s">
        <v>734</v>
      </c>
      <c r="B263" s="13">
        <v>42369</v>
      </c>
      <c r="C263" s="7" t="str">
        <f t="shared" si="4"/>
        <v>威海市中城公有资产经营有限公司42369</v>
      </c>
      <c r="D263" s="10" t="s">
        <v>96</v>
      </c>
      <c r="E263" s="10" t="s">
        <v>735</v>
      </c>
      <c r="F263" s="10" t="s">
        <v>333</v>
      </c>
      <c r="G263" s="10"/>
    </row>
    <row r="264" spans="1:7">
      <c r="A264" s="10" t="s">
        <v>736</v>
      </c>
      <c r="B264" s="13">
        <v>42004</v>
      </c>
      <c r="C264" s="7" t="str">
        <f t="shared" si="4"/>
        <v>威海市中城公有资产经营有限公司42004</v>
      </c>
      <c r="D264" s="10" t="s">
        <v>96</v>
      </c>
      <c r="E264" s="10" t="s">
        <v>735</v>
      </c>
      <c r="F264" s="10" t="s">
        <v>737</v>
      </c>
      <c r="G264" s="10"/>
    </row>
    <row r="265" spans="1:7">
      <c r="A265" s="10" t="s">
        <v>734</v>
      </c>
      <c r="B265" s="13">
        <v>41639</v>
      </c>
      <c r="C265" s="7" t="str">
        <f t="shared" si="4"/>
        <v>威海市中城公有资产经营有限公司41639</v>
      </c>
      <c r="D265" s="10" t="s">
        <v>96</v>
      </c>
      <c r="E265" s="10" t="s">
        <v>299</v>
      </c>
      <c r="F265" s="10" t="s">
        <v>738</v>
      </c>
      <c r="G265" s="10"/>
    </row>
    <row r="266" spans="1:7">
      <c r="A266" s="10" t="s">
        <v>739</v>
      </c>
      <c r="B266" s="13">
        <v>42369</v>
      </c>
      <c r="C266" s="7" t="str">
        <f t="shared" si="4"/>
        <v>诸城市经济开发投资公司42369</v>
      </c>
      <c r="D266" s="10" t="s">
        <v>29</v>
      </c>
      <c r="E266" s="10" t="s">
        <v>300</v>
      </c>
      <c r="F266" s="10" t="s">
        <v>740</v>
      </c>
      <c r="G266" s="10"/>
    </row>
    <row r="267" spans="1:7">
      <c r="A267" s="10" t="s">
        <v>741</v>
      </c>
      <c r="B267" s="13">
        <v>42004</v>
      </c>
      <c r="C267" s="7" t="str">
        <f t="shared" si="4"/>
        <v>诸城市经济开发投资公司42004</v>
      </c>
      <c r="D267" s="10" t="s">
        <v>29</v>
      </c>
      <c r="E267" s="10" t="s">
        <v>301</v>
      </c>
      <c r="F267" s="10" t="s">
        <v>480</v>
      </c>
      <c r="G267" s="10"/>
    </row>
    <row r="268" spans="1:7">
      <c r="A268" s="10" t="s">
        <v>742</v>
      </c>
      <c r="B268" s="13">
        <v>41639</v>
      </c>
      <c r="C268" s="7" t="str">
        <f t="shared" si="4"/>
        <v>诸城市经济开发投资公司41639</v>
      </c>
      <c r="D268" s="10" t="s">
        <v>29</v>
      </c>
      <c r="E268" s="10" t="s">
        <v>302</v>
      </c>
      <c r="F268" s="10" t="s">
        <v>521</v>
      </c>
      <c r="G268" s="10"/>
    </row>
    <row r="269" spans="1:7">
      <c r="A269" s="10" t="s">
        <v>743</v>
      </c>
      <c r="B269" s="13">
        <v>42369</v>
      </c>
      <c r="C269" s="7" t="str">
        <f t="shared" si="4"/>
        <v>蓬莱市城市建设投资集团有限公司42369</v>
      </c>
      <c r="D269" s="10" t="s">
        <v>486</v>
      </c>
      <c r="E269" s="10" t="s">
        <v>303</v>
      </c>
      <c r="F269" s="10" t="s">
        <v>744</v>
      </c>
      <c r="G269" s="10"/>
    </row>
    <row r="270" spans="1:7">
      <c r="A270" s="10" t="s">
        <v>745</v>
      </c>
      <c r="B270" s="13">
        <v>42004</v>
      </c>
      <c r="C270" s="7" t="str">
        <f t="shared" si="4"/>
        <v>蓬莱市城市建设投资集团有限公司42004</v>
      </c>
      <c r="D270" s="10" t="s">
        <v>486</v>
      </c>
      <c r="E270" s="10" t="s">
        <v>746</v>
      </c>
      <c r="F270" s="10" t="s">
        <v>747</v>
      </c>
      <c r="G270" s="10"/>
    </row>
    <row r="271" spans="1:7">
      <c r="A271" s="10" t="s">
        <v>743</v>
      </c>
      <c r="B271" s="13">
        <v>41639</v>
      </c>
      <c r="C271" s="7" t="str">
        <f t="shared" si="4"/>
        <v>蓬莱市城市建设投资集团有限公司41639</v>
      </c>
      <c r="D271" s="10" t="s">
        <v>486</v>
      </c>
      <c r="E271" s="10" t="s">
        <v>748</v>
      </c>
      <c r="F271" s="10" t="s">
        <v>749</v>
      </c>
      <c r="G271" s="10"/>
    </row>
    <row r="272" spans="1:7">
      <c r="A272" s="10" t="s">
        <v>750</v>
      </c>
      <c r="B272" s="13">
        <v>42369</v>
      </c>
      <c r="C272" s="7" t="str">
        <f t="shared" si="4"/>
        <v>济宁市兖州区惠民城建投资有限公司42369</v>
      </c>
      <c r="D272" s="10" t="s">
        <v>96</v>
      </c>
      <c r="E272" s="10" t="s">
        <v>304</v>
      </c>
      <c r="F272" s="10" t="s">
        <v>751</v>
      </c>
      <c r="G272" s="10"/>
    </row>
    <row r="273" spans="1:7">
      <c r="A273" s="10" t="s">
        <v>752</v>
      </c>
      <c r="B273" s="13">
        <v>42004</v>
      </c>
      <c r="C273" s="7" t="str">
        <f t="shared" si="4"/>
        <v>济宁市兖州区惠民城建投资有限公司42004</v>
      </c>
      <c r="D273" s="10" t="s">
        <v>96</v>
      </c>
      <c r="E273" s="10" t="s">
        <v>305</v>
      </c>
      <c r="F273" s="10" t="s">
        <v>726</v>
      </c>
      <c r="G273" s="10"/>
    </row>
    <row r="274" spans="1:7">
      <c r="A274" s="10" t="s">
        <v>753</v>
      </c>
      <c r="B274" s="13">
        <v>41639</v>
      </c>
      <c r="C274" s="7" t="str">
        <f t="shared" si="4"/>
        <v>济宁市兖州区惠民城建投资有限公司41639</v>
      </c>
      <c r="D274" s="10" t="s">
        <v>96</v>
      </c>
      <c r="E274" s="10" t="s">
        <v>306</v>
      </c>
      <c r="F274" s="10" t="s">
        <v>521</v>
      </c>
      <c r="G274" s="10"/>
    </row>
    <row r="275" spans="1:7">
      <c r="A275" s="10" t="s">
        <v>754</v>
      </c>
      <c r="B275" s="13">
        <v>42369</v>
      </c>
      <c r="C275" s="7" t="str">
        <f t="shared" si="4"/>
        <v>宝鸡市投资(集团)有限公司42369</v>
      </c>
      <c r="D275" s="10" t="s">
        <v>96</v>
      </c>
      <c r="E275" s="10" t="s">
        <v>755</v>
      </c>
      <c r="F275" s="10" t="s">
        <v>756</v>
      </c>
      <c r="G275" s="10"/>
    </row>
    <row r="276" spans="1:7">
      <c r="A276" s="10" t="s">
        <v>757</v>
      </c>
      <c r="B276" s="13">
        <v>42004</v>
      </c>
      <c r="C276" s="7" t="str">
        <f t="shared" si="4"/>
        <v>宝鸡市投资(集团)有限公司42004</v>
      </c>
      <c r="D276" s="10" t="s">
        <v>96</v>
      </c>
      <c r="E276" s="10" t="s">
        <v>755</v>
      </c>
      <c r="F276" s="10" t="s">
        <v>626</v>
      </c>
      <c r="G276" s="10"/>
    </row>
    <row r="277" spans="1:7">
      <c r="A277" s="10" t="s">
        <v>754</v>
      </c>
      <c r="B277" s="13">
        <v>41639</v>
      </c>
      <c r="C277" s="7" t="str">
        <f t="shared" si="4"/>
        <v>宝鸡市投资(集团)有限公司41639</v>
      </c>
      <c r="D277" s="10" t="s">
        <v>96</v>
      </c>
      <c r="E277" s="10" t="s">
        <v>758</v>
      </c>
      <c r="F277" s="10" t="s">
        <v>759</v>
      </c>
      <c r="G277" s="10"/>
    </row>
    <row r="278" spans="1:7">
      <c r="A278" s="10" t="s">
        <v>760</v>
      </c>
      <c r="B278" s="13">
        <v>42369</v>
      </c>
      <c r="C278" s="7" t="str">
        <f t="shared" si="4"/>
        <v>西安曲江文化产业投资(集团)有限公司42369</v>
      </c>
      <c r="D278" s="10" t="s">
        <v>96</v>
      </c>
      <c r="E278" s="10" t="s">
        <v>307</v>
      </c>
      <c r="F278" s="10" t="s">
        <v>632</v>
      </c>
      <c r="G278" s="10"/>
    </row>
    <row r="279" spans="1:7">
      <c r="A279" s="10" t="s">
        <v>761</v>
      </c>
      <c r="B279" s="13">
        <v>42004</v>
      </c>
      <c r="C279" s="7" t="str">
        <f t="shared" si="4"/>
        <v>西安曲江文化产业投资(集团)有限公司42004</v>
      </c>
      <c r="D279" s="10" t="s">
        <v>96</v>
      </c>
      <c r="E279" s="10" t="s">
        <v>307</v>
      </c>
      <c r="F279" s="10" t="s">
        <v>762</v>
      </c>
      <c r="G279" s="10"/>
    </row>
    <row r="280" spans="1:7">
      <c r="A280" s="10" t="s">
        <v>760</v>
      </c>
      <c r="B280" s="13">
        <v>41639</v>
      </c>
      <c r="C280" s="7" t="str">
        <f t="shared" si="4"/>
        <v>西安曲江文化产业投资(集团)有限公司41639</v>
      </c>
      <c r="D280" s="10" t="s">
        <v>96</v>
      </c>
      <c r="E280" s="10" t="s">
        <v>307</v>
      </c>
      <c r="F280" s="10" t="s">
        <v>763</v>
      </c>
      <c r="G280" s="10"/>
    </row>
    <row r="281" spans="1:7">
      <c r="A281" s="10" t="s">
        <v>764</v>
      </c>
      <c r="B281" s="13">
        <v>42369</v>
      </c>
      <c r="C281" s="7" t="str">
        <f t="shared" si="4"/>
        <v>乌鲁木齐经济技术开发区建设发展总公司42369</v>
      </c>
      <c r="D281" s="10" t="s">
        <v>96</v>
      </c>
      <c r="E281" s="10" t="s">
        <v>765</v>
      </c>
      <c r="F281" s="10" t="s">
        <v>766</v>
      </c>
      <c r="G281" s="10"/>
    </row>
    <row r="282" spans="1:7">
      <c r="A282" s="10" t="s">
        <v>767</v>
      </c>
      <c r="B282" s="13">
        <v>42004</v>
      </c>
      <c r="C282" s="7" t="str">
        <f t="shared" si="4"/>
        <v>乌鲁木齐经济技术开发区建设发展总公司42004</v>
      </c>
      <c r="D282" s="10" t="s">
        <v>96</v>
      </c>
      <c r="E282" s="10" t="s">
        <v>308</v>
      </c>
      <c r="F282" s="10" t="s">
        <v>768</v>
      </c>
      <c r="G282" s="10"/>
    </row>
    <row r="283" spans="1:7">
      <c r="A283" s="10" t="s">
        <v>764</v>
      </c>
      <c r="B283" s="13">
        <v>41639</v>
      </c>
      <c r="C283" s="7" t="str">
        <f t="shared" si="4"/>
        <v>乌鲁木齐经济技术开发区建设发展总公司41639</v>
      </c>
      <c r="D283" s="10" t="s">
        <v>96</v>
      </c>
      <c r="E283" s="10" t="s">
        <v>310</v>
      </c>
      <c r="F283" s="10" t="s">
        <v>309</v>
      </c>
      <c r="G283" s="10"/>
    </row>
    <row r="284" spans="1:7">
      <c r="A284" s="10" t="s">
        <v>769</v>
      </c>
      <c r="B284" s="13">
        <v>42369</v>
      </c>
      <c r="C284" s="7" t="str">
        <f t="shared" si="4"/>
        <v>云南省投资控股集团有限公司42369</v>
      </c>
      <c r="D284" s="10" t="s">
        <v>469</v>
      </c>
      <c r="E284" s="10" t="s">
        <v>770</v>
      </c>
      <c r="F284" s="10" t="s">
        <v>333</v>
      </c>
      <c r="G284" s="10"/>
    </row>
    <row r="285" spans="1:7">
      <c r="A285" s="10" t="s">
        <v>771</v>
      </c>
      <c r="B285" s="13">
        <v>42004</v>
      </c>
      <c r="C285" s="7" t="str">
        <f t="shared" si="4"/>
        <v>云南省投资控股集团有限公司42004</v>
      </c>
      <c r="D285" s="10" t="s">
        <v>469</v>
      </c>
      <c r="E285" s="10" t="s">
        <v>772</v>
      </c>
      <c r="F285" s="10" t="s">
        <v>773</v>
      </c>
      <c r="G285" s="10"/>
    </row>
    <row r="286" spans="1:7">
      <c r="A286" s="10" t="s">
        <v>769</v>
      </c>
      <c r="B286" s="13">
        <v>41639</v>
      </c>
      <c r="C286" s="7" t="str">
        <f t="shared" si="4"/>
        <v>云南省投资控股集团有限公司41639</v>
      </c>
      <c r="D286" s="10" t="s">
        <v>469</v>
      </c>
      <c r="E286" s="10" t="s">
        <v>770</v>
      </c>
      <c r="F286" s="10" t="s">
        <v>627</v>
      </c>
      <c r="G286" s="10"/>
    </row>
    <row r="287" spans="1:7">
      <c r="A287" s="10" t="s">
        <v>774</v>
      </c>
      <c r="B287" s="13">
        <v>42369</v>
      </c>
      <c r="C287" s="7" t="str">
        <f t="shared" si="4"/>
        <v>重庆悦来投资集团有限公司42369</v>
      </c>
      <c r="D287" s="10" t="s">
        <v>96</v>
      </c>
      <c r="E287" s="10" t="s">
        <v>775</v>
      </c>
      <c r="F287" s="10" t="s">
        <v>776</v>
      </c>
      <c r="G287" s="10"/>
    </row>
    <row r="288" spans="1:7">
      <c r="A288" s="10" t="s">
        <v>777</v>
      </c>
      <c r="B288" s="13">
        <v>42004</v>
      </c>
      <c r="C288" s="7" t="str">
        <f t="shared" si="4"/>
        <v>重庆悦来投资集团有限公司42004</v>
      </c>
      <c r="D288" s="10" t="s">
        <v>96</v>
      </c>
      <c r="E288" s="10" t="s">
        <v>775</v>
      </c>
      <c r="F288" s="10" t="s">
        <v>778</v>
      </c>
      <c r="G288" s="10"/>
    </row>
    <row r="289" spans="1:7">
      <c r="A289" s="10" t="s">
        <v>774</v>
      </c>
      <c r="B289" s="13">
        <v>41639</v>
      </c>
      <c r="C289" s="7" t="str">
        <f t="shared" si="4"/>
        <v>重庆悦来投资集团有限公司41639</v>
      </c>
      <c r="D289" s="10" t="s">
        <v>96</v>
      </c>
      <c r="E289" s="10" t="s">
        <v>779</v>
      </c>
      <c r="F289" s="10" t="s">
        <v>778</v>
      </c>
      <c r="G289" s="10"/>
    </row>
    <row r="290" spans="1:7">
      <c r="A290" s="10" t="s">
        <v>780</v>
      </c>
      <c r="B290" s="13">
        <v>42369</v>
      </c>
      <c r="C290" s="7" t="str">
        <f t="shared" si="4"/>
        <v>重庆大晟资产经营(集团)有限公司42369</v>
      </c>
      <c r="D290" s="10" t="s">
        <v>486</v>
      </c>
      <c r="E290" s="10" t="s">
        <v>781</v>
      </c>
      <c r="F290" s="10" t="s">
        <v>83</v>
      </c>
      <c r="G290" s="10"/>
    </row>
    <row r="291" spans="1:7">
      <c r="A291" s="10" t="s">
        <v>782</v>
      </c>
      <c r="B291" s="13">
        <v>42004</v>
      </c>
      <c r="C291" s="7" t="str">
        <f t="shared" si="4"/>
        <v>重庆大晟资产经营(集团)有限公司42004</v>
      </c>
      <c r="D291" s="10" t="s">
        <v>486</v>
      </c>
      <c r="E291" s="10" t="s">
        <v>781</v>
      </c>
      <c r="F291" s="10" t="s">
        <v>783</v>
      </c>
      <c r="G291" s="10"/>
    </row>
    <row r="292" spans="1:7">
      <c r="A292" s="10" t="s">
        <v>784</v>
      </c>
      <c r="B292" s="13">
        <v>41639</v>
      </c>
      <c r="C292" s="7" t="str">
        <f t="shared" si="4"/>
        <v>重庆大晟资产经营(集团)有限公司41639</v>
      </c>
      <c r="D292" s="10" t="s">
        <v>486</v>
      </c>
      <c r="E292" s="10" t="s">
        <v>781</v>
      </c>
      <c r="F292" s="10" t="s">
        <v>581</v>
      </c>
      <c r="G292" s="10"/>
    </row>
    <row r="293" spans="1:7">
      <c r="A293" s="10" t="s">
        <v>785</v>
      </c>
      <c r="B293" s="13">
        <v>42369</v>
      </c>
      <c r="C293" s="7" t="str">
        <f t="shared" si="4"/>
        <v>重庆渝隆资产经营(集团)有限公司42369</v>
      </c>
      <c r="D293" s="10" t="s">
        <v>96</v>
      </c>
      <c r="E293" s="10" t="s">
        <v>311</v>
      </c>
      <c r="F293" s="10" t="s">
        <v>786</v>
      </c>
      <c r="G293" s="10"/>
    </row>
    <row r="294" spans="1:7">
      <c r="A294" s="10" t="s">
        <v>785</v>
      </c>
      <c r="B294" s="13">
        <v>42004</v>
      </c>
      <c r="C294" s="7" t="str">
        <f t="shared" si="4"/>
        <v>重庆渝隆资产经营(集团)有限公司42004</v>
      </c>
      <c r="D294" s="10" t="s">
        <v>96</v>
      </c>
      <c r="E294" s="10" t="s">
        <v>312</v>
      </c>
      <c r="F294" s="10" t="s">
        <v>467</v>
      </c>
      <c r="G294" s="10"/>
    </row>
    <row r="295" spans="1:7">
      <c r="A295" s="10" t="s">
        <v>785</v>
      </c>
      <c r="B295" s="13">
        <v>41639</v>
      </c>
      <c r="C295" s="7" t="str">
        <f t="shared" si="4"/>
        <v>重庆渝隆资产经营(集团)有限公司41639</v>
      </c>
      <c r="D295" s="10" t="s">
        <v>96</v>
      </c>
      <c r="E295" s="10" t="s">
        <v>313</v>
      </c>
      <c r="F295" s="10" t="s">
        <v>454</v>
      </c>
      <c r="G295" s="10"/>
    </row>
    <row r="296" spans="1:7">
      <c r="A296" s="10" t="s">
        <v>787</v>
      </c>
      <c r="B296" s="13">
        <v>42369</v>
      </c>
      <c r="C296" s="7" t="str">
        <f t="shared" si="4"/>
        <v>重庆市水利投资(集团)有限公司42369</v>
      </c>
      <c r="D296" s="10" t="s">
        <v>29</v>
      </c>
      <c r="E296" s="10" t="s">
        <v>788</v>
      </c>
      <c r="F296" s="10" t="s">
        <v>789</v>
      </c>
      <c r="G296" s="10"/>
    </row>
    <row r="297" spans="1:7">
      <c r="A297" s="10" t="s">
        <v>790</v>
      </c>
      <c r="B297" s="13">
        <v>42004</v>
      </c>
      <c r="C297" s="7" t="str">
        <f t="shared" si="4"/>
        <v>重庆市水利投资(集团)有限公司42004</v>
      </c>
      <c r="D297" s="10" t="s">
        <v>29</v>
      </c>
      <c r="E297" s="10" t="s">
        <v>791</v>
      </c>
      <c r="F297" s="10" t="s">
        <v>792</v>
      </c>
      <c r="G297" s="10"/>
    </row>
    <row r="298" spans="1:7">
      <c r="A298" s="10" t="s">
        <v>787</v>
      </c>
      <c r="B298" s="13">
        <v>41639</v>
      </c>
      <c r="C298" s="7" t="str">
        <f t="shared" si="4"/>
        <v>重庆市水利投资(集团)有限公司41639</v>
      </c>
      <c r="D298" s="10" t="s">
        <v>29</v>
      </c>
      <c r="E298" s="10" t="s">
        <v>793</v>
      </c>
      <c r="F298" s="10" t="s">
        <v>794</v>
      </c>
      <c r="G298" s="10"/>
    </row>
    <row r="299" spans="1:7">
      <c r="A299" s="10" t="s">
        <v>795</v>
      </c>
      <c r="B299" s="13">
        <v>42369</v>
      </c>
      <c r="C299" s="7" t="str">
        <f t="shared" si="4"/>
        <v>重庆高速公路集团有限公司42369</v>
      </c>
      <c r="D299" s="10" t="s">
        <v>71</v>
      </c>
      <c r="E299" s="10" t="s">
        <v>314</v>
      </c>
      <c r="F299" s="10" t="s">
        <v>796</v>
      </c>
      <c r="G299" s="10"/>
    </row>
    <row r="300" spans="1:7">
      <c r="A300" s="10" t="s">
        <v>795</v>
      </c>
      <c r="B300" s="13">
        <v>42004</v>
      </c>
      <c r="C300" s="7" t="str">
        <f t="shared" si="4"/>
        <v>重庆高速公路集团有限公司42004</v>
      </c>
      <c r="D300" s="10" t="s">
        <v>71</v>
      </c>
      <c r="E300" s="10" t="s">
        <v>797</v>
      </c>
      <c r="F300" s="10" t="s">
        <v>456</v>
      </c>
      <c r="G300" s="10"/>
    </row>
    <row r="301" spans="1:7">
      <c r="A301" s="10" t="s">
        <v>795</v>
      </c>
      <c r="B301" s="13">
        <v>41639</v>
      </c>
      <c r="C301" s="7" t="str">
        <f t="shared" si="4"/>
        <v>重庆高速公路集团有限公司41639</v>
      </c>
      <c r="D301" s="10" t="s">
        <v>71</v>
      </c>
      <c r="E301" s="10" t="s">
        <v>798</v>
      </c>
      <c r="F301" s="10" t="s">
        <v>799</v>
      </c>
      <c r="G301" s="10"/>
    </row>
    <row r="302" spans="1:7">
      <c r="A302" s="10" t="s">
        <v>800</v>
      </c>
      <c r="B302" s="13">
        <v>42369</v>
      </c>
      <c r="C302" s="7" t="str">
        <f t="shared" si="4"/>
        <v>重庆市铜梁区金龙城市建设投资(集团)有限公司42369</v>
      </c>
      <c r="D302" s="10" t="s">
        <v>92</v>
      </c>
      <c r="E302" s="10" t="s">
        <v>801</v>
      </c>
      <c r="F302" s="10" t="s">
        <v>499</v>
      </c>
      <c r="G302" s="10"/>
    </row>
    <row r="303" spans="1:7">
      <c r="A303" s="10" t="s">
        <v>802</v>
      </c>
      <c r="B303" s="13">
        <v>42004</v>
      </c>
      <c r="C303" s="7" t="str">
        <f t="shared" si="4"/>
        <v>重庆市铜梁区金龙城市建设投资(集团)有限公司42004</v>
      </c>
      <c r="D303" s="10" t="s">
        <v>92</v>
      </c>
      <c r="E303" s="10" t="s">
        <v>801</v>
      </c>
      <c r="F303" s="10" t="s">
        <v>778</v>
      </c>
      <c r="G303" s="10"/>
    </row>
    <row r="304" spans="1:7">
      <c r="A304" s="10" t="s">
        <v>802</v>
      </c>
      <c r="B304" s="13">
        <v>41639</v>
      </c>
      <c r="C304" s="7" t="str">
        <f t="shared" si="4"/>
        <v>重庆市铜梁区金龙城市建设投资(集团)有限公司41639</v>
      </c>
      <c r="D304" s="10" t="s">
        <v>92</v>
      </c>
      <c r="E304" s="10" t="s">
        <v>803</v>
      </c>
      <c r="F304" s="10" t="s">
        <v>804</v>
      </c>
      <c r="G304" s="10"/>
    </row>
    <row r="305" spans="1:7">
      <c r="A305" s="10" t="s">
        <v>805</v>
      </c>
      <c r="B305" s="13">
        <v>42369</v>
      </c>
      <c r="C305" s="7" t="str">
        <f t="shared" si="4"/>
        <v>重庆市南岸区城市建设发展(集团)有限公司42369</v>
      </c>
      <c r="D305" s="10" t="s">
        <v>32</v>
      </c>
      <c r="E305" s="10" t="s">
        <v>806</v>
      </c>
      <c r="F305" s="10" t="s">
        <v>807</v>
      </c>
      <c r="G305" s="10"/>
    </row>
    <row r="306" spans="1:7">
      <c r="A306" s="10" t="s">
        <v>808</v>
      </c>
      <c r="B306" s="13">
        <v>42004</v>
      </c>
      <c r="C306" s="7" t="str">
        <f t="shared" si="4"/>
        <v>重庆市南岸区城市建设发展(集团)有限公司42004</v>
      </c>
      <c r="D306" s="10" t="s">
        <v>51</v>
      </c>
      <c r="E306" s="10" t="s">
        <v>809</v>
      </c>
      <c r="F306" s="10" t="s">
        <v>568</v>
      </c>
      <c r="G306" s="10"/>
    </row>
    <row r="307" spans="1:7">
      <c r="A307" s="10" t="s">
        <v>805</v>
      </c>
      <c r="B307" s="13">
        <v>41639</v>
      </c>
      <c r="C307" s="7" t="str">
        <f t="shared" si="4"/>
        <v>重庆市南岸区城市建设发展(集团)有限公司41639</v>
      </c>
      <c r="D307" s="10" t="s">
        <v>51</v>
      </c>
      <c r="E307" s="10" t="s">
        <v>810</v>
      </c>
      <c r="F307" s="10" t="s">
        <v>811</v>
      </c>
      <c r="G307" s="10"/>
    </row>
    <row r="308" spans="1:7">
      <c r="A308" s="10" t="s">
        <v>812</v>
      </c>
      <c r="B308" s="13">
        <v>42369</v>
      </c>
      <c r="C308" s="7" t="str">
        <f t="shared" si="4"/>
        <v>安阳投资集团有限公司42369</v>
      </c>
      <c r="D308" s="10" t="s">
        <v>96</v>
      </c>
      <c r="E308" s="10" t="s">
        <v>315</v>
      </c>
      <c r="F308" s="10" t="s">
        <v>813</v>
      </c>
      <c r="G308" s="10"/>
    </row>
    <row r="309" spans="1:7">
      <c r="A309" s="10" t="s">
        <v>814</v>
      </c>
      <c r="B309" s="13">
        <v>42004</v>
      </c>
      <c r="C309" s="7" t="str">
        <f t="shared" si="4"/>
        <v>安阳投资集团有限公司42004</v>
      </c>
      <c r="D309" s="10" t="s">
        <v>96</v>
      </c>
      <c r="E309" s="10" t="s">
        <v>815</v>
      </c>
      <c r="F309" s="10" t="s">
        <v>816</v>
      </c>
      <c r="G309" s="10"/>
    </row>
    <row r="310" spans="1:7">
      <c r="A310" s="10" t="s">
        <v>814</v>
      </c>
      <c r="B310" s="13">
        <v>41639</v>
      </c>
      <c r="C310" s="7" t="str">
        <f t="shared" si="4"/>
        <v>安阳投资集团有限公司41639</v>
      </c>
      <c r="D310" s="10" t="s">
        <v>96</v>
      </c>
      <c r="E310" s="10" t="s">
        <v>316</v>
      </c>
      <c r="F310" s="10" t="s">
        <v>817</v>
      </c>
      <c r="G310" s="10"/>
    </row>
    <row r="311" spans="1:7">
      <c r="A311" s="10" t="s">
        <v>818</v>
      </c>
      <c r="B311" s="13">
        <v>42369</v>
      </c>
      <c r="C311" s="7" t="str">
        <f t="shared" si="4"/>
        <v>信阳华信投资集团有限责任公司42369</v>
      </c>
      <c r="D311" s="10" t="s">
        <v>96</v>
      </c>
      <c r="E311" s="10" t="s">
        <v>317</v>
      </c>
      <c r="F311" s="10" t="s">
        <v>643</v>
      </c>
      <c r="G311" s="10"/>
    </row>
    <row r="312" spans="1:7">
      <c r="A312" s="10" t="s">
        <v>819</v>
      </c>
      <c r="B312" s="13">
        <v>42004</v>
      </c>
      <c r="C312" s="7" t="str">
        <f t="shared" si="4"/>
        <v>信阳华信投资集团有限责任公司42004</v>
      </c>
      <c r="D312" s="10" t="s">
        <v>96</v>
      </c>
      <c r="E312" s="10" t="s">
        <v>820</v>
      </c>
      <c r="F312" s="10" t="s">
        <v>737</v>
      </c>
      <c r="G312" s="10"/>
    </row>
    <row r="313" spans="1:7">
      <c r="A313" s="10" t="s">
        <v>818</v>
      </c>
      <c r="B313" s="13">
        <v>41639</v>
      </c>
      <c r="C313" s="7" t="str">
        <f t="shared" si="4"/>
        <v>信阳华信投资集团有限责任公司41639</v>
      </c>
      <c r="D313" s="10" t="s">
        <v>96</v>
      </c>
      <c r="E313" s="10" t="s">
        <v>318</v>
      </c>
      <c r="F313" s="10" t="s">
        <v>821</v>
      </c>
      <c r="G313" s="10"/>
    </row>
    <row r="314" spans="1:7">
      <c r="A314" s="10" t="s">
        <v>822</v>
      </c>
      <c r="B314" s="13">
        <v>42369</v>
      </c>
      <c r="C314" s="7" t="str">
        <f t="shared" si="4"/>
        <v>哈尔滨水务投资集团有限公司42369</v>
      </c>
      <c r="D314" s="10" t="s">
        <v>96</v>
      </c>
      <c r="E314" s="10" t="s">
        <v>319</v>
      </c>
      <c r="F314" s="10" t="s">
        <v>776</v>
      </c>
      <c r="G314" s="10"/>
    </row>
    <row r="315" spans="1:7">
      <c r="A315" s="10" t="s">
        <v>823</v>
      </c>
      <c r="B315" s="13">
        <v>42004</v>
      </c>
      <c r="C315" s="7" t="str">
        <f t="shared" si="4"/>
        <v>哈尔滨水务投资集团有限公司42004</v>
      </c>
      <c r="D315" s="10" t="s">
        <v>96</v>
      </c>
      <c r="E315" s="10" t="s">
        <v>320</v>
      </c>
      <c r="F315" s="10" t="s">
        <v>520</v>
      </c>
      <c r="G315" s="10"/>
    </row>
    <row r="316" spans="1:7">
      <c r="A316" s="10" t="s">
        <v>822</v>
      </c>
      <c r="B316" s="13">
        <v>41639</v>
      </c>
      <c r="C316" s="7" t="str">
        <f t="shared" si="4"/>
        <v>哈尔滨水务投资集团有限公司41639</v>
      </c>
      <c r="D316" s="10" t="s">
        <v>96</v>
      </c>
      <c r="E316" s="10" t="s">
        <v>824</v>
      </c>
      <c r="F316" s="10" t="s">
        <v>825</v>
      </c>
      <c r="G316" s="10"/>
    </row>
    <row r="317" spans="1:7">
      <c r="A317" s="10" t="s">
        <v>826</v>
      </c>
      <c r="B317" s="13">
        <v>42369</v>
      </c>
      <c r="C317" s="7" t="str">
        <f t="shared" si="4"/>
        <v>鸡西市国有资产经营管理有限公司42369</v>
      </c>
      <c r="D317" s="10" t="s">
        <v>469</v>
      </c>
      <c r="E317" s="10" t="s">
        <v>322</v>
      </c>
      <c r="F317" s="10" t="s">
        <v>827</v>
      </c>
      <c r="G317" s="10"/>
    </row>
    <row r="318" spans="1:7">
      <c r="A318" s="10" t="s">
        <v>826</v>
      </c>
      <c r="B318" s="13">
        <v>42004</v>
      </c>
      <c r="C318" s="7" t="str">
        <f t="shared" si="4"/>
        <v>鸡西市国有资产经营管理有限公司42004</v>
      </c>
      <c r="D318" s="10" t="s">
        <v>92</v>
      </c>
      <c r="E318" s="10" t="s">
        <v>828</v>
      </c>
      <c r="F318" s="10" t="s">
        <v>829</v>
      </c>
      <c r="G318" s="10"/>
    </row>
    <row r="319" spans="1:7">
      <c r="A319" s="10" t="s">
        <v>826</v>
      </c>
      <c r="B319" s="13">
        <v>41639</v>
      </c>
      <c r="C319" s="7" t="str">
        <f t="shared" si="4"/>
        <v>鸡西市国有资产经营管理有限公司41639</v>
      </c>
      <c r="D319" s="10" t="s">
        <v>486</v>
      </c>
      <c r="E319" s="10" t="s">
        <v>325</v>
      </c>
      <c r="F319" s="10" t="s">
        <v>326</v>
      </c>
      <c r="G319" s="10"/>
    </row>
    <row r="320" spans="1:7">
      <c r="A320" s="10" t="s">
        <v>327</v>
      </c>
      <c r="B320" s="13">
        <v>42369</v>
      </c>
      <c r="C320" s="7" t="str">
        <f t="shared" si="4"/>
        <v>哈尔滨市城市建设投资集团有限公司42369</v>
      </c>
      <c r="D320" s="10" t="s">
        <v>498</v>
      </c>
      <c r="E320" s="10" t="s">
        <v>329</v>
      </c>
      <c r="F320" s="10" t="s">
        <v>328</v>
      </c>
      <c r="G320" s="10"/>
    </row>
    <row r="321" spans="1:7">
      <c r="A321" s="10" t="s">
        <v>327</v>
      </c>
      <c r="B321" s="13">
        <v>42004</v>
      </c>
      <c r="C321" s="7" t="str">
        <f t="shared" si="4"/>
        <v>哈尔滨市城市建设投资集团有限公司42004</v>
      </c>
      <c r="D321" s="10" t="s">
        <v>498</v>
      </c>
      <c r="E321" s="10" t="s">
        <v>329</v>
      </c>
      <c r="F321" s="10" t="s">
        <v>330</v>
      </c>
      <c r="G321" s="10"/>
    </row>
    <row r="322" spans="1:7">
      <c r="A322" s="10" t="s">
        <v>327</v>
      </c>
      <c r="B322" s="13">
        <v>41639</v>
      </c>
      <c r="C322" s="7" t="str">
        <f t="shared" si="4"/>
        <v>哈尔滨市城市建设投资集团有限公司41639</v>
      </c>
      <c r="D322" s="10" t="s">
        <v>498</v>
      </c>
      <c r="E322" s="10" t="s">
        <v>830</v>
      </c>
      <c r="F322" s="10" t="s">
        <v>831</v>
      </c>
      <c r="G322" s="10"/>
    </row>
    <row r="323" spans="1:7">
      <c r="A323" s="10" t="s">
        <v>832</v>
      </c>
      <c r="B323" s="13">
        <v>42369</v>
      </c>
      <c r="C323" s="7" t="str">
        <f t="shared" si="4"/>
        <v>富锦市锦程城市基础设施建设投资有限公司42369</v>
      </c>
      <c r="D323" s="10" t="s">
        <v>486</v>
      </c>
      <c r="E323" s="10" t="s">
        <v>331</v>
      </c>
      <c r="F323" s="10" t="s">
        <v>833</v>
      </c>
      <c r="G323" s="10"/>
    </row>
    <row r="324" spans="1:7">
      <c r="A324" s="10" t="s">
        <v>834</v>
      </c>
      <c r="B324" s="13">
        <v>42004</v>
      </c>
      <c r="C324" s="7" t="str">
        <f t="shared" si="4"/>
        <v>富锦市锦程城市基础设施建设投资有限公司42004</v>
      </c>
      <c r="D324" s="10" t="s">
        <v>486</v>
      </c>
      <c r="E324" s="10" t="s">
        <v>331</v>
      </c>
      <c r="F324" s="10" t="s">
        <v>835</v>
      </c>
      <c r="G324" s="10"/>
    </row>
    <row r="325" spans="1:7">
      <c r="A325" s="10" t="s">
        <v>832</v>
      </c>
      <c r="B325" s="13">
        <v>41639</v>
      </c>
      <c r="C325" s="7" t="str">
        <f t="shared" si="4"/>
        <v>富锦市锦程城市基础设施建设投资有限公司41639</v>
      </c>
      <c r="D325" s="10" t="s">
        <v>486</v>
      </c>
      <c r="E325" s="10" t="s">
        <v>331</v>
      </c>
      <c r="F325" s="10" t="s">
        <v>836</v>
      </c>
      <c r="G325" s="10"/>
    </row>
    <row r="326" spans="1:7">
      <c r="A326" s="10" t="s">
        <v>332</v>
      </c>
      <c r="B326" s="13">
        <v>42369</v>
      </c>
      <c r="C326" s="7" t="str">
        <f t="shared" ref="C326:C337" si="5">A326&amp;B326</f>
        <v>湖北省联合发展投资集团有限公司42369</v>
      </c>
      <c r="D326" s="10" t="s">
        <v>96</v>
      </c>
      <c r="E326" s="10" t="s">
        <v>837</v>
      </c>
      <c r="F326" s="10" t="s">
        <v>838</v>
      </c>
      <c r="G326" s="10"/>
    </row>
    <row r="327" spans="1:7">
      <c r="A327" s="10" t="s">
        <v>332</v>
      </c>
      <c r="B327" s="13">
        <v>42004</v>
      </c>
      <c r="C327" s="7" t="str">
        <f t="shared" si="5"/>
        <v>湖北省联合发展投资集团有限公司42004</v>
      </c>
      <c r="D327" s="10" t="s">
        <v>96</v>
      </c>
      <c r="E327" s="10" t="s">
        <v>839</v>
      </c>
      <c r="F327" s="10" t="s">
        <v>840</v>
      </c>
      <c r="G327" s="10"/>
    </row>
    <row r="328" spans="1:7">
      <c r="A328" s="10" t="s">
        <v>332</v>
      </c>
      <c r="B328" s="13">
        <v>41639</v>
      </c>
      <c r="C328" s="7" t="str">
        <f t="shared" si="5"/>
        <v>湖北省联合发展投资集团有限公司41639</v>
      </c>
      <c r="D328" s="10" t="s">
        <v>96</v>
      </c>
      <c r="E328" s="10" t="s">
        <v>841</v>
      </c>
      <c r="F328" s="10" t="s">
        <v>842</v>
      </c>
      <c r="G328" s="10"/>
    </row>
    <row r="329" spans="1:7">
      <c r="A329" s="10" t="s">
        <v>843</v>
      </c>
      <c r="B329" s="13">
        <v>42369</v>
      </c>
      <c r="C329" s="7" t="str">
        <f t="shared" si="5"/>
        <v>孝感市城市建设投资公司42369</v>
      </c>
      <c r="D329" s="10" t="s">
        <v>498</v>
      </c>
      <c r="E329" s="10" t="s">
        <v>844</v>
      </c>
      <c r="F329" s="10" t="s">
        <v>88</v>
      </c>
      <c r="G329" s="10"/>
    </row>
    <row r="330" spans="1:7">
      <c r="A330" s="10" t="s">
        <v>845</v>
      </c>
      <c r="B330" s="13">
        <v>42004</v>
      </c>
      <c r="C330" s="7" t="str">
        <f t="shared" si="5"/>
        <v>孝感市城市建设投资公司42004</v>
      </c>
      <c r="D330" s="10" t="s">
        <v>498</v>
      </c>
      <c r="E330" s="10" t="s">
        <v>846</v>
      </c>
      <c r="F330" s="10" t="s">
        <v>847</v>
      </c>
      <c r="G330" s="10"/>
    </row>
    <row r="331" spans="1:7">
      <c r="A331" s="10" t="s">
        <v>845</v>
      </c>
      <c r="B331" s="13">
        <v>41639</v>
      </c>
      <c r="C331" s="7" t="str">
        <f t="shared" si="5"/>
        <v>孝感市城市建设投资公司41639</v>
      </c>
      <c r="D331" s="10" t="s">
        <v>51</v>
      </c>
      <c r="E331" s="10" t="s">
        <v>848</v>
      </c>
      <c r="F331" s="10" t="s">
        <v>478</v>
      </c>
      <c r="G331" s="10"/>
    </row>
    <row r="332" spans="1:7">
      <c r="A332" s="10" t="s">
        <v>849</v>
      </c>
      <c r="B332" s="13">
        <v>42369</v>
      </c>
      <c r="C332" s="7" t="str">
        <f t="shared" si="5"/>
        <v>武汉地铁集团有限公司42369</v>
      </c>
      <c r="D332" s="10" t="s">
        <v>96</v>
      </c>
      <c r="E332" s="10" t="s">
        <v>850</v>
      </c>
      <c r="F332" s="10" t="s">
        <v>851</v>
      </c>
      <c r="G332" s="10"/>
    </row>
    <row r="333" spans="1:7">
      <c r="A333" s="10" t="s">
        <v>852</v>
      </c>
      <c r="B333" s="13">
        <v>42004</v>
      </c>
      <c r="C333" s="7" t="str">
        <f t="shared" si="5"/>
        <v>武汉地铁集团有限公司42004</v>
      </c>
      <c r="D333" s="10" t="s">
        <v>96</v>
      </c>
      <c r="E333" s="10" t="s">
        <v>853</v>
      </c>
      <c r="F333" s="10" t="s">
        <v>82</v>
      </c>
      <c r="G333" s="10"/>
    </row>
    <row r="334" spans="1:7">
      <c r="A334" s="10" t="s">
        <v>849</v>
      </c>
      <c r="B334" s="13">
        <v>41639</v>
      </c>
      <c r="C334" s="7" t="str">
        <f t="shared" si="5"/>
        <v>武汉地铁集团有限公司41639</v>
      </c>
      <c r="D334" s="10" t="s">
        <v>96</v>
      </c>
      <c r="E334" s="10" t="s">
        <v>854</v>
      </c>
      <c r="F334" s="10" t="s">
        <v>840</v>
      </c>
      <c r="G334" s="10"/>
    </row>
    <row r="335" spans="1:7">
      <c r="A335" s="10" t="s">
        <v>855</v>
      </c>
      <c r="B335" s="13">
        <v>42369</v>
      </c>
      <c r="C335" s="7" t="str">
        <f t="shared" si="5"/>
        <v>荆门市城市建设投资公司42369</v>
      </c>
      <c r="D335" s="10" t="s">
        <v>96</v>
      </c>
      <c r="E335" s="10" t="s">
        <v>856</v>
      </c>
      <c r="F335" s="10" t="s">
        <v>857</v>
      </c>
      <c r="G335" s="10"/>
    </row>
    <row r="336" spans="1:7">
      <c r="A336" s="10" t="s">
        <v>858</v>
      </c>
      <c r="B336" s="13">
        <v>42004</v>
      </c>
      <c r="C336" s="7" t="str">
        <f t="shared" si="5"/>
        <v>荆门市城市建设投资公司42004</v>
      </c>
      <c r="D336" s="10" t="s">
        <v>469</v>
      </c>
      <c r="E336" s="10" t="s">
        <v>859</v>
      </c>
      <c r="F336" s="10" t="s">
        <v>860</v>
      </c>
      <c r="G336" s="10"/>
    </row>
    <row r="337" spans="1:7">
      <c r="A337" s="10" t="s">
        <v>858</v>
      </c>
      <c r="B337" s="13">
        <v>41639</v>
      </c>
      <c r="C337" s="7" t="str">
        <f t="shared" si="5"/>
        <v>荆门市城市建设投资公司41639</v>
      </c>
      <c r="D337" s="10" t="s">
        <v>96</v>
      </c>
      <c r="E337" s="10" t="s">
        <v>861</v>
      </c>
      <c r="F337" s="10" t="s">
        <v>862</v>
      </c>
      <c r="G337" s="10"/>
    </row>
  </sheetData>
  <mergeCells count="7">
    <mergeCell ref="A1:A4"/>
    <mergeCell ref="B1:B4"/>
    <mergeCell ref="C1:C4"/>
    <mergeCell ref="D1:G1"/>
    <mergeCell ref="D2:G2"/>
    <mergeCell ref="D3:E3"/>
    <mergeCell ref="G3:G4"/>
  </mergeCells>
  <phoneticPr fontId="3" type="noConversion"/>
  <conditionalFormatting sqref="A1:B1">
    <cfRule type="duplicateValues" dxfId="28" priority="14"/>
  </conditionalFormatting>
  <conditionalFormatting sqref="B145">
    <cfRule type="duplicateValues" dxfId="27" priority="2"/>
  </conditionalFormatting>
  <conditionalFormatting sqref="A110">
    <cfRule type="duplicateValues" dxfId="26" priority="13"/>
  </conditionalFormatting>
  <conditionalFormatting sqref="A122">
    <cfRule type="duplicateValues" dxfId="25" priority="12"/>
  </conditionalFormatting>
  <conditionalFormatting sqref="B135">
    <cfRule type="duplicateValues" dxfId="24" priority="11"/>
  </conditionalFormatting>
  <conditionalFormatting sqref="B136">
    <cfRule type="duplicateValues" dxfId="23" priority="10"/>
  </conditionalFormatting>
  <conditionalFormatting sqref="B137">
    <cfRule type="duplicateValues" dxfId="22" priority="9"/>
  </conditionalFormatting>
  <conditionalFormatting sqref="B138">
    <cfRule type="duplicateValues" dxfId="21" priority="8"/>
  </conditionalFormatting>
  <conditionalFormatting sqref="B140">
    <cfRule type="duplicateValues" dxfId="20" priority="7"/>
  </conditionalFormatting>
  <conditionalFormatting sqref="B141">
    <cfRule type="duplicateValues" dxfId="19" priority="6"/>
  </conditionalFormatting>
  <conditionalFormatting sqref="B142">
    <cfRule type="duplicateValues" dxfId="18" priority="5"/>
  </conditionalFormatting>
  <conditionalFormatting sqref="B144">
    <cfRule type="duplicateValues" dxfId="17" priority="4"/>
  </conditionalFormatting>
  <conditionalFormatting sqref="A145">
    <cfRule type="duplicateValues" dxfId="16" priority="3"/>
  </conditionalFormatting>
  <conditionalFormatting sqref="C1">
    <cfRule type="duplicateValues" dxfId="15" priority="1"/>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'C:\Users\chinacsci\Desktop\LGFV建模\[主营业务公益性二次确认.xlsx]dropdown'!#REF!</xm:f>
          </x14:formula1>
          <xm:sqref>D5:D280</xm:sqref>
        </x14:dataValidation>
        <x14:dataValidation type="list" allowBlank="1" showInputMessage="1" showErrorMessage="1">
          <x14:formula1>
            <xm:f>'C:\Users\chinacsci\Desktop\[主营业务公益性_XY2.xlsx]Sheet2'!#REF!</xm:f>
          </x14:formula1>
          <xm:sqref>D281:D337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98"/>
  <sheetViews>
    <sheetView workbookViewId="0">
      <pane xSplit="3" ySplit="1" topLeftCell="D63" activePane="bottomRight" state="frozen"/>
      <selection pane="topRight" activeCell="D1" sqref="D1"/>
      <selection pane="bottomLeft" activeCell="A2" sqref="A2"/>
      <selection pane="bottomRight" activeCell="A2" sqref="A2:A98"/>
    </sheetView>
  </sheetViews>
  <sheetFormatPr defaultRowHeight="14"/>
  <cols>
    <col min="1" max="1" width="17.25" customWidth="1"/>
    <col min="2" max="2" width="11.83203125" customWidth="1"/>
    <col min="3" max="3" width="9.58203125" customWidth="1"/>
    <col min="4" max="4" width="9" customWidth="1"/>
    <col min="5" max="5" width="22.33203125" customWidth="1"/>
    <col min="6" max="7" width="9.08203125" customWidth="1"/>
    <col min="9" max="51" width="9.08203125" customWidth="1"/>
    <col min="52" max="52" width="27" customWidth="1"/>
    <col min="53" max="53" width="9" style="14"/>
    <col min="54" max="54" width="36.83203125" customWidth="1"/>
  </cols>
  <sheetData>
    <row r="1" spans="1:53" s="17" customFormat="1" ht="54">
      <c r="A1" s="77" t="s">
        <v>335</v>
      </c>
      <c r="B1" s="77" t="s">
        <v>1307</v>
      </c>
      <c r="C1" s="77" t="s">
        <v>1308</v>
      </c>
      <c r="D1" s="78" t="s">
        <v>1309</v>
      </c>
      <c r="E1" s="77" t="s">
        <v>1234</v>
      </c>
      <c r="F1" s="77" t="s">
        <v>1418</v>
      </c>
      <c r="G1" s="77" t="s">
        <v>1419</v>
      </c>
      <c r="H1" s="77" t="s">
        <v>1420</v>
      </c>
      <c r="I1" s="77" t="s">
        <v>1421</v>
      </c>
      <c r="J1" s="77" t="s">
        <v>1422</v>
      </c>
      <c r="K1" s="77" t="s">
        <v>1236</v>
      </c>
      <c r="L1" s="77" t="s">
        <v>1423</v>
      </c>
      <c r="M1" s="77" t="s">
        <v>1424</v>
      </c>
      <c r="N1" s="77" t="s">
        <v>1425</v>
      </c>
      <c r="O1" s="77" t="s">
        <v>1426</v>
      </c>
      <c r="P1" s="77" t="s">
        <v>1238</v>
      </c>
      <c r="Q1" s="79" t="s">
        <v>2174</v>
      </c>
      <c r="R1" s="77" t="s">
        <v>1427</v>
      </c>
      <c r="S1" s="77" t="s">
        <v>1428</v>
      </c>
      <c r="T1" s="77" t="s">
        <v>1310</v>
      </c>
      <c r="U1" s="77" t="s">
        <v>1284</v>
      </c>
      <c r="V1" s="77" t="s">
        <v>1240</v>
      </c>
      <c r="W1" s="77" t="s">
        <v>1311</v>
      </c>
      <c r="X1" s="77" t="s">
        <v>1312</v>
      </c>
      <c r="Y1" s="77" t="s">
        <v>1313</v>
      </c>
      <c r="Z1" s="78" t="s">
        <v>1287</v>
      </c>
      <c r="AA1" s="78" t="s">
        <v>1314</v>
      </c>
      <c r="AB1" s="79" t="s">
        <v>1242</v>
      </c>
      <c r="AC1" s="79" t="s">
        <v>1315</v>
      </c>
      <c r="AD1" s="77" t="s">
        <v>1316</v>
      </c>
      <c r="AE1" s="77" t="s">
        <v>1290</v>
      </c>
      <c r="AF1" s="77" t="s">
        <v>1317</v>
      </c>
      <c r="AG1" s="77" t="s">
        <v>1402</v>
      </c>
      <c r="AH1" s="79" t="s">
        <v>1244</v>
      </c>
      <c r="AI1" s="79" t="s">
        <v>1318</v>
      </c>
      <c r="AJ1" s="79" t="s">
        <v>1319</v>
      </c>
      <c r="AK1" s="79" t="s">
        <v>1320</v>
      </c>
      <c r="AL1" s="79" t="s">
        <v>1321</v>
      </c>
      <c r="AM1" s="79" t="s">
        <v>1322</v>
      </c>
      <c r="AN1" s="79" t="s">
        <v>1293</v>
      </c>
      <c r="AO1" s="79" t="s">
        <v>1323</v>
      </c>
      <c r="AP1" s="79" t="s">
        <v>1324</v>
      </c>
      <c r="AQ1" s="79" t="s">
        <v>1318</v>
      </c>
      <c r="AR1" s="79" t="s">
        <v>1325</v>
      </c>
      <c r="AS1" s="79" t="s">
        <v>1296</v>
      </c>
      <c r="AT1" s="77" t="s">
        <v>1297</v>
      </c>
      <c r="AU1" s="77" t="s">
        <v>1326</v>
      </c>
      <c r="AV1" s="77" t="s">
        <v>1327</v>
      </c>
      <c r="AW1" s="77" t="s">
        <v>1328</v>
      </c>
      <c r="AX1" s="77" t="s">
        <v>1329</v>
      </c>
      <c r="AY1" s="77" t="s">
        <v>1330</v>
      </c>
      <c r="AZ1" s="77" t="s">
        <v>1331</v>
      </c>
      <c r="BA1" s="16"/>
    </row>
    <row r="2" spans="1:53" s="14" customFormat="1">
      <c r="A2" s="14" t="s">
        <v>1490</v>
      </c>
      <c r="B2" s="80">
        <v>42735</v>
      </c>
      <c r="C2" s="14" t="s">
        <v>2105</v>
      </c>
      <c r="D2" s="14" t="s">
        <v>2126</v>
      </c>
      <c r="E2" s="14" t="s">
        <v>114</v>
      </c>
      <c r="F2" s="14">
        <v>51562.5</v>
      </c>
      <c r="G2" s="14">
        <v>310.2</v>
      </c>
      <c r="H2" s="14">
        <v>8.8999999999999996E-2</v>
      </c>
      <c r="I2" s="14">
        <v>37</v>
      </c>
      <c r="J2" s="14">
        <v>192.6</v>
      </c>
      <c r="K2" s="14">
        <v>80.599999999999994</v>
      </c>
      <c r="L2" s="14">
        <v>107.52</v>
      </c>
      <c r="M2" s="14">
        <v>279.14999999999998</v>
      </c>
      <c r="N2" s="14">
        <v>233.18</v>
      </c>
      <c r="O2" s="14">
        <v>60.16</v>
      </c>
      <c r="P2" s="14">
        <v>59.92</v>
      </c>
      <c r="Q2" s="14">
        <f>O2/P2-1</f>
        <v>4.0053404539384108E-3</v>
      </c>
      <c r="R2" s="14">
        <v>-0.09</v>
      </c>
      <c r="S2" s="14">
        <v>19.804600000000001</v>
      </c>
      <c r="T2" s="14">
        <v>11.3337</v>
      </c>
      <c r="U2" s="14">
        <v>24.188500000000001</v>
      </c>
      <c r="W2" s="14">
        <v>51.1496</v>
      </c>
      <c r="X2" s="14">
        <v>15.3827</v>
      </c>
      <c r="Y2" s="14">
        <v>44.567799999999998</v>
      </c>
      <c r="Z2" s="14" t="s">
        <v>37</v>
      </c>
      <c r="AA2" s="14" t="s">
        <v>2127</v>
      </c>
      <c r="AB2" s="14">
        <v>0</v>
      </c>
      <c r="AC2" s="14">
        <v>4.8869249999999997</v>
      </c>
      <c r="AE2" s="14">
        <v>1.3327580000000001</v>
      </c>
      <c r="AF2" s="14">
        <v>3.8</v>
      </c>
      <c r="AG2" s="14">
        <v>2005</v>
      </c>
      <c r="AH2" s="14">
        <v>0</v>
      </c>
      <c r="AI2" s="14">
        <v>5.28</v>
      </c>
      <c r="AJ2" s="14">
        <v>4.7724456673000004</v>
      </c>
      <c r="AK2" s="14">
        <v>0</v>
      </c>
      <c r="AL2" s="14">
        <v>0</v>
      </c>
      <c r="AM2" s="14">
        <v>0.98699999999999999</v>
      </c>
      <c r="AN2" s="14">
        <v>0</v>
      </c>
      <c r="AO2" s="14">
        <v>0.46</v>
      </c>
      <c r="AP2" s="14">
        <v>0</v>
      </c>
      <c r="AQ2" s="14">
        <v>5.28</v>
      </c>
      <c r="AR2" s="14">
        <v>0</v>
      </c>
      <c r="AS2" s="14">
        <v>27.185617847</v>
      </c>
      <c r="AT2" s="14">
        <v>6.7270000000000003</v>
      </c>
      <c r="AU2" s="14">
        <v>7.8470000000000004</v>
      </c>
      <c r="AV2" s="14">
        <v>7.8470000000000004</v>
      </c>
      <c r="AW2" s="14">
        <v>6.7270000000000003</v>
      </c>
      <c r="AX2" s="14">
        <v>7.8470000000000004</v>
      </c>
      <c r="AY2" s="14">
        <v>7.8470000000000004</v>
      </c>
      <c r="AZ2" s="14" t="s">
        <v>2106</v>
      </c>
    </row>
    <row r="3" spans="1:53" s="14" customFormat="1">
      <c r="A3" s="14" t="s">
        <v>1513</v>
      </c>
      <c r="B3" s="80">
        <v>42735</v>
      </c>
      <c r="C3" s="14" t="s">
        <v>2107</v>
      </c>
      <c r="D3" s="14" t="s">
        <v>2128</v>
      </c>
      <c r="E3" s="14" t="s">
        <v>75</v>
      </c>
      <c r="F3" s="14">
        <v>75068</v>
      </c>
      <c r="G3" s="14">
        <v>317.47000000000003</v>
      </c>
      <c r="H3" s="14">
        <v>7.5999999999999998E-2</v>
      </c>
      <c r="I3" s="14">
        <v>16.23</v>
      </c>
      <c r="J3" s="14">
        <v>155.12</v>
      </c>
      <c r="K3" s="14">
        <v>146.11000000000001</v>
      </c>
      <c r="L3" s="14">
        <v>88.99</v>
      </c>
      <c r="M3" s="14">
        <v>219.04</v>
      </c>
      <c r="N3" s="14">
        <v>431.68</v>
      </c>
      <c r="O3" s="14">
        <v>59.555336494911302</v>
      </c>
      <c r="P3" s="14">
        <v>59.085030714516698</v>
      </c>
      <c r="Q3" s="14">
        <f t="shared" ref="Q3:Q49" si="0">O3/P3-1</f>
        <v>7.9598127428754939E-3</v>
      </c>
      <c r="R3" s="14">
        <v>0.10199999999999999</v>
      </c>
      <c r="S3" s="14">
        <v>18.082999999999998</v>
      </c>
      <c r="T3" s="14">
        <v>15.896599999999999</v>
      </c>
      <c r="U3" s="14">
        <v>8.2050999999999998</v>
      </c>
      <c r="V3" s="14">
        <v>23.564499999999999</v>
      </c>
      <c r="W3" s="14">
        <v>24.368099999999998</v>
      </c>
      <c r="Y3" s="14">
        <v>11.6561</v>
      </c>
      <c r="Z3" s="14" t="s">
        <v>37</v>
      </c>
      <c r="AA3" s="14" t="s">
        <v>2129</v>
      </c>
      <c r="AB3" s="14">
        <v>0</v>
      </c>
      <c r="AC3" s="14">
        <v>4.5</v>
      </c>
      <c r="AD3" s="14">
        <v>71.010000000000005</v>
      </c>
      <c r="AE3" s="14">
        <v>1.75</v>
      </c>
      <c r="AF3" s="14">
        <v>0.82</v>
      </c>
      <c r="AG3" s="14">
        <v>2013</v>
      </c>
      <c r="AH3" s="14">
        <v>0</v>
      </c>
      <c r="AI3" s="14">
        <v>32.536000000000001</v>
      </c>
      <c r="AJ3" s="14">
        <v>28.429805225900001</v>
      </c>
      <c r="AK3" s="14">
        <v>0</v>
      </c>
      <c r="AL3" s="14">
        <v>0</v>
      </c>
      <c r="AM3" s="14">
        <v>0</v>
      </c>
      <c r="AN3" s="14">
        <v>0</v>
      </c>
      <c r="AO3" s="14">
        <v>0.56399999999999995</v>
      </c>
      <c r="AP3" s="14">
        <v>1.321952E-4</v>
      </c>
      <c r="AQ3" s="14">
        <v>32.536000000000001</v>
      </c>
      <c r="AR3" s="14">
        <v>0</v>
      </c>
      <c r="AS3" s="14">
        <v>30.608112674000001</v>
      </c>
      <c r="AT3" s="14">
        <v>33.1</v>
      </c>
      <c r="AU3" s="14">
        <v>33.520132195199999</v>
      </c>
      <c r="AV3" s="14">
        <v>33.520132195199999</v>
      </c>
      <c r="AW3" s="14">
        <v>33.1</v>
      </c>
      <c r="AX3" s="14">
        <v>33.520132195199999</v>
      </c>
      <c r="AY3" s="14">
        <v>33.520132195199999</v>
      </c>
      <c r="AZ3" s="14" t="s">
        <v>2106</v>
      </c>
    </row>
    <row r="4" spans="1:53" s="14" customFormat="1">
      <c r="A4" s="14" t="s">
        <v>1525</v>
      </c>
      <c r="B4" s="80">
        <v>42735</v>
      </c>
      <c r="C4" s="14" t="s">
        <v>2108</v>
      </c>
      <c r="D4" s="14" t="s">
        <v>2130</v>
      </c>
      <c r="E4" s="14" t="s">
        <v>114</v>
      </c>
      <c r="F4" s="14">
        <v>44896</v>
      </c>
      <c r="G4" s="14">
        <v>323.7</v>
      </c>
      <c r="H4" s="14">
        <v>0.123</v>
      </c>
      <c r="I4" s="14">
        <v>43.5</v>
      </c>
      <c r="J4" s="14">
        <v>148.19999999999999</v>
      </c>
      <c r="K4" s="14">
        <v>131.9</v>
      </c>
      <c r="L4" s="14">
        <v>71.900000000000006</v>
      </c>
      <c r="M4" s="14">
        <v>369.4</v>
      </c>
      <c r="N4" s="14">
        <v>485.6</v>
      </c>
      <c r="O4" s="14">
        <v>89.98</v>
      </c>
      <c r="P4" s="14">
        <v>89.38</v>
      </c>
      <c r="Q4" s="14">
        <f t="shared" si="0"/>
        <v>6.7129111658090768E-3</v>
      </c>
      <c r="R4" s="14">
        <v>9.0999999999999998E-2</v>
      </c>
      <c r="S4" s="14">
        <v>24.510400000000001</v>
      </c>
      <c r="T4" s="14">
        <v>16.229299999999999</v>
      </c>
      <c r="U4" s="14">
        <v>23.765899999999998</v>
      </c>
      <c r="V4" s="14">
        <v>5.7980999999999998</v>
      </c>
      <c r="W4" s="14">
        <v>46.717300000000002</v>
      </c>
      <c r="Y4" s="14">
        <v>26.894100000000002</v>
      </c>
      <c r="Z4" s="14" t="s">
        <v>69</v>
      </c>
      <c r="AA4" s="14" t="s">
        <v>2131</v>
      </c>
      <c r="AB4" s="14">
        <v>0</v>
      </c>
      <c r="AC4" s="14">
        <v>11.041077</v>
      </c>
      <c r="AD4" s="14">
        <v>61.83</v>
      </c>
      <c r="AE4" s="14">
        <v>2.89</v>
      </c>
      <c r="AG4" s="14">
        <v>2005</v>
      </c>
      <c r="AH4" s="14">
        <v>0</v>
      </c>
      <c r="AI4" s="14">
        <v>16.82</v>
      </c>
      <c r="AJ4" s="14">
        <v>2.0693912744</v>
      </c>
      <c r="AK4" s="14">
        <v>0</v>
      </c>
      <c r="AL4" s="14">
        <v>0</v>
      </c>
      <c r="AM4" s="14">
        <v>0</v>
      </c>
      <c r="AN4" s="14">
        <v>0</v>
      </c>
      <c r="AO4" s="14">
        <v>4.9000000000000004</v>
      </c>
      <c r="AP4" s="14">
        <v>0</v>
      </c>
      <c r="AQ4" s="14">
        <v>16.82</v>
      </c>
      <c r="AR4" s="14">
        <v>0</v>
      </c>
      <c r="AS4" s="14">
        <v>60.394258249799996</v>
      </c>
      <c r="AT4" s="14">
        <v>21.72</v>
      </c>
      <c r="AU4" s="14">
        <v>21.72</v>
      </c>
      <c r="AV4" s="14">
        <v>21.72</v>
      </c>
      <c r="AW4" s="14">
        <v>205.8269028476</v>
      </c>
      <c r="AX4" s="14">
        <v>259.1877781151</v>
      </c>
      <c r="AY4" s="14">
        <v>259.1877781151</v>
      </c>
      <c r="AZ4" s="14" t="s">
        <v>2109</v>
      </c>
    </row>
    <row r="5" spans="1:53" s="14" customFormat="1">
      <c r="A5" s="14" t="s">
        <v>1540</v>
      </c>
      <c r="B5" s="80">
        <v>42735</v>
      </c>
      <c r="C5" s="14" t="s">
        <v>2110</v>
      </c>
      <c r="D5" s="14" t="s">
        <v>1884</v>
      </c>
      <c r="E5" s="14" t="s">
        <v>1573</v>
      </c>
      <c r="F5" s="14">
        <v>191100</v>
      </c>
      <c r="G5" s="14">
        <v>3160.29</v>
      </c>
      <c r="H5" s="14">
        <v>7.3999999999999996E-2</v>
      </c>
      <c r="I5" s="14">
        <v>30.07</v>
      </c>
      <c r="J5" s="14">
        <v>1708.82</v>
      </c>
      <c r="K5" s="14">
        <v>1421.4</v>
      </c>
      <c r="L5" s="14">
        <v>815.04</v>
      </c>
      <c r="M5" s="14">
        <v>757.42</v>
      </c>
      <c r="N5" s="14">
        <v>4122.91</v>
      </c>
      <c r="O5" s="14">
        <v>82.354699999999994</v>
      </c>
      <c r="P5" s="14">
        <v>78.703100000000006</v>
      </c>
      <c r="Q5" s="14">
        <f t="shared" si="0"/>
        <v>4.6397155893477926E-2</v>
      </c>
      <c r="R5" s="14">
        <v>0.12</v>
      </c>
      <c r="S5" s="14">
        <v>318.91879999999998</v>
      </c>
      <c r="T5" s="14">
        <v>284.06599999999997</v>
      </c>
      <c r="U5" s="14">
        <v>9.2033000000000005</v>
      </c>
      <c r="V5" s="14">
        <v>195.51900000000001</v>
      </c>
      <c r="W5" s="14">
        <v>269.00290000000001</v>
      </c>
      <c r="X5" s="14">
        <v>16.730799999999999</v>
      </c>
      <c r="Y5" s="14">
        <v>138.68389999999999</v>
      </c>
      <c r="Z5" s="14" t="s">
        <v>69</v>
      </c>
      <c r="AA5" s="14" t="s">
        <v>2132</v>
      </c>
      <c r="AB5" s="14">
        <v>0</v>
      </c>
      <c r="AC5" s="14">
        <v>46.984999999999999</v>
      </c>
      <c r="AD5" s="14">
        <v>162.76</v>
      </c>
      <c r="AE5" s="14">
        <v>3.33</v>
      </c>
      <c r="AF5" s="14">
        <v>1.42</v>
      </c>
      <c r="AG5" s="14">
        <v>2004</v>
      </c>
      <c r="AH5" s="14">
        <v>0</v>
      </c>
      <c r="AI5" s="14">
        <v>109.097268</v>
      </c>
      <c r="AJ5" s="14">
        <v>13.8588700222</v>
      </c>
      <c r="AK5" s="14">
        <v>0</v>
      </c>
      <c r="AL5" s="14">
        <v>1.1864967117</v>
      </c>
      <c r="AM5" s="14">
        <v>0.5</v>
      </c>
      <c r="AN5" s="14">
        <v>1</v>
      </c>
      <c r="AO5" s="14">
        <v>13.4488657403</v>
      </c>
      <c r="AP5" s="14">
        <v>0</v>
      </c>
      <c r="AQ5" s="14">
        <v>109.097268</v>
      </c>
      <c r="AR5" s="14">
        <v>0</v>
      </c>
      <c r="AS5" s="14">
        <v>92.573404703099996</v>
      </c>
      <c r="AT5" s="14">
        <v>124.04613374029999</v>
      </c>
      <c r="AU5" s="14">
        <v>127.8461337403</v>
      </c>
      <c r="AV5" s="14">
        <v>127.8461337403</v>
      </c>
      <c r="AW5" s="14">
        <v>678.29938586519995</v>
      </c>
      <c r="AX5" s="14">
        <v>744.66976809840003</v>
      </c>
      <c r="AY5" s="14">
        <v>744.66976809840003</v>
      </c>
      <c r="AZ5" s="14" t="s">
        <v>2106</v>
      </c>
    </row>
    <row r="6" spans="1:53" s="14" customFormat="1">
      <c r="A6" s="14" t="s">
        <v>1555</v>
      </c>
      <c r="B6" s="80">
        <v>42735</v>
      </c>
      <c r="C6" s="14" t="s">
        <v>2111</v>
      </c>
      <c r="D6" s="14" t="s">
        <v>2133</v>
      </c>
      <c r="E6" s="14" t="s">
        <v>114</v>
      </c>
      <c r="F6" s="14">
        <v>32068.181818181802</v>
      </c>
      <c r="G6" s="14">
        <v>141.1</v>
      </c>
      <c r="H6" s="14">
        <v>9.1999999999999998E-2</v>
      </c>
      <c r="I6" s="14">
        <v>21.7</v>
      </c>
      <c r="J6" s="14">
        <v>69.3</v>
      </c>
      <c r="K6" s="14">
        <v>50.3</v>
      </c>
      <c r="L6" s="14">
        <v>58.8</v>
      </c>
      <c r="M6" s="14">
        <v>216.2</v>
      </c>
      <c r="N6" s="14">
        <v>185.2</v>
      </c>
      <c r="O6" s="14">
        <v>44</v>
      </c>
      <c r="P6" s="14">
        <v>43.7</v>
      </c>
      <c r="Q6" s="14">
        <f t="shared" si="0"/>
        <v>6.8649885583522696E-3</v>
      </c>
      <c r="R6" s="14">
        <v>9.9000000000000005E-2</v>
      </c>
      <c r="S6" s="14">
        <v>13.264200000000001</v>
      </c>
      <c r="T6" s="14">
        <v>9.7766999999999999</v>
      </c>
      <c r="U6" s="14">
        <v>14.7761</v>
      </c>
      <c r="V6" s="14">
        <v>9.7998999999999992</v>
      </c>
      <c r="W6" s="14">
        <v>28.714600000000001</v>
      </c>
      <c r="Z6" s="14" t="s">
        <v>37</v>
      </c>
      <c r="AA6" s="14" t="s">
        <v>2134</v>
      </c>
      <c r="AB6" s="14">
        <v>0.6</v>
      </c>
      <c r="AC6" s="14">
        <v>13.49</v>
      </c>
      <c r="AD6" s="14">
        <v>23.93</v>
      </c>
      <c r="AE6" s="14">
        <v>1.7388239999999999</v>
      </c>
      <c r="AF6" s="14">
        <v>2.29</v>
      </c>
      <c r="AG6" s="14">
        <v>2005</v>
      </c>
      <c r="AH6" s="14">
        <v>0</v>
      </c>
      <c r="AI6" s="14">
        <v>8.09</v>
      </c>
      <c r="AJ6" s="14">
        <v>7.9410809341000004</v>
      </c>
      <c r="AK6" s="14">
        <v>0</v>
      </c>
      <c r="AL6" s="14">
        <v>4.0999999999999996</v>
      </c>
      <c r="AM6" s="14">
        <v>0.3</v>
      </c>
      <c r="AN6" s="14">
        <v>0</v>
      </c>
      <c r="AO6" s="14">
        <v>1.5718000000000001</v>
      </c>
      <c r="AP6" s="14">
        <v>0</v>
      </c>
      <c r="AQ6" s="14">
        <v>8.09</v>
      </c>
      <c r="AR6" s="14">
        <v>0</v>
      </c>
      <c r="AS6" s="14">
        <v>36.589434629099998</v>
      </c>
      <c r="AT6" s="14">
        <v>9.9618000000000002</v>
      </c>
      <c r="AU6" s="14">
        <v>28.406199999999998</v>
      </c>
      <c r="AV6" s="14">
        <v>28.406199999999998</v>
      </c>
      <c r="AW6" s="14">
        <v>9.9618000000000002</v>
      </c>
      <c r="AX6" s="14">
        <v>28.406199999999998</v>
      </c>
      <c r="AY6" s="14">
        <v>28.406199999999998</v>
      </c>
      <c r="AZ6" s="14" t="s">
        <v>2106</v>
      </c>
    </row>
    <row r="7" spans="1:53" s="14" customFormat="1">
      <c r="A7" s="14" t="s">
        <v>1565</v>
      </c>
      <c r="B7" s="80">
        <v>42735</v>
      </c>
      <c r="C7" s="14" t="s">
        <v>2112</v>
      </c>
      <c r="D7" s="14" t="s">
        <v>2135</v>
      </c>
      <c r="E7" s="14" t="s">
        <v>1834</v>
      </c>
      <c r="F7" s="14">
        <v>52724</v>
      </c>
      <c r="G7" s="14">
        <v>3703.39</v>
      </c>
      <c r="H7" s="14">
        <v>7.0000000000000007E-2</v>
      </c>
      <c r="I7" s="14">
        <v>400.67</v>
      </c>
      <c r="J7" s="14">
        <v>1427.16</v>
      </c>
      <c r="K7" s="14">
        <v>1875.57</v>
      </c>
      <c r="L7" s="14">
        <v>1980.36</v>
      </c>
      <c r="M7" s="14">
        <v>3824.73</v>
      </c>
      <c r="N7" s="14">
        <v>8901.7199999999993</v>
      </c>
      <c r="O7" s="14">
        <v>706.22</v>
      </c>
      <c r="P7" s="14">
        <v>698.61</v>
      </c>
      <c r="Q7" s="14">
        <f t="shared" si="0"/>
        <v>1.089305907444782E-2</v>
      </c>
      <c r="R7" s="14">
        <v>5.2900000000000003E-2</v>
      </c>
      <c r="S7" s="14">
        <v>312.76150000000001</v>
      </c>
      <c r="T7" s="14">
        <v>232.90889999999999</v>
      </c>
      <c r="U7" s="14">
        <v>246.482</v>
      </c>
      <c r="V7" s="14">
        <v>283.63159999999999</v>
      </c>
      <c r="W7" s="14">
        <v>587.06539999999995</v>
      </c>
      <c r="X7" s="14">
        <v>169.7037</v>
      </c>
      <c r="Y7" s="14">
        <v>204.09559999999999</v>
      </c>
      <c r="Z7" s="14" t="s">
        <v>28</v>
      </c>
      <c r="AA7" s="14" t="s">
        <v>2136</v>
      </c>
      <c r="AB7" s="14">
        <v>20.9</v>
      </c>
      <c r="AC7" s="14">
        <v>0</v>
      </c>
      <c r="AD7" s="14">
        <v>1007.41</v>
      </c>
      <c r="AE7" s="14">
        <v>1.21</v>
      </c>
      <c r="AF7" s="14">
        <v>0.14000000000000001</v>
      </c>
      <c r="AG7" s="14">
        <v>2008</v>
      </c>
      <c r="AH7" s="14">
        <v>0</v>
      </c>
      <c r="AI7" s="14">
        <v>220.93916999999999</v>
      </c>
      <c r="AJ7" s="14">
        <v>36.877155096899997</v>
      </c>
      <c r="AK7" s="14">
        <v>0</v>
      </c>
      <c r="AL7" s="14">
        <v>3.7563894287999999</v>
      </c>
      <c r="AM7" s="14">
        <v>0.9</v>
      </c>
      <c r="AN7" s="14">
        <v>0</v>
      </c>
      <c r="AO7" s="14">
        <v>0</v>
      </c>
      <c r="AP7" s="14">
        <v>1.31232846E-2</v>
      </c>
      <c r="AQ7" s="14">
        <v>220.93916999999999</v>
      </c>
      <c r="AR7" s="14">
        <v>0</v>
      </c>
      <c r="AS7" s="14">
        <v>119.0432259665</v>
      </c>
      <c r="AT7" s="14">
        <v>221.83917</v>
      </c>
      <c r="AU7" s="14">
        <v>221.94495203459999</v>
      </c>
      <c r="AV7" s="14">
        <v>221.94495203459999</v>
      </c>
      <c r="AW7" s="14">
        <v>883.60021621999999</v>
      </c>
      <c r="AX7" s="14">
        <v>920.26242137780002</v>
      </c>
      <c r="AY7" s="14">
        <v>920.26242137780002</v>
      </c>
      <c r="AZ7" s="14" t="s">
        <v>2109</v>
      </c>
    </row>
    <row r="8" spans="1:53" s="14" customFormat="1">
      <c r="A8" s="14" t="s">
        <v>2137</v>
      </c>
      <c r="B8" s="80">
        <v>42735</v>
      </c>
      <c r="C8" s="14" t="s">
        <v>2113</v>
      </c>
      <c r="D8" s="14" t="s">
        <v>2138</v>
      </c>
      <c r="E8" s="14" t="s">
        <v>1573</v>
      </c>
      <c r="F8" s="14">
        <v>105973</v>
      </c>
      <c r="G8" s="14">
        <v>887.11</v>
      </c>
      <c r="H8" s="14">
        <v>7.2999999999999995E-2</v>
      </c>
      <c r="I8" s="14">
        <v>45.15</v>
      </c>
      <c r="J8" s="14">
        <v>486.89</v>
      </c>
      <c r="K8" s="14">
        <v>355.07</v>
      </c>
      <c r="L8" s="14">
        <v>390.17</v>
      </c>
      <c r="M8" s="14">
        <v>584.97</v>
      </c>
      <c r="N8" s="14">
        <v>1376.07</v>
      </c>
      <c r="O8" s="14">
        <v>83.768900000000002</v>
      </c>
      <c r="P8" s="14">
        <v>83.653000000000006</v>
      </c>
      <c r="Q8" s="14">
        <f t="shared" si="0"/>
        <v>1.3854852784718208E-3</v>
      </c>
      <c r="R8" s="14">
        <v>7.8E-2</v>
      </c>
      <c r="S8" s="14">
        <v>81.163300000000007</v>
      </c>
      <c r="T8" s="14">
        <v>71.044799999999995</v>
      </c>
      <c r="U8" s="14">
        <v>23.070900000000002</v>
      </c>
      <c r="V8" s="14">
        <v>32.871000000000002</v>
      </c>
      <c r="W8" s="14">
        <v>93.688400000000001</v>
      </c>
      <c r="Y8" s="14">
        <v>56.277900000000002</v>
      </c>
      <c r="Z8" s="14" t="s">
        <v>28</v>
      </c>
      <c r="AA8" s="14" t="s">
        <v>2139</v>
      </c>
      <c r="AB8" s="14">
        <v>0</v>
      </c>
      <c r="AC8" s="14">
        <v>24.96</v>
      </c>
      <c r="AD8" s="14">
        <v>152.33000000000001</v>
      </c>
      <c r="AE8" s="14">
        <v>2.2799999999999998</v>
      </c>
      <c r="AF8" s="14">
        <v>0.4</v>
      </c>
      <c r="AG8" s="14">
        <v>1996</v>
      </c>
      <c r="AH8" s="14">
        <v>0</v>
      </c>
      <c r="AI8" s="14">
        <v>51.937524000000003</v>
      </c>
      <c r="AJ8" s="14">
        <v>17.701710922099998</v>
      </c>
      <c r="AK8" s="14">
        <v>0</v>
      </c>
      <c r="AL8" s="14">
        <v>0.18039891960000001</v>
      </c>
      <c r="AM8" s="14">
        <v>2.5865999999999998</v>
      </c>
      <c r="AN8" s="14">
        <v>0</v>
      </c>
      <c r="AO8" s="14">
        <v>6.202</v>
      </c>
      <c r="AP8" s="14">
        <v>0</v>
      </c>
      <c r="AQ8" s="14">
        <v>51.937524000000003</v>
      </c>
      <c r="AR8" s="14">
        <v>12.723222599</v>
      </c>
      <c r="AS8" s="14">
        <v>69.694592760000006</v>
      </c>
      <c r="AT8" s="14">
        <v>73.449346598999995</v>
      </c>
      <c r="AU8" s="14">
        <v>73.718367309800001</v>
      </c>
      <c r="AV8" s="14">
        <v>73.718367309800001</v>
      </c>
      <c r="AW8" s="14">
        <v>318.06996012159999</v>
      </c>
      <c r="AX8" s="14">
        <v>321.55728350930002</v>
      </c>
      <c r="AY8" s="14">
        <v>321.55728350930002</v>
      </c>
      <c r="AZ8" s="14" t="s">
        <v>2106</v>
      </c>
    </row>
    <row r="9" spans="1:53" s="14" customFormat="1">
      <c r="A9" s="14" t="s">
        <v>1583</v>
      </c>
      <c r="B9" s="80">
        <v>42735</v>
      </c>
      <c r="C9" s="14" t="s">
        <v>2114</v>
      </c>
      <c r="D9" s="14" t="s">
        <v>2140</v>
      </c>
      <c r="E9" s="14" t="s">
        <v>114</v>
      </c>
      <c r="F9" s="14">
        <v>29500</v>
      </c>
      <c r="G9" s="14">
        <v>106.4</v>
      </c>
      <c r="H9" s="14">
        <v>0.09</v>
      </c>
      <c r="I9" s="14">
        <v>17.399999999999999</v>
      </c>
      <c r="J9" s="14">
        <v>61.9</v>
      </c>
      <c r="K9" s="14">
        <v>27.1</v>
      </c>
      <c r="L9" s="14">
        <v>28.728200000000001</v>
      </c>
      <c r="M9" s="14">
        <v>154.64760000000001</v>
      </c>
      <c r="N9" s="14">
        <v>126.4375</v>
      </c>
      <c r="O9" s="14">
        <v>36.1</v>
      </c>
      <c r="R9" s="14">
        <v>0.1696</v>
      </c>
      <c r="S9" s="14">
        <v>15.398999999999999</v>
      </c>
      <c r="T9" s="14">
        <v>11.566800000000001</v>
      </c>
      <c r="U9" s="14">
        <v>13.2204</v>
      </c>
      <c r="V9" s="14">
        <v>7.3894000000000002</v>
      </c>
      <c r="W9" s="14">
        <v>28.8108</v>
      </c>
      <c r="Z9" s="14" t="s">
        <v>37</v>
      </c>
      <c r="AA9" s="14" t="s">
        <v>2141</v>
      </c>
      <c r="AB9" s="14">
        <v>0</v>
      </c>
      <c r="AC9" s="14">
        <v>15.71</v>
      </c>
      <c r="AE9" s="14">
        <v>1.276211</v>
      </c>
      <c r="AF9" s="14">
        <v>0.89</v>
      </c>
      <c r="AG9" s="14">
        <v>2008</v>
      </c>
      <c r="AH9" s="14">
        <v>0</v>
      </c>
      <c r="AI9" s="14">
        <v>2.0874999999999999</v>
      </c>
      <c r="AJ9" s="14">
        <v>4.6624258740000002</v>
      </c>
      <c r="AK9" s="14">
        <v>0</v>
      </c>
      <c r="AL9" s="14">
        <v>0</v>
      </c>
      <c r="AM9" s="14">
        <v>0.97</v>
      </c>
      <c r="AN9" s="14">
        <v>0</v>
      </c>
      <c r="AO9" s="14">
        <v>0</v>
      </c>
      <c r="AP9" s="14">
        <v>0</v>
      </c>
      <c r="AQ9" s="14">
        <v>2.0874999999999999</v>
      </c>
      <c r="AR9" s="14">
        <v>0</v>
      </c>
      <c r="AS9" s="14">
        <v>34.068553833800003</v>
      </c>
      <c r="AT9" s="14">
        <v>3.0575000000000001</v>
      </c>
      <c r="AU9" s="14">
        <v>8.0574999999999992</v>
      </c>
      <c r="AV9" s="14">
        <v>8.0574999999999992</v>
      </c>
      <c r="AW9" s="14">
        <v>3.0575000000000001</v>
      </c>
      <c r="AX9" s="14">
        <v>8.0574999999999992</v>
      </c>
      <c r="AY9" s="14">
        <v>8.0574999999999992</v>
      </c>
      <c r="AZ9" s="14" t="s">
        <v>2106</v>
      </c>
    </row>
    <row r="10" spans="1:53" s="14" customFormat="1">
      <c r="A10" s="14" t="s">
        <v>2142</v>
      </c>
      <c r="B10" s="80">
        <v>42735</v>
      </c>
      <c r="C10" s="14" t="s">
        <v>2115</v>
      </c>
      <c r="D10" s="14" t="s">
        <v>2143</v>
      </c>
      <c r="E10" s="14" t="s">
        <v>1573</v>
      </c>
      <c r="F10" s="14">
        <v>74909</v>
      </c>
      <c r="G10" s="14">
        <v>513.1</v>
      </c>
      <c r="H10" s="14">
        <v>6.6000000000000003E-2</v>
      </c>
      <c r="I10" s="14">
        <v>16</v>
      </c>
      <c r="J10" s="14">
        <v>294.3</v>
      </c>
      <c r="K10" s="14">
        <v>202.8</v>
      </c>
      <c r="L10" s="14">
        <v>181.7</v>
      </c>
      <c r="M10" s="14">
        <v>365.5</v>
      </c>
      <c r="N10" s="14">
        <v>793.5</v>
      </c>
      <c r="O10" s="14">
        <v>68.61</v>
      </c>
      <c r="P10" s="14">
        <v>68.38</v>
      </c>
      <c r="Q10" s="14">
        <f t="shared" si="0"/>
        <v>3.3635565954959201E-3</v>
      </c>
      <c r="R10" s="14">
        <v>0.11799999999999999</v>
      </c>
      <c r="S10" s="14">
        <v>56.789099999999998</v>
      </c>
      <c r="T10" s="14">
        <v>51.504399999999997</v>
      </c>
      <c r="U10" s="14">
        <v>13.2296</v>
      </c>
      <c r="V10" s="14">
        <v>40.5822</v>
      </c>
      <c r="W10" s="14">
        <v>56.414400000000001</v>
      </c>
      <c r="Y10" s="14">
        <v>40.748399999999997</v>
      </c>
      <c r="Z10" s="14" t="s">
        <v>37</v>
      </c>
      <c r="AA10" s="14" t="s">
        <v>2144</v>
      </c>
      <c r="AB10" s="14">
        <v>6.3100000000000003E-2</v>
      </c>
      <c r="AC10" s="14">
        <v>53.097700000000003</v>
      </c>
      <c r="AE10" s="14">
        <v>4.5599999999999996</v>
      </c>
      <c r="AF10" s="14">
        <v>0.48</v>
      </c>
      <c r="AG10" s="14">
        <v>1998</v>
      </c>
      <c r="AH10" s="14">
        <v>0</v>
      </c>
      <c r="AI10" s="14">
        <v>108.4593196667</v>
      </c>
      <c r="AJ10" s="14">
        <v>55.080141123499999</v>
      </c>
      <c r="AK10" s="14">
        <v>0</v>
      </c>
      <c r="AL10" s="14">
        <v>1.2284781752</v>
      </c>
      <c r="AM10" s="14">
        <v>3.2793683740000001</v>
      </c>
      <c r="AN10" s="14">
        <v>3.8276853E-2</v>
      </c>
      <c r="AO10" s="14">
        <v>32.906766266600002</v>
      </c>
      <c r="AP10" s="14">
        <v>0</v>
      </c>
      <c r="AQ10" s="14">
        <v>108.4593196667</v>
      </c>
      <c r="AR10" s="14">
        <v>22.756063255499999</v>
      </c>
      <c r="AS10" s="14">
        <v>264.4561705511</v>
      </c>
      <c r="AT10" s="14">
        <v>167.43979441580001</v>
      </c>
      <c r="AU10" s="14">
        <v>170.38482979509999</v>
      </c>
      <c r="AV10" s="14">
        <v>170.38482979509999</v>
      </c>
      <c r="AW10" s="14">
        <v>323.9042685366</v>
      </c>
      <c r="AX10" s="14">
        <v>328.9593773153</v>
      </c>
      <c r="AY10" s="14">
        <v>328.9593773153</v>
      </c>
      <c r="AZ10" s="14" t="s">
        <v>2116</v>
      </c>
    </row>
    <row r="11" spans="1:53" s="14" customFormat="1">
      <c r="A11" s="14" t="s">
        <v>1598</v>
      </c>
      <c r="B11" s="80">
        <v>42735</v>
      </c>
      <c r="C11" s="14" t="s">
        <v>2117</v>
      </c>
      <c r="D11" s="14" t="s">
        <v>2145</v>
      </c>
      <c r="E11" s="14" t="s">
        <v>1599</v>
      </c>
      <c r="F11" s="14">
        <v>182445.41196648899</v>
      </c>
      <c r="G11" s="14">
        <v>2765.69</v>
      </c>
      <c r="H11" s="14">
        <v>0.123</v>
      </c>
      <c r="I11" s="14">
        <v>63.26</v>
      </c>
      <c r="J11" s="14">
        <v>1281.27</v>
      </c>
      <c r="K11" s="14">
        <v>1421.16</v>
      </c>
      <c r="L11" s="14">
        <v>516</v>
      </c>
      <c r="M11" s="14">
        <v>2003.5</v>
      </c>
      <c r="N11" s="14">
        <v>1483.8</v>
      </c>
      <c r="O11" s="14">
        <v>151.59</v>
      </c>
      <c r="R11" s="14">
        <v>0.1133</v>
      </c>
      <c r="S11" s="14">
        <v>212.40799999999999</v>
      </c>
      <c r="T11" s="14">
        <v>158.6011</v>
      </c>
      <c r="U11" s="14">
        <v>37.984699999999997</v>
      </c>
      <c r="V11" s="14">
        <v>82.009600000000006</v>
      </c>
      <c r="W11" s="14">
        <v>185.27979999999999</v>
      </c>
      <c r="Y11" s="14">
        <v>126.09</v>
      </c>
      <c r="Z11" s="14" t="s">
        <v>28</v>
      </c>
      <c r="AA11" s="14" t="s">
        <v>2146</v>
      </c>
      <c r="AB11" s="14">
        <v>6.4</v>
      </c>
      <c r="AC11" s="14">
        <v>20.117999999999999</v>
      </c>
      <c r="AD11" s="14">
        <v>77.400000000000006</v>
      </c>
      <c r="AE11" s="14">
        <v>3.31</v>
      </c>
      <c r="AF11" s="14">
        <v>1.02</v>
      </c>
      <c r="AG11" s="14">
        <v>2002</v>
      </c>
      <c r="AH11" s="14">
        <v>0</v>
      </c>
      <c r="AI11" s="14">
        <v>21.745000000000001</v>
      </c>
      <c r="AJ11" s="14">
        <v>9.4367814355000004</v>
      </c>
      <c r="AK11" s="14">
        <v>0</v>
      </c>
      <c r="AL11" s="14">
        <v>0.881515826</v>
      </c>
      <c r="AM11" s="14">
        <v>1.8</v>
      </c>
      <c r="AN11" s="14">
        <v>0</v>
      </c>
      <c r="AO11" s="14">
        <v>16.766698859000002</v>
      </c>
      <c r="AP11" s="14">
        <v>0</v>
      </c>
      <c r="AQ11" s="14">
        <v>21.745000000000001</v>
      </c>
      <c r="AR11" s="14">
        <v>0</v>
      </c>
      <c r="AS11" s="14">
        <v>43.002221943999999</v>
      </c>
      <c r="AT11" s="14">
        <v>40.311698859000003</v>
      </c>
      <c r="AU11" s="14">
        <v>52.175951808800001</v>
      </c>
      <c r="AV11" s="14">
        <v>52.175951808800001</v>
      </c>
      <c r="AW11" s="14">
        <v>128.3935447202</v>
      </c>
      <c r="AX11" s="14">
        <v>153.64316798889999</v>
      </c>
      <c r="AY11" s="14">
        <v>153.64316798889999</v>
      </c>
      <c r="AZ11" s="14" t="s">
        <v>2106</v>
      </c>
    </row>
    <row r="12" spans="1:53" s="14" customFormat="1">
      <c r="A12" s="14" t="s">
        <v>1608</v>
      </c>
      <c r="B12" s="80">
        <v>42735</v>
      </c>
      <c r="C12" s="14" t="s">
        <v>2118</v>
      </c>
      <c r="D12" s="14" t="s">
        <v>2147</v>
      </c>
      <c r="E12" s="14" t="s">
        <v>75</v>
      </c>
      <c r="F12" s="14">
        <v>99125</v>
      </c>
      <c r="G12" s="14">
        <v>773.22</v>
      </c>
      <c r="H12" s="14">
        <v>7.0000000000000007E-2</v>
      </c>
      <c r="I12" s="14">
        <v>45.34</v>
      </c>
      <c r="J12" s="14">
        <v>408.63</v>
      </c>
      <c r="K12" s="14">
        <v>319.25</v>
      </c>
      <c r="L12" s="14">
        <v>301.81</v>
      </c>
      <c r="M12" s="14">
        <v>548.12</v>
      </c>
      <c r="N12" s="14">
        <v>1092.6400000000001</v>
      </c>
      <c r="O12" s="14">
        <v>78.03</v>
      </c>
      <c r="P12" s="14">
        <v>77.98</v>
      </c>
      <c r="Q12" s="14">
        <f t="shared" si="0"/>
        <v>6.4119004873042229E-4</v>
      </c>
      <c r="R12" s="14">
        <v>0.113</v>
      </c>
      <c r="S12" s="14">
        <v>59.652299999999997</v>
      </c>
      <c r="T12" s="14">
        <v>53.323599999999999</v>
      </c>
      <c r="U12" s="14">
        <v>16.04</v>
      </c>
      <c r="V12" s="14">
        <v>9.3754000000000008</v>
      </c>
      <c r="W12" s="14">
        <v>65.029600000000002</v>
      </c>
      <c r="Z12" s="14" t="s">
        <v>37</v>
      </c>
      <c r="AA12" s="14" t="s">
        <v>2148</v>
      </c>
      <c r="AB12" s="14">
        <v>0</v>
      </c>
      <c r="AC12" s="14">
        <v>37.163400000000003</v>
      </c>
      <c r="AD12" s="14">
        <v>113.7677</v>
      </c>
      <c r="AE12" s="14">
        <v>9.8800000000000008</v>
      </c>
      <c r="AF12" s="14">
        <v>1.07</v>
      </c>
      <c r="AG12" s="14">
        <v>2015</v>
      </c>
      <c r="AH12" s="14">
        <v>0</v>
      </c>
      <c r="AI12" s="14">
        <v>101.3537913636</v>
      </c>
      <c r="AJ12" s="14">
        <v>85.417854725300003</v>
      </c>
      <c r="AK12" s="14">
        <v>0</v>
      </c>
      <c r="AL12" s="14">
        <v>0.14592304310000001</v>
      </c>
      <c r="AM12" s="14">
        <v>17.993808000000001</v>
      </c>
      <c r="AN12" s="14">
        <v>3.8490330589999999</v>
      </c>
      <c r="AO12" s="14">
        <v>23.146728377199999</v>
      </c>
      <c r="AP12" s="14">
        <v>1E-3</v>
      </c>
      <c r="AQ12" s="14">
        <v>101.3537913636</v>
      </c>
      <c r="AR12" s="14">
        <v>89.384023965200001</v>
      </c>
      <c r="AS12" s="14">
        <v>251.5843333885</v>
      </c>
      <c r="AT12" s="14">
        <v>235.72738476500001</v>
      </c>
      <c r="AU12" s="14">
        <v>244.9616237562</v>
      </c>
      <c r="AV12" s="14">
        <v>244.9616237562</v>
      </c>
      <c r="AW12" s="14">
        <v>476.86181445879998</v>
      </c>
      <c r="AX12" s="14">
        <v>516.79754838480005</v>
      </c>
      <c r="AY12" s="14">
        <v>516.79754838480005</v>
      </c>
      <c r="AZ12" s="14" t="s">
        <v>2116</v>
      </c>
    </row>
    <row r="13" spans="1:53" s="14" customFormat="1">
      <c r="A13" s="14" t="s">
        <v>2149</v>
      </c>
      <c r="B13" s="80">
        <v>42735</v>
      </c>
      <c r="C13" s="14" t="s">
        <v>2119</v>
      </c>
      <c r="D13" s="14" t="s">
        <v>2150</v>
      </c>
      <c r="E13" s="14" t="s">
        <v>114</v>
      </c>
      <c r="F13" s="14">
        <v>20568</v>
      </c>
      <c r="G13" s="14">
        <v>171.33</v>
      </c>
      <c r="H13" s="14">
        <v>0.09</v>
      </c>
      <c r="I13" s="14">
        <v>48.48</v>
      </c>
      <c r="J13" s="14">
        <v>55.36</v>
      </c>
      <c r="K13" s="14">
        <v>67.09</v>
      </c>
      <c r="L13" s="14">
        <v>47.6</v>
      </c>
      <c r="M13" s="14">
        <v>128.30000000000001</v>
      </c>
      <c r="N13" s="14">
        <v>177.45</v>
      </c>
      <c r="O13" s="14">
        <v>83.9</v>
      </c>
      <c r="P13" s="14">
        <v>82.7</v>
      </c>
      <c r="Q13" s="14">
        <f t="shared" si="0"/>
        <v>1.4510278113663899E-2</v>
      </c>
      <c r="R13" s="14">
        <v>0.13589999999999999</v>
      </c>
      <c r="S13" s="14">
        <v>8.0434000000000001</v>
      </c>
      <c r="T13" s="14">
        <v>5.5303000000000004</v>
      </c>
      <c r="U13" s="14">
        <v>29.8032</v>
      </c>
      <c r="V13" s="14">
        <v>19.816500000000001</v>
      </c>
      <c r="W13" s="14">
        <v>41.596899999999998</v>
      </c>
      <c r="Y13" s="14">
        <v>38.244999999999997</v>
      </c>
      <c r="Z13" s="14" t="s">
        <v>37</v>
      </c>
      <c r="AA13" s="14" t="s">
        <v>2151</v>
      </c>
      <c r="AB13" s="14">
        <v>0</v>
      </c>
      <c r="AC13" s="14">
        <v>5.54</v>
      </c>
      <c r="AE13" s="14">
        <v>1.384889</v>
      </c>
      <c r="AF13" s="14">
        <v>5.45</v>
      </c>
      <c r="AG13" s="14">
        <v>2003</v>
      </c>
      <c r="AH13" s="14">
        <v>0</v>
      </c>
      <c r="AI13" s="14">
        <v>7.0460000000000003</v>
      </c>
      <c r="AJ13" s="14">
        <v>10.868507705800001</v>
      </c>
      <c r="AK13" s="14">
        <v>0</v>
      </c>
      <c r="AL13" s="14">
        <v>1.2</v>
      </c>
      <c r="AM13" s="14">
        <v>0</v>
      </c>
      <c r="AN13" s="14">
        <v>0.4</v>
      </c>
      <c r="AO13" s="14">
        <v>0.67900000000000005</v>
      </c>
      <c r="AP13" s="14">
        <v>0</v>
      </c>
      <c r="AQ13" s="14">
        <v>7.0460000000000003</v>
      </c>
      <c r="AR13" s="14">
        <v>0</v>
      </c>
      <c r="AS13" s="14">
        <v>36.7848920773</v>
      </c>
      <c r="AT13" s="14">
        <v>8.125</v>
      </c>
      <c r="AU13" s="14">
        <v>11.574999999999999</v>
      </c>
      <c r="AV13" s="14">
        <v>11.574999999999999</v>
      </c>
      <c r="AW13" s="14">
        <v>8.125</v>
      </c>
      <c r="AX13" s="14">
        <v>11.574999999999999</v>
      </c>
      <c r="AY13" s="14">
        <v>11.574999999999999</v>
      </c>
      <c r="AZ13" s="14" t="s">
        <v>2106</v>
      </c>
    </row>
    <row r="14" spans="1:53" s="14" customFormat="1">
      <c r="A14" s="14" t="s">
        <v>2152</v>
      </c>
      <c r="B14" s="80">
        <v>42735</v>
      </c>
      <c r="C14" s="14" t="s">
        <v>2120</v>
      </c>
      <c r="D14" s="14" t="s">
        <v>2153</v>
      </c>
      <c r="E14" s="14" t="s">
        <v>114</v>
      </c>
      <c r="F14" s="14">
        <v>48000</v>
      </c>
      <c r="G14" s="14">
        <v>402.75</v>
      </c>
      <c r="H14" s="14">
        <v>9.2999999999999999E-2</v>
      </c>
      <c r="I14" s="14">
        <v>57.85</v>
      </c>
      <c r="J14" s="14">
        <v>199.21</v>
      </c>
      <c r="K14" s="14">
        <v>145.69</v>
      </c>
      <c r="L14" s="14">
        <v>100.47</v>
      </c>
      <c r="M14" s="14">
        <v>379.23</v>
      </c>
      <c r="N14" s="14">
        <v>320.87</v>
      </c>
      <c r="O14" s="14">
        <v>84.09</v>
      </c>
      <c r="P14" s="14">
        <v>83.7</v>
      </c>
      <c r="Q14" s="14">
        <f t="shared" si="0"/>
        <v>4.6594982078853597E-3</v>
      </c>
      <c r="R14" s="14">
        <v>-0.01</v>
      </c>
      <c r="S14" s="14">
        <v>33.340499999999999</v>
      </c>
      <c r="T14" s="14">
        <v>25.455500000000001</v>
      </c>
      <c r="U14" s="14">
        <v>37.193100000000001</v>
      </c>
      <c r="V14" s="14">
        <v>16.8368</v>
      </c>
      <c r="W14" s="14">
        <v>72.6494</v>
      </c>
      <c r="X14" s="14">
        <v>21.648800000000001</v>
      </c>
      <c r="Y14" s="14">
        <v>55.877899999999997</v>
      </c>
      <c r="Z14" s="14" t="s">
        <v>37</v>
      </c>
      <c r="AA14" s="14" t="s">
        <v>2154</v>
      </c>
      <c r="AB14" s="14">
        <v>0</v>
      </c>
      <c r="AC14" s="14">
        <v>0.68</v>
      </c>
      <c r="AD14" s="14">
        <v>56.1</v>
      </c>
      <c r="AE14" s="14">
        <v>1.695719</v>
      </c>
      <c r="AF14" s="14">
        <v>3.46</v>
      </c>
      <c r="AG14" s="14">
        <v>2013</v>
      </c>
      <c r="AH14" s="14">
        <v>0</v>
      </c>
      <c r="AI14" s="14">
        <v>11.523</v>
      </c>
      <c r="AJ14" s="14">
        <v>6.0040322048999997</v>
      </c>
      <c r="AK14" s="14">
        <v>0</v>
      </c>
      <c r="AL14" s="14">
        <v>5.3738088254000003</v>
      </c>
      <c r="AM14" s="14">
        <v>5.5</v>
      </c>
      <c r="AN14" s="14">
        <v>4</v>
      </c>
      <c r="AO14" s="14">
        <v>0</v>
      </c>
      <c r="AP14" s="14">
        <v>0</v>
      </c>
      <c r="AQ14" s="14">
        <v>11.523</v>
      </c>
      <c r="AR14" s="14">
        <v>0</v>
      </c>
      <c r="AS14" s="14">
        <v>51.076790590000002</v>
      </c>
      <c r="AT14" s="14">
        <v>21.023</v>
      </c>
      <c r="AU14" s="14">
        <v>25.2375451409</v>
      </c>
      <c r="AV14" s="14">
        <v>25.2375451409</v>
      </c>
      <c r="AW14" s="14">
        <v>68.5996692051</v>
      </c>
      <c r="AX14" s="14">
        <v>74.447909536099999</v>
      </c>
      <c r="AY14" s="14">
        <v>74.447909536099999</v>
      </c>
      <c r="AZ14" s="14" t="s">
        <v>2109</v>
      </c>
    </row>
    <row r="15" spans="1:53" s="14" customFormat="1">
      <c r="A15" s="14" t="s">
        <v>1640</v>
      </c>
      <c r="B15" s="80">
        <v>42735</v>
      </c>
      <c r="C15" s="14" t="s">
        <v>2121</v>
      </c>
      <c r="D15" s="14" t="s">
        <v>1890</v>
      </c>
      <c r="E15" s="14" t="s">
        <v>1573</v>
      </c>
      <c r="F15" s="14">
        <v>162523</v>
      </c>
      <c r="G15" s="14">
        <v>1155.1300000000001</v>
      </c>
      <c r="H15" s="14">
        <v>7.2999999999999995E-2</v>
      </c>
      <c r="I15" s="14">
        <v>36.76</v>
      </c>
      <c r="J15" s="14">
        <v>583.87</v>
      </c>
      <c r="K15" s="14">
        <v>534.5</v>
      </c>
      <c r="L15" s="14">
        <v>287.31</v>
      </c>
      <c r="M15" s="14">
        <v>465</v>
      </c>
      <c r="N15" s="14">
        <v>1395.72</v>
      </c>
      <c r="O15" s="14">
        <v>71.2</v>
      </c>
      <c r="P15" s="14">
        <v>70.95</v>
      </c>
      <c r="Q15" s="14">
        <f t="shared" si="0"/>
        <v>3.5236081747709314E-3</v>
      </c>
      <c r="R15" s="14">
        <v>0.115</v>
      </c>
      <c r="S15" s="14">
        <v>127.7146</v>
      </c>
      <c r="T15" s="14">
        <v>110.5171</v>
      </c>
      <c r="U15" s="14">
        <v>8.2989999999999995</v>
      </c>
      <c r="V15" s="14">
        <v>57.390700000000002</v>
      </c>
      <c r="W15" s="14">
        <v>115.84139999999999</v>
      </c>
      <c r="X15" s="14">
        <v>16.914899999999999</v>
      </c>
      <c r="Y15" s="14">
        <v>63.470700000000001</v>
      </c>
      <c r="Z15" s="14" t="s">
        <v>69</v>
      </c>
      <c r="AA15" s="14" t="s">
        <v>2155</v>
      </c>
      <c r="AB15" s="14">
        <v>0</v>
      </c>
      <c r="AC15" s="14">
        <v>18.0824</v>
      </c>
      <c r="AD15" s="14">
        <v>129.1</v>
      </c>
      <c r="AE15" s="14">
        <v>4.67</v>
      </c>
      <c r="AF15" s="14">
        <v>2.27</v>
      </c>
      <c r="AG15" s="14">
        <v>1999</v>
      </c>
      <c r="AH15" s="14">
        <v>0</v>
      </c>
      <c r="AI15" s="14">
        <v>19.344000000000001</v>
      </c>
      <c r="AJ15" s="14">
        <v>16.687056603799999</v>
      </c>
      <c r="AK15" s="14">
        <v>1.0624689817999999</v>
      </c>
      <c r="AL15" s="14">
        <v>1.9964085906</v>
      </c>
      <c r="AM15" s="14">
        <v>16.306429822599998</v>
      </c>
      <c r="AN15" s="14">
        <v>4.8093546027</v>
      </c>
      <c r="AO15" s="14">
        <v>12.939</v>
      </c>
      <c r="AP15" s="14">
        <v>9.6435000000000007E-2</v>
      </c>
      <c r="AQ15" s="14">
        <v>19.344000000000001</v>
      </c>
      <c r="AR15" s="14">
        <v>18.075214284899999</v>
      </c>
      <c r="AS15" s="14">
        <v>91.826584832899997</v>
      </c>
      <c r="AT15" s="14">
        <v>71.473998710199993</v>
      </c>
      <c r="AU15" s="14">
        <v>72.037211710199998</v>
      </c>
      <c r="AV15" s="14">
        <v>72.037211710199998</v>
      </c>
      <c r="AW15" s="14">
        <v>272.62715312249998</v>
      </c>
      <c r="AX15" s="14">
        <v>281.43707912249999</v>
      </c>
      <c r="AY15" s="14">
        <v>281.43707912249999</v>
      </c>
      <c r="AZ15" s="14" t="s">
        <v>2116</v>
      </c>
    </row>
    <row r="16" spans="1:53" s="14" customFormat="1">
      <c r="A16" s="14" t="s">
        <v>2156</v>
      </c>
      <c r="B16" s="80">
        <v>42735</v>
      </c>
      <c r="C16" s="14" t="s">
        <v>2122</v>
      </c>
      <c r="D16" s="14" t="s">
        <v>2157</v>
      </c>
      <c r="E16" s="14" t="s">
        <v>1946</v>
      </c>
      <c r="G16" s="14">
        <v>1511.88</v>
      </c>
      <c r="H16" s="14">
        <v>0.128</v>
      </c>
      <c r="M16" s="14">
        <v>373.13</v>
      </c>
      <c r="R16" s="14">
        <v>0.30694296847325497</v>
      </c>
      <c r="S16" s="14">
        <v>73.790000000000006</v>
      </c>
      <c r="T16" s="14">
        <v>38.1</v>
      </c>
      <c r="V16" s="14">
        <v>6.98</v>
      </c>
      <c r="W16" s="14">
        <v>74.489999999999995</v>
      </c>
      <c r="X16" s="14">
        <v>73.790000000000006</v>
      </c>
      <c r="Y16" s="14">
        <v>74.489999999999995</v>
      </c>
      <c r="Z16" s="14" t="s">
        <v>69</v>
      </c>
      <c r="AA16" s="14" t="s">
        <v>2158</v>
      </c>
      <c r="AB16" s="14">
        <v>0</v>
      </c>
      <c r="AC16" s="14">
        <v>7</v>
      </c>
      <c r="AD16" s="14">
        <v>44.5</v>
      </c>
      <c r="AE16" s="14">
        <v>1.95</v>
      </c>
      <c r="AG16" s="14">
        <v>2008</v>
      </c>
      <c r="AH16" s="14">
        <v>0</v>
      </c>
      <c r="AI16" s="14">
        <v>58.325000000000003</v>
      </c>
      <c r="AJ16" s="14">
        <v>7.6870827171</v>
      </c>
      <c r="AK16" s="14">
        <v>0</v>
      </c>
      <c r="AL16" s="14">
        <v>12.8378327841</v>
      </c>
      <c r="AM16" s="14">
        <v>8.1</v>
      </c>
      <c r="AN16" s="14">
        <v>2</v>
      </c>
      <c r="AO16" s="14">
        <v>22.114799999999999</v>
      </c>
      <c r="AP16" s="14">
        <v>0</v>
      </c>
      <c r="AQ16" s="14">
        <v>58.325000000000003</v>
      </c>
      <c r="AR16" s="14">
        <v>0</v>
      </c>
      <c r="AS16" s="14">
        <v>112.1155207493</v>
      </c>
      <c r="AT16" s="14">
        <v>90.5398</v>
      </c>
      <c r="AU16" s="14">
        <v>90.5398</v>
      </c>
      <c r="AV16" s="14">
        <v>90.5398</v>
      </c>
      <c r="AW16" s="14">
        <v>305.0350757663</v>
      </c>
      <c r="AX16" s="14">
        <v>311.7016623344</v>
      </c>
      <c r="AY16" s="14">
        <v>311.7016623344</v>
      </c>
      <c r="AZ16" s="14" t="s">
        <v>2106</v>
      </c>
    </row>
    <row r="17" spans="1:52" s="14" customFormat="1">
      <c r="A17" s="14" t="s">
        <v>2162</v>
      </c>
      <c r="B17" s="80">
        <v>42735</v>
      </c>
      <c r="C17" s="14" t="s">
        <v>2124</v>
      </c>
      <c r="D17" s="14" t="s">
        <v>2163</v>
      </c>
      <c r="E17" s="14" t="s">
        <v>114</v>
      </c>
      <c r="F17" s="14">
        <v>30049</v>
      </c>
      <c r="G17" s="14">
        <v>143.01</v>
      </c>
      <c r="H17" s="14">
        <v>7.1999999999999995E-2</v>
      </c>
      <c r="I17" s="14">
        <v>17.09</v>
      </c>
      <c r="J17" s="14">
        <v>70.28</v>
      </c>
      <c r="K17" s="14">
        <v>55.64</v>
      </c>
      <c r="L17" s="14">
        <v>67.83</v>
      </c>
      <c r="M17" s="14">
        <v>101.3</v>
      </c>
      <c r="N17" s="14">
        <v>229.44</v>
      </c>
      <c r="O17" s="14">
        <v>47.658099999999997</v>
      </c>
      <c r="P17" s="14">
        <v>47.530099999999997</v>
      </c>
      <c r="Q17" s="14">
        <f t="shared" si="0"/>
        <v>2.6930303113186227E-3</v>
      </c>
      <c r="R17" s="14">
        <v>7.4999999999999997E-2</v>
      </c>
      <c r="S17" s="14">
        <v>11.859500000000001</v>
      </c>
      <c r="T17" s="14">
        <v>7.3849</v>
      </c>
      <c r="U17" s="14">
        <v>17.3781</v>
      </c>
      <c r="V17" s="14">
        <v>2.8855</v>
      </c>
      <c r="W17" s="14">
        <v>31.659600000000001</v>
      </c>
      <c r="Z17" s="14" t="s">
        <v>37</v>
      </c>
      <c r="AA17" s="14" t="s">
        <v>2164</v>
      </c>
      <c r="AB17" s="14">
        <v>2</v>
      </c>
      <c r="AC17" s="14">
        <v>0</v>
      </c>
      <c r="AE17" s="14">
        <v>0.80337999999999998</v>
      </c>
      <c r="AF17" s="14">
        <v>1.54</v>
      </c>
      <c r="AG17" s="14">
        <v>2004</v>
      </c>
      <c r="AH17" s="14">
        <v>0</v>
      </c>
      <c r="AI17" s="14">
        <v>2.5</v>
      </c>
      <c r="AJ17" s="14">
        <v>6.4828484748999999</v>
      </c>
      <c r="AK17" s="14">
        <v>0</v>
      </c>
      <c r="AL17" s="14">
        <v>0</v>
      </c>
      <c r="AM17" s="14">
        <v>0</v>
      </c>
      <c r="AN17" s="14">
        <v>0</v>
      </c>
      <c r="AO17" s="14">
        <v>0.48</v>
      </c>
      <c r="AP17" s="14">
        <v>0</v>
      </c>
      <c r="AQ17" s="14">
        <v>2.5</v>
      </c>
      <c r="AR17" s="14">
        <v>0</v>
      </c>
      <c r="AS17" s="14">
        <v>22.138128573100001</v>
      </c>
      <c r="AT17" s="14">
        <v>2.98</v>
      </c>
      <c r="AU17" s="14">
        <v>11.523999999999999</v>
      </c>
      <c r="AV17" s="14">
        <v>11.523999999999999</v>
      </c>
      <c r="AW17" s="14">
        <v>2.98</v>
      </c>
      <c r="AX17" s="14">
        <v>11.523999999999999</v>
      </c>
      <c r="AY17" s="14">
        <v>11.523999999999999</v>
      </c>
      <c r="AZ17" s="14" t="s">
        <v>2106</v>
      </c>
    </row>
    <row r="18" spans="1:52" s="14" customFormat="1">
      <c r="A18" s="14" t="s">
        <v>1668</v>
      </c>
      <c r="B18" s="80">
        <v>42735</v>
      </c>
      <c r="C18" s="14" t="s">
        <v>2125</v>
      </c>
      <c r="D18" s="14" t="s">
        <v>2165</v>
      </c>
      <c r="E18" s="14" t="s">
        <v>36</v>
      </c>
      <c r="F18" s="14">
        <v>89978</v>
      </c>
      <c r="G18" s="14">
        <v>3709.36</v>
      </c>
      <c r="H18" s="14">
        <v>8.7999999999999995E-2</v>
      </c>
      <c r="I18" s="14">
        <v>398.89</v>
      </c>
      <c r="J18" s="14">
        <v>2122.7399999999998</v>
      </c>
      <c r="K18" s="14">
        <v>1187.73</v>
      </c>
      <c r="L18" s="14">
        <v>1240.33</v>
      </c>
      <c r="M18" s="14">
        <v>3191.15</v>
      </c>
      <c r="N18" s="14">
        <v>3130.03</v>
      </c>
      <c r="O18" s="14">
        <v>413</v>
      </c>
      <c r="P18" s="14">
        <v>411.5</v>
      </c>
      <c r="Q18" s="14">
        <f t="shared" si="0"/>
        <v>3.6452004860267895E-3</v>
      </c>
      <c r="R18" s="14">
        <v>-0.11518843998820399</v>
      </c>
      <c r="S18" s="14">
        <v>300.03960000000001</v>
      </c>
      <c r="T18" s="14">
        <v>176.71</v>
      </c>
      <c r="U18" s="14">
        <v>224.15</v>
      </c>
      <c r="V18" s="14">
        <v>116.46</v>
      </c>
      <c r="W18" s="14">
        <v>538.62840000000006</v>
      </c>
      <c r="X18" s="14">
        <v>75.745599999999996</v>
      </c>
      <c r="Y18" s="14">
        <v>121.7997</v>
      </c>
      <c r="Z18" s="14" t="s">
        <v>37</v>
      </c>
      <c r="AA18" s="14" t="s">
        <v>2166</v>
      </c>
      <c r="AB18" s="14">
        <v>45.18665</v>
      </c>
      <c r="AC18" s="14">
        <v>25</v>
      </c>
      <c r="AD18" s="14">
        <v>493.95</v>
      </c>
      <c r="AE18" s="14">
        <v>11.127700000000001</v>
      </c>
      <c r="AF18" s="14">
        <v>0.56000000000000005</v>
      </c>
      <c r="AG18" s="14">
        <v>2015</v>
      </c>
      <c r="AH18" s="14">
        <v>0</v>
      </c>
      <c r="AI18" s="14">
        <v>186.7689589421</v>
      </c>
      <c r="AJ18" s="14">
        <v>130.40238675289999</v>
      </c>
      <c r="AK18" s="14">
        <v>0</v>
      </c>
      <c r="AL18" s="14">
        <v>9.7129600530999998</v>
      </c>
      <c r="AM18" s="14">
        <v>0.108</v>
      </c>
      <c r="AN18" s="14">
        <v>0</v>
      </c>
      <c r="AO18" s="14">
        <v>57.474600000000002</v>
      </c>
      <c r="AP18" s="14">
        <v>1.71519147E-2</v>
      </c>
      <c r="AQ18" s="14">
        <v>186.7689589421</v>
      </c>
      <c r="AR18" s="14">
        <v>19.7727812499</v>
      </c>
      <c r="AS18" s="14">
        <v>186.76321345919999</v>
      </c>
      <c r="AT18" s="14">
        <v>264.12434019199998</v>
      </c>
      <c r="AU18" s="14">
        <v>441.53259006830001</v>
      </c>
      <c r="AV18" s="14">
        <v>441.53259006830001</v>
      </c>
      <c r="AW18" s="14">
        <v>613.84430356029998</v>
      </c>
      <c r="AX18" s="14">
        <v>811.51853035509998</v>
      </c>
      <c r="AY18" s="14">
        <v>811.51853035509998</v>
      </c>
      <c r="AZ18" s="14" t="s">
        <v>2116</v>
      </c>
    </row>
    <row r="19" spans="1:52" s="14" customFormat="1">
      <c r="A19" s="14" t="s">
        <v>1802</v>
      </c>
      <c r="B19" s="80">
        <v>42735</v>
      </c>
      <c r="C19" s="14" t="s">
        <v>1831</v>
      </c>
      <c r="D19" s="14" t="s">
        <v>1832</v>
      </c>
      <c r="E19" s="14" t="s">
        <v>1834</v>
      </c>
      <c r="F19" s="14">
        <v>52724</v>
      </c>
      <c r="G19" s="14">
        <v>3703.39</v>
      </c>
      <c r="H19" s="14">
        <v>7.0000000000000007E-2</v>
      </c>
      <c r="I19" s="14">
        <v>400.67</v>
      </c>
      <c r="J19" s="14">
        <v>1427.16</v>
      </c>
      <c r="K19" s="14">
        <v>1875.57</v>
      </c>
      <c r="L19" s="14">
        <v>1980.36</v>
      </c>
      <c r="M19" s="14">
        <v>3824.73</v>
      </c>
      <c r="N19" s="14">
        <v>8901.7199999999993</v>
      </c>
      <c r="O19" s="14">
        <v>706.22</v>
      </c>
      <c r="P19" s="14">
        <v>698.61</v>
      </c>
      <c r="Q19" s="14">
        <f t="shared" si="0"/>
        <v>1.089305907444782E-2</v>
      </c>
      <c r="R19" s="14">
        <v>5.2900000000000003E-2</v>
      </c>
      <c r="S19" s="14">
        <v>312.76150000000001</v>
      </c>
      <c r="T19" s="14">
        <v>232.90889999999999</v>
      </c>
      <c r="U19" s="14">
        <v>246.482</v>
      </c>
      <c r="V19" s="14">
        <v>283.63159999999999</v>
      </c>
      <c r="W19" s="14">
        <v>587.06539999999995</v>
      </c>
      <c r="X19" s="14">
        <v>169.7037</v>
      </c>
      <c r="Y19" s="14">
        <v>204.09559999999999</v>
      </c>
      <c r="Z19" s="14" t="s">
        <v>28</v>
      </c>
      <c r="AA19" s="14" t="s">
        <v>1840</v>
      </c>
      <c r="AB19" s="14">
        <v>5.4657999999999998</v>
      </c>
      <c r="AC19" s="14">
        <v>26.627849999999999</v>
      </c>
      <c r="AD19" s="14">
        <v>1007.41</v>
      </c>
      <c r="AE19" s="14">
        <v>1.016384</v>
      </c>
      <c r="AF19" s="14">
        <v>0.19</v>
      </c>
      <c r="AG19" s="14">
        <v>1995</v>
      </c>
      <c r="AH19" s="14">
        <v>22.2</v>
      </c>
      <c r="AI19" s="14">
        <v>175.408016</v>
      </c>
      <c r="AJ19" s="14">
        <v>51.359290830299997</v>
      </c>
      <c r="AK19" s="14">
        <v>0</v>
      </c>
      <c r="AL19" s="14">
        <v>2.3669511E-3</v>
      </c>
      <c r="AM19" s="14">
        <v>0</v>
      </c>
      <c r="AN19" s="14">
        <v>0</v>
      </c>
      <c r="AO19" s="14">
        <v>12.8789</v>
      </c>
      <c r="AP19" s="14">
        <v>0</v>
      </c>
      <c r="AQ19" s="14">
        <v>175.408016</v>
      </c>
      <c r="AR19" s="14">
        <v>20.399999999999999</v>
      </c>
      <c r="AS19" s="14">
        <v>160.0464235492</v>
      </c>
      <c r="AT19" s="14">
        <v>208.686916</v>
      </c>
      <c r="AU19" s="14">
        <v>213.97713240549999</v>
      </c>
      <c r="AV19" s="14">
        <v>213.97713240549999</v>
      </c>
      <c r="AW19" s="14">
        <v>883.60021621999999</v>
      </c>
      <c r="AX19" s="14">
        <v>920.26242137780002</v>
      </c>
      <c r="AY19" s="14">
        <v>920.26242137780002</v>
      </c>
      <c r="AZ19" s="14" t="s">
        <v>2106</v>
      </c>
    </row>
    <row r="20" spans="1:52" s="14" customFormat="1">
      <c r="A20" s="14" t="s">
        <v>1812</v>
      </c>
      <c r="B20" s="80">
        <v>42735</v>
      </c>
      <c r="C20" s="14" t="s">
        <v>1848</v>
      </c>
      <c r="D20" s="14" t="s">
        <v>1849</v>
      </c>
      <c r="E20" s="14" t="s">
        <v>1573</v>
      </c>
      <c r="F20" s="14">
        <v>162523</v>
      </c>
      <c r="G20" s="14">
        <v>1155.1300000000001</v>
      </c>
      <c r="H20" s="14">
        <v>7.2999999999999995E-2</v>
      </c>
      <c r="I20" s="14">
        <v>36.76</v>
      </c>
      <c r="J20" s="14">
        <v>583.87</v>
      </c>
      <c r="K20" s="14">
        <v>534.5</v>
      </c>
      <c r="L20" s="14">
        <v>287.31</v>
      </c>
      <c r="M20" s="14">
        <v>465</v>
      </c>
      <c r="N20" s="14">
        <v>1395.72</v>
      </c>
      <c r="O20" s="14">
        <v>71.2</v>
      </c>
      <c r="P20" s="14">
        <v>70.95</v>
      </c>
      <c r="Q20" s="14">
        <f t="shared" si="0"/>
        <v>3.5236081747709314E-3</v>
      </c>
      <c r="R20" s="14">
        <v>0.115</v>
      </c>
      <c r="S20" s="14">
        <v>127.7146</v>
      </c>
      <c r="T20" s="14">
        <v>110.5171</v>
      </c>
      <c r="U20" s="14">
        <v>8.2989999999999995</v>
      </c>
      <c r="V20" s="14">
        <v>57.390700000000002</v>
      </c>
      <c r="W20" s="14">
        <v>115.84139999999999</v>
      </c>
      <c r="X20" s="14">
        <v>16.914899999999999</v>
      </c>
      <c r="Y20" s="14">
        <v>63.470700000000001</v>
      </c>
      <c r="Z20" s="14" t="s">
        <v>69</v>
      </c>
      <c r="AA20" s="14" t="s">
        <v>1851</v>
      </c>
      <c r="AB20" s="14">
        <v>0</v>
      </c>
      <c r="AC20" s="14">
        <v>18.0824</v>
      </c>
      <c r="AD20" s="14">
        <v>129.1</v>
      </c>
      <c r="AE20" s="14">
        <v>4.67</v>
      </c>
      <c r="AF20" s="14">
        <v>2.27</v>
      </c>
      <c r="AG20" s="14">
        <v>1999</v>
      </c>
      <c r="AH20" s="14">
        <v>20.9</v>
      </c>
      <c r="AI20" s="14">
        <v>19.344000000000001</v>
      </c>
      <c r="AJ20" s="14">
        <v>16.687056603799999</v>
      </c>
      <c r="AK20" s="14">
        <v>1.0624689817999999</v>
      </c>
      <c r="AL20" s="14">
        <v>1.9964085906</v>
      </c>
      <c r="AM20" s="14">
        <v>16.306429822599998</v>
      </c>
      <c r="AN20" s="14">
        <v>4.8093546027</v>
      </c>
      <c r="AO20" s="14">
        <v>12.939</v>
      </c>
      <c r="AP20" s="14">
        <v>9.6435000000000007E-2</v>
      </c>
      <c r="AQ20" s="14">
        <v>19.344000000000001</v>
      </c>
      <c r="AR20" s="14">
        <v>18.075214284899999</v>
      </c>
      <c r="AS20" s="14">
        <v>91.826584832899997</v>
      </c>
      <c r="AT20" s="14">
        <v>71.473998710199993</v>
      </c>
      <c r="AU20" s="14">
        <v>72.037211710199998</v>
      </c>
      <c r="AV20" s="14">
        <v>72.037211710199998</v>
      </c>
      <c r="AW20" s="14">
        <v>272.62715312249998</v>
      </c>
      <c r="AX20" s="14">
        <v>281.43707912249999</v>
      </c>
      <c r="AY20" s="14">
        <v>281.43707912249999</v>
      </c>
      <c r="AZ20" s="14" t="s">
        <v>2116</v>
      </c>
    </row>
    <row r="21" spans="1:52" s="14" customFormat="1">
      <c r="A21" s="14" t="s">
        <v>1808</v>
      </c>
      <c r="B21" s="80">
        <v>42735</v>
      </c>
      <c r="C21" s="14" t="s">
        <v>1857</v>
      </c>
      <c r="D21" s="14" t="s">
        <v>1858</v>
      </c>
      <c r="E21" s="14" t="s">
        <v>1573</v>
      </c>
      <c r="F21" s="14">
        <v>191100</v>
      </c>
      <c r="G21" s="14">
        <v>3160.29</v>
      </c>
      <c r="H21" s="14">
        <v>7.3999999999999996E-2</v>
      </c>
      <c r="I21" s="14">
        <v>30.07</v>
      </c>
      <c r="J21" s="14">
        <v>1708.82</v>
      </c>
      <c r="K21" s="14">
        <v>1421.4</v>
      </c>
      <c r="L21" s="14">
        <v>815.04</v>
      </c>
      <c r="M21" s="14">
        <v>757.42</v>
      </c>
      <c r="N21" s="14">
        <v>4122.91</v>
      </c>
      <c r="O21" s="14">
        <v>82.354699999999994</v>
      </c>
      <c r="P21" s="14">
        <v>78.703100000000006</v>
      </c>
      <c r="Q21" s="14">
        <f t="shared" si="0"/>
        <v>4.6397155893477926E-2</v>
      </c>
      <c r="R21" s="14">
        <v>0.12</v>
      </c>
      <c r="S21" s="14">
        <v>318.91879999999998</v>
      </c>
      <c r="T21" s="14">
        <v>284.06599999999997</v>
      </c>
      <c r="U21" s="14">
        <v>9.2033000000000005</v>
      </c>
      <c r="V21" s="14">
        <v>195.51900000000001</v>
      </c>
      <c r="W21" s="14">
        <v>269.00290000000001</v>
      </c>
      <c r="X21" s="14">
        <v>16.730799999999999</v>
      </c>
      <c r="Y21" s="14">
        <v>138.68389999999999</v>
      </c>
      <c r="Z21" s="14" t="s">
        <v>69</v>
      </c>
      <c r="AA21" s="14" t="s">
        <v>1859</v>
      </c>
      <c r="AB21" s="14">
        <v>0.3</v>
      </c>
      <c r="AC21" s="14">
        <v>38.826999999999998</v>
      </c>
      <c r="AD21" s="14">
        <v>162.76</v>
      </c>
      <c r="AE21" s="14">
        <v>4.92</v>
      </c>
      <c r="AF21" s="14">
        <v>1.84</v>
      </c>
      <c r="AG21" s="14">
        <v>1998</v>
      </c>
      <c r="AH21" s="14">
        <v>14.4</v>
      </c>
      <c r="AI21" s="14">
        <v>20.920304999999999</v>
      </c>
      <c r="AJ21" s="14">
        <v>27.745237186000001</v>
      </c>
      <c r="AK21" s="14">
        <v>1.0167613704</v>
      </c>
      <c r="AL21" s="14">
        <v>1.0378276607000001</v>
      </c>
      <c r="AM21" s="14">
        <v>6.76</v>
      </c>
      <c r="AN21" s="14">
        <v>0.9</v>
      </c>
      <c r="AO21" s="14">
        <v>6.3461782393000004</v>
      </c>
      <c r="AP21" s="14">
        <v>0</v>
      </c>
      <c r="AQ21" s="14">
        <v>20.920304999999999</v>
      </c>
      <c r="AR21" s="14">
        <v>14.2105714282</v>
      </c>
      <c r="AS21" s="14">
        <v>83.112754306400006</v>
      </c>
      <c r="AT21" s="14">
        <v>49.137054667500003</v>
      </c>
      <c r="AU21" s="14">
        <v>50.1901273398</v>
      </c>
      <c r="AV21" s="14">
        <v>50.1901273398</v>
      </c>
      <c r="AW21" s="14">
        <v>678.29938586519995</v>
      </c>
      <c r="AX21" s="14">
        <v>744.66976809840003</v>
      </c>
      <c r="AY21" s="14">
        <v>744.66976809840003</v>
      </c>
      <c r="AZ21" s="14" t="s">
        <v>2106</v>
      </c>
    </row>
    <row r="22" spans="1:52" s="14" customFormat="1">
      <c r="A22" s="14" t="s">
        <v>2167</v>
      </c>
      <c r="B22" s="80">
        <v>42735</v>
      </c>
      <c r="C22" s="14" t="s">
        <v>1863</v>
      </c>
      <c r="D22" s="14" t="s">
        <v>1864</v>
      </c>
      <c r="E22" s="14" t="s">
        <v>114</v>
      </c>
      <c r="F22" s="14">
        <v>48000</v>
      </c>
      <c r="G22" s="14">
        <v>402.75</v>
      </c>
      <c r="H22" s="14">
        <v>9.2999999999999999E-2</v>
      </c>
      <c r="I22" s="14">
        <v>57.85</v>
      </c>
      <c r="J22" s="14">
        <v>199.21</v>
      </c>
      <c r="K22" s="14">
        <v>145.69</v>
      </c>
      <c r="L22" s="14">
        <v>100.47</v>
      </c>
      <c r="M22" s="14">
        <v>379.23</v>
      </c>
      <c r="N22" s="14">
        <v>320.87</v>
      </c>
      <c r="O22" s="14">
        <v>84.09</v>
      </c>
      <c r="P22" s="14">
        <v>83.7</v>
      </c>
      <c r="Q22" s="14">
        <f t="shared" si="0"/>
        <v>4.6594982078853597E-3</v>
      </c>
      <c r="R22" s="14">
        <v>-0.01</v>
      </c>
      <c r="S22" s="14">
        <v>33.340499999999999</v>
      </c>
      <c r="T22" s="14">
        <v>25.455500000000001</v>
      </c>
      <c r="U22" s="14">
        <v>37.193100000000001</v>
      </c>
      <c r="V22" s="14">
        <v>16.8368</v>
      </c>
      <c r="W22" s="14">
        <v>72.6494</v>
      </c>
      <c r="X22" s="14">
        <v>21.648800000000001</v>
      </c>
      <c r="Y22" s="14">
        <v>55.877899999999997</v>
      </c>
      <c r="Z22" s="14" t="s">
        <v>37</v>
      </c>
      <c r="AA22" s="14" t="s">
        <v>1866</v>
      </c>
      <c r="AB22" s="14">
        <v>0</v>
      </c>
      <c r="AC22" s="14">
        <v>42.538400000000003</v>
      </c>
      <c r="AD22" s="14">
        <v>56.1</v>
      </c>
      <c r="AE22" s="14">
        <v>3.0467</v>
      </c>
      <c r="AF22" s="14">
        <v>2.25</v>
      </c>
      <c r="AG22" s="14">
        <v>2006</v>
      </c>
      <c r="AH22" s="14">
        <v>44</v>
      </c>
      <c r="AI22" s="14">
        <v>7.55</v>
      </c>
      <c r="AJ22" s="14">
        <v>8.2874617329000007</v>
      </c>
      <c r="AK22" s="14">
        <v>0</v>
      </c>
      <c r="AL22" s="14">
        <v>0.45593391</v>
      </c>
      <c r="AM22" s="14">
        <v>3.085</v>
      </c>
      <c r="AN22" s="14">
        <v>1</v>
      </c>
      <c r="AO22" s="14">
        <v>4.1853516940000004</v>
      </c>
      <c r="AP22" s="14">
        <v>0</v>
      </c>
      <c r="AQ22" s="14">
        <v>7.55</v>
      </c>
      <c r="AR22" s="14">
        <v>31.756317511100001</v>
      </c>
      <c r="AS22" s="14">
        <v>81.791003086399996</v>
      </c>
      <c r="AT22" s="14">
        <v>47.576669205100004</v>
      </c>
      <c r="AU22" s="14">
        <v>49.210364395200003</v>
      </c>
      <c r="AV22" s="14">
        <v>49.210364395200003</v>
      </c>
      <c r="AW22" s="14">
        <v>68.5996692051</v>
      </c>
      <c r="AX22" s="14">
        <v>74.447909536099999</v>
      </c>
      <c r="AY22" s="14">
        <v>74.447909536099999</v>
      </c>
      <c r="AZ22" s="14" t="s">
        <v>2116</v>
      </c>
    </row>
    <row r="23" spans="1:52" s="14" customFormat="1">
      <c r="A23" s="14" t="s">
        <v>1805</v>
      </c>
      <c r="B23" s="80">
        <v>42735</v>
      </c>
      <c r="C23" s="14" t="s">
        <v>1871</v>
      </c>
      <c r="D23" s="14" t="s">
        <v>1872</v>
      </c>
      <c r="E23" s="14" t="s">
        <v>36</v>
      </c>
      <c r="F23" s="14">
        <v>89978</v>
      </c>
      <c r="G23" s="14">
        <v>3709.36</v>
      </c>
      <c r="H23" s="14">
        <v>8.7999999999999995E-2</v>
      </c>
      <c r="I23" s="14">
        <v>398.89</v>
      </c>
      <c r="J23" s="14">
        <v>2122.7399999999998</v>
      </c>
      <c r="K23" s="14">
        <v>1187.73</v>
      </c>
      <c r="L23" s="14">
        <v>1240.33</v>
      </c>
      <c r="M23" s="14">
        <v>3191.15</v>
      </c>
      <c r="N23" s="14">
        <v>3130.03</v>
      </c>
      <c r="O23" s="14">
        <v>413</v>
      </c>
      <c r="P23" s="14">
        <v>411.5</v>
      </c>
      <c r="Q23" s="14">
        <f t="shared" si="0"/>
        <v>3.6452004860267895E-3</v>
      </c>
      <c r="R23" s="14">
        <v>-0.11518843998820399</v>
      </c>
      <c r="S23" s="14">
        <v>300.03960000000001</v>
      </c>
      <c r="T23" s="14">
        <v>176.71</v>
      </c>
      <c r="U23" s="14">
        <v>224.15</v>
      </c>
      <c r="V23" s="14">
        <v>116.46</v>
      </c>
      <c r="W23" s="14">
        <v>538.62840000000006</v>
      </c>
      <c r="X23" s="14">
        <v>75.745599999999996</v>
      </c>
      <c r="Y23" s="14">
        <v>121.7997</v>
      </c>
      <c r="Z23" s="14" t="s">
        <v>37</v>
      </c>
      <c r="AA23" s="14" t="s">
        <v>1875</v>
      </c>
      <c r="AB23" s="14">
        <v>138.9196234282</v>
      </c>
      <c r="AC23" s="14">
        <v>0</v>
      </c>
      <c r="AD23" s="14">
        <v>493.95</v>
      </c>
      <c r="AE23" s="14">
        <v>8.3482000000000003</v>
      </c>
      <c r="AF23" s="14">
        <v>0.47</v>
      </c>
      <c r="AG23" s="14">
        <v>2002</v>
      </c>
      <c r="AH23" s="14">
        <v>48.5</v>
      </c>
      <c r="AI23" s="14">
        <v>237.3896503588</v>
      </c>
      <c r="AJ23" s="14">
        <v>45.665055303599999</v>
      </c>
      <c r="AK23" s="14">
        <v>0.11239</v>
      </c>
      <c r="AL23" s="14">
        <v>7.2246637622999996</v>
      </c>
      <c r="AM23" s="14">
        <v>1.978</v>
      </c>
      <c r="AN23" s="14">
        <v>0</v>
      </c>
      <c r="AO23" s="14">
        <v>0</v>
      </c>
      <c r="AP23" s="14">
        <v>3.6005499999999999E-5</v>
      </c>
      <c r="AQ23" s="14">
        <v>237.3896503588</v>
      </c>
      <c r="AR23" s="14">
        <v>15.304447916599999</v>
      </c>
      <c r="AS23" s="14">
        <v>156.55251544379999</v>
      </c>
      <c r="AT23" s="14">
        <v>254.6720982754</v>
      </c>
      <c r="AU23" s="14">
        <v>255.1751370833</v>
      </c>
      <c r="AV23" s="14">
        <v>255.1751370833</v>
      </c>
      <c r="AW23" s="14">
        <v>613.84430356029998</v>
      </c>
      <c r="AX23" s="14">
        <v>811.51853035509998</v>
      </c>
      <c r="AY23" s="14">
        <v>811.51853035509998</v>
      </c>
      <c r="AZ23" s="14" t="s">
        <v>2116</v>
      </c>
    </row>
    <row r="24" spans="1:52" s="14" customFormat="1">
      <c r="A24" s="14" t="s">
        <v>1806</v>
      </c>
      <c r="B24" s="80">
        <v>42735</v>
      </c>
      <c r="C24" s="14" t="s">
        <v>1878</v>
      </c>
      <c r="D24" s="14" t="s">
        <v>1879</v>
      </c>
      <c r="E24" s="14" t="s">
        <v>36</v>
      </c>
      <c r="F24" s="14">
        <v>89978</v>
      </c>
      <c r="G24" s="14">
        <v>3709.36</v>
      </c>
      <c r="H24" s="14">
        <v>8.7999999999999995E-2</v>
      </c>
      <c r="I24" s="14">
        <v>398.89</v>
      </c>
      <c r="J24" s="14">
        <v>2122.7399999999998</v>
      </c>
      <c r="K24" s="14">
        <v>1187.73</v>
      </c>
      <c r="L24" s="14">
        <v>1240.33</v>
      </c>
      <c r="M24" s="14">
        <v>3191.15</v>
      </c>
      <c r="N24" s="14">
        <v>3130.03</v>
      </c>
      <c r="O24" s="14">
        <v>413</v>
      </c>
      <c r="P24" s="14">
        <v>411.5</v>
      </c>
      <c r="Q24" s="14">
        <f t="shared" si="0"/>
        <v>3.6452004860267895E-3</v>
      </c>
      <c r="R24" s="14">
        <v>-0.11518843998820399</v>
      </c>
      <c r="S24" s="14">
        <v>300.03960000000001</v>
      </c>
      <c r="T24" s="14">
        <v>176.71</v>
      </c>
      <c r="U24" s="14">
        <v>224.15</v>
      </c>
      <c r="V24" s="14">
        <v>116.46</v>
      </c>
      <c r="W24" s="14">
        <v>538.62840000000006</v>
      </c>
      <c r="X24" s="14">
        <v>75.745599999999996</v>
      </c>
      <c r="Y24" s="14">
        <v>121.7997</v>
      </c>
      <c r="Z24" s="14" t="s">
        <v>37</v>
      </c>
      <c r="AA24" s="14" t="s">
        <v>1880</v>
      </c>
      <c r="AB24" s="14">
        <v>0.41139300000000001</v>
      </c>
      <c r="AC24" s="14">
        <v>5.8965649999999998</v>
      </c>
      <c r="AD24" s="14">
        <v>493.95</v>
      </c>
      <c r="AE24" s="14">
        <v>4.4327810000000003</v>
      </c>
      <c r="AF24" s="14">
        <v>4.82</v>
      </c>
      <c r="AG24" s="14">
        <v>1993</v>
      </c>
      <c r="AH24" s="14">
        <v>14</v>
      </c>
      <c r="AI24" s="14">
        <v>7.1036026793999998</v>
      </c>
      <c r="AJ24" s="14">
        <v>14.3281886765</v>
      </c>
      <c r="AK24" s="14">
        <v>0</v>
      </c>
      <c r="AL24" s="14">
        <v>0.43299932759999998</v>
      </c>
      <c r="AM24" s="14">
        <v>3.122466384</v>
      </c>
      <c r="AN24" s="14">
        <v>0.16400000000000001</v>
      </c>
      <c r="AO24" s="14">
        <v>3</v>
      </c>
      <c r="AP24" s="14">
        <v>0.7362585801</v>
      </c>
      <c r="AQ24" s="14">
        <v>7.1036026793999998</v>
      </c>
      <c r="AR24" s="14">
        <v>11</v>
      </c>
      <c r="AS24" s="14">
        <v>86.193198583300003</v>
      </c>
      <c r="AT24" s="14">
        <v>24.390069063399999</v>
      </c>
      <c r="AU24" s="14">
        <v>36.0212588634</v>
      </c>
      <c r="AV24" s="14">
        <v>36.0212588634</v>
      </c>
      <c r="AW24" s="14">
        <v>613.84430356029998</v>
      </c>
      <c r="AX24" s="14">
        <v>811.51853035509998</v>
      </c>
      <c r="AY24" s="14">
        <v>811.51853035509998</v>
      </c>
      <c r="AZ24" s="14" t="s">
        <v>2109</v>
      </c>
    </row>
    <row r="25" spans="1:52" s="14" customFormat="1">
      <c r="A25" s="14" t="s">
        <v>1809</v>
      </c>
      <c r="B25" s="80">
        <v>42735</v>
      </c>
      <c r="C25" s="14" t="s">
        <v>1883</v>
      </c>
      <c r="D25" s="14" t="s">
        <v>1884</v>
      </c>
      <c r="E25" s="14" t="s">
        <v>1573</v>
      </c>
      <c r="F25" s="14">
        <v>191100</v>
      </c>
      <c r="G25" s="14">
        <v>3160.29</v>
      </c>
      <c r="H25" s="14">
        <v>7.3999999999999996E-2</v>
      </c>
      <c r="I25" s="14">
        <v>30.07</v>
      </c>
      <c r="J25" s="14">
        <v>1708.82</v>
      </c>
      <c r="K25" s="14">
        <v>1421.4</v>
      </c>
      <c r="L25" s="14">
        <v>815.04</v>
      </c>
      <c r="M25" s="14">
        <v>757.42</v>
      </c>
      <c r="N25" s="14">
        <v>4122.91</v>
      </c>
      <c r="O25" s="14">
        <v>82.354699999999994</v>
      </c>
      <c r="P25" s="14">
        <v>78.703100000000006</v>
      </c>
      <c r="Q25" s="14">
        <f t="shared" si="0"/>
        <v>4.6397155893477926E-2</v>
      </c>
      <c r="R25" s="14">
        <v>0.12</v>
      </c>
      <c r="S25" s="14">
        <v>318.91879999999998</v>
      </c>
      <c r="T25" s="14">
        <v>284.06599999999997</v>
      </c>
      <c r="U25" s="14">
        <v>9.2033000000000005</v>
      </c>
      <c r="V25" s="14">
        <v>195.51900000000001</v>
      </c>
      <c r="W25" s="14">
        <v>269.00290000000001</v>
      </c>
      <c r="X25" s="14">
        <v>16.730799999999999</v>
      </c>
      <c r="Y25" s="14">
        <v>138.68389999999999</v>
      </c>
      <c r="Z25" s="14" t="s">
        <v>69</v>
      </c>
      <c r="AA25" s="14" t="s">
        <v>1886</v>
      </c>
      <c r="AB25" s="14">
        <v>0</v>
      </c>
      <c r="AC25" s="14">
        <v>18.173105</v>
      </c>
      <c r="AD25" s="14">
        <v>162.76</v>
      </c>
      <c r="AE25" s="14">
        <v>4.41</v>
      </c>
      <c r="AF25" s="14">
        <v>0.8</v>
      </c>
      <c r="AG25" s="14">
        <v>2007</v>
      </c>
      <c r="AH25" s="14">
        <v>32</v>
      </c>
      <c r="AI25" s="14">
        <v>62.304099999999998</v>
      </c>
      <c r="AJ25" s="14">
        <v>15.0055059725</v>
      </c>
      <c r="AK25" s="14">
        <v>0</v>
      </c>
      <c r="AL25" s="14">
        <v>2.56342694E-2</v>
      </c>
      <c r="AM25" s="14">
        <v>9.25</v>
      </c>
      <c r="AN25" s="14">
        <v>0.56000000000000005</v>
      </c>
      <c r="AO25" s="14">
        <v>7.2050000000000001</v>
      </c>
      <c r="AP25" s="14">
        <v>0</v>
      </c>
      <c r="AQ25" s="14">
        <v>62.304099999999998</v>
      </c>
      <c r="AR25" s="14">
        <v>29.831266689900001</v>
      </c>
      <c r="AS25" s="14">
        <v>137.6519663924</v>
      </c>
      <c r="AT25" s="14">
        <v>109.1503666899</v>
      </c>
      <c r="AU25" s="14">
        <v>109.1503666899</v>
      </c>
      <c r="AV25" s="14">
        <v>109.1503666899</v>
      </c>
      <c r="AW25" s="14">
        <v>678.29938586519995</v>
      </c>
      <c r="AX25" s="14">
        <v>744.66976809840003</v>
      </c>
      <c r="AY25" s="14">
        <v>744.66976809840003</v>
      </c>
      <c r="AZ25" s="14" t="s">
        <v>2106</v>
      </c>
    </row>
    <row r="26" spans="1:52" s="14" customFormat="1">
      <c r="A26" s="14" t="s">
        <v>1811</v>
      </c>
      <c r="B26" s="80">
        <v>42735</v>
      </c>
      <c r="C26" s="14" t="s">
        <v>1889</v>
      </c>
      <c r="D26" s="14" t="s">
        <v>1890</v>
      </c>
      <c r="E26" s="14" t="s">
        <v>1573</v>
      </c>
      <c r="F26" s="14">
        <v>162523</v>
      </c>
      <c r="G26" s="14">
        <v>1155.1300000000001</v>
      </c>
      <c r="H26" s="14">
        <v>7.2999999999999995E-2</v>
      </c>
      <c r="I26" s="14">
        <v>36.76</v>
      </c>
      <c r="J26" s="14">
        <v>583.87</v>
      </c>
      <c r="K26" s="14">
        <v>534.5</v>
      </c>
      <c r="L26" s="14">
        <v>287.31</v>
      </c>
      <c r="M26" s="14">
        <v>465</v>
      </c>
      <c r="N26" s="14">
        <v>1395.72</v>
      </c>
      <c r="O26" s="14">
        <v>71.2</v>
      </c>
      <c r="P26" s="14">
        <v>70.95</v>
      </c>
      <c r="Q26" s="14">
        <f t="shared" si="0"/>
        <v>3.5236081747709314E-3</v>
      </c>
      <c r="R26" s="14">
        <v>0.115</v>
      </c>
      <c r="S26" s="14">
        <v>127.7146</v>
      </c>
      <c r="T26" s="14">
        <v>110.5171</v>
      </c>
      <c r="U26" s="14">
        <v>8.2989999999999995</v>
      </c>
      <c r="V26" s="14">
        <v>57.390700000000002</v>
      </c>
      <c r="W26" s="14">
        <v>115.84139999999999</v>
      </c>
      <c r="X26" s="14">
        <v>16.914899999999999</v>
      </c>
      <c r="Y26" s="14">
        <v>63.470700000000001</v>
      </c>
      <c r="Z26" s="14" t="s">
        <v>69</v>
      </c>
      <c r="AA26" s="14" t="s">
        <v>1893</v>
      </c>
      <c r="AB26" s="14">
        <v>0.3</v>
      </c>
      <c r="AC26" s="14">
        <v>13.375</v>
      </c>
      <c r="AD26" s="14">
        <v>129.1</v>
      </c>
      <c r="AE26" s="14">
        <v>2.27</v>
      </c>
      <c r="AF26" s="14">
        <v>63.87</v>
      </c>
      <c r="AG26" s="14">
        <v>1998</v>
      </c>
      <c r="AH26" s="14">
        <v>21.1</v>
      </c>
      <c r="AI26" s="14">
        <v>8.9600000000000009</v>
      </c>
      <c r="AJ26" s="14">
        <v>4.7115107749999998</v>
      </c>
      <c r="AK26" s="14">
        <v>0</v>
      </c>
      <c r="AL26" s="14">
        <v>1.0904636947999999</v>
      </c>
      <c r="AM26" s="14">
        <v>0.25</v>
      </c>
      <c r="AN26" s="14">
        <v>0.27</v>
      </c>
      <c r="AO26" s="14">
        <v>10.52</v>
      </c>
      <c r="AP26" s="14">
        <v>0</v>
      </c>
      <c r="AQ26" s="14">
        <v>8.9600000000000009</v>
      </c>
      <c r="AR26" s="14">
        <v>11.1</v>
      </c>
      <c r="AS26" s="14">
        <v>103.5339097012</v>
      </c>
      <c r="AT26" s="14">
        <v>31.1</v>
      </c>
      <c r="AU26" s="14">
        <v>31.1</v>
      </c>
      <c r="AV26" s="14">
        <v>31.1</v>
      </c>
      <c r="AW26" s="14">
        <v>272.62715312249998</v>
      </c>
      <c r="AX26" s="14">
        <v>281.43707912249999</v>
      </c>
      <c r="AY26" s="14">
        <v>281.43707912249999</v>
      </c>
      <c r="AZ26" s="14" t="s">
        <v>2106</v>
      </c>
    </row>
    <row r="27" spans="1:52" s="14" customFormat="1">
      <c r="A27" s="14" t="s">
        <v>1816</v>
      </c>
      <c r="B27" s="80">
        <v>42735</v>
      </c>
      <c r="C27" s="14" t="s">
        <v>1896</v>
      </c>
      <c r="D27" s="14" t="s">
        <v>1897</v>
      </c>
      <c r="E27" s="14" t="s">
        <v>1599</v>
      </c>
      <c r="F27" s="14">
        <v>182445.41196648899</v>
      </c>
      <c r="G27" s="14">
        <v>2765.69</v>
      </c>
      <c r="H27" s="14">
        <v>0.123</v>
      </c>
      <c r="I27" s="14">
        <v>63.26</v>
      </c>
      <c r="J27" s="14">
        <v>1281.27</v>
      </c>
      <c r="K27" s="14">
        <v>1421.16</v>
      </c>
      <c r="L27" s="14">
        <v>516</v>
      </c>
      <c r="M27" s="14">
        <v>2003.5</v>
      </c>
      <c r="N27" s="14">
        <v>1483.8</v>
      </c>
      <c r="O27" s="14">
        <v>151.59</v>
      </c>
      <c r="R27" s="14">
        <v>0.1133</v>
      </c>
      <c r="S27" s="14">
        <v>212.40799999999999</v>
      </c>
      <c r="T27" s="14">
        <v>158.6011</v>
      </c>
      <c r="U27" s="14">
        <v>37.984699999999997</v>
      </c>
      <c r="V27" s="14">
        <v>82.009600000000006</v>
      </c>
      <c r="W27" s="14">
        <v>185.27979999999999</v>
      </c>
      <c r="Y27" s="14">
        <v>126.09</v>
      </c>
      <c r="Z27" s="14" t="s">
        <v>28</v>
      </c>
      <c r="AA27" s="14" t="s">
        <v>1899</v>
      </c>
      <c r="AB27" s="14">
        <v>6.8</v>
      </c>
      <c r="AC27" s="14">
        <v>25.629000000000001</v>
      </c>
      <c r="AD27" s="14">
        <v>77.400000000000006</v>
      </c>
      <c r="AE27" s="14">
        <v>2.84795</v>
      </c>
      <c r="AF27" s="14">
        <v>0.74</v>
      </c>
      <c r="AG27" s="14">
        <v>2001</v>
      </c>
      <c r="AH27" s="14">
        <v>80</v>
      </c>
      <c r="AI27" s="14">
        <v>15.127366161199999</v>
      </c>
      <c r="AJ27" s="14">
        <v>8.3654255679999991</v>
      </c>
      <c r="AK27" s="14">
        <v>0</v>
      </c>
      <c r="AL27" s="14">
        <v>7.1287023389000002</v>
      </c>
      <c r="AM27" s="14">
        <v>11.7518596963</v>
      </c>
      <c r="AN27" s="14">
        <v>2.3050000462</v>
      </c>
      <c r="AO27" s="14">
        <v>2.8000000000000001E-2</v>
      </c>
      <c r="AP27" s="14">
        <v>13.3853703189</v>
      </c>
      <c r="AQ27" s="14">
        <v>15.127366161199999</v>
      </c>
      <c r="AR27" s="14">
        <v>39.681681869999998</v>
      </c>
      <c r="AS27" s="14">
        <v>69.0124403656</v>
      </c>
      <c r="AT27" s="14">
        <v>68.893907773699993</v>
      </c>
      <c r="AU27" s="14">
        <v>82.279278092599995</v>
      </c>
      <c r="AV27" s="14">
        <v>82.279278092599995</v>
      </c>
      <c r="AW27" s="14">
        <v>128.3935447202</v>
      </c>
      <c r="AX27" s="14">
        <v>153.64316798889999</v>
      </c>
      <c r="AY27" s="14">
        <v>153.64316798889999</v>
      </c>
      <c r="AZ27" s="14" t="s">
        <v>2116</v>
      </c>
    </row>
    <row r="28" spans="1:52" s="14" customFormat="1">
      <c r="A28" s="14" t="s">
        <v>1826</v>
      </c>
      <c r="B28" s="80">
        <v>42735</v>
      </c>
      <c r="C28" s="14" t="s">
        <v>1904</v>
      </c>
      <c r="D28" s="14" t="s">
        <v>1905</v>
      </c>
      <c r="E28" s="14" t="s">
        <v>75</v>
      </c>
      <c r="F28" s="14">
        <v>99125</v>
      </c>
      <c r="G28" s="14">
        <v>773.22</v>
      </c>
      <c r="H28" s="14">
        <v>7.0000000000000007E-2</v>
      </c>
      <c r="I28" s="14">
        <v>45.34</v>
      </c>
      <c r="J28" s="14">
        <v>408.63</v>
      </c>
      <c r="K28" s="14">
        <v>319.25</v>
      </c>
      <c r="L28" s="14">
        <v>301.81</v>
      </c>
      <c r="M28" s="14">
        <v>548.12</v>
      </c>
      <c r="N28" s="14">
        <v>1092.6400000000001</v>
      </c>
      <c r="O28" s="14">
        <v>78.03</v>
      </c>
      <c r="P28" s="14">
        <v>77.98</v>
      </c>
      <c r="Q28" s="14">
        <f t="shared" si="0"/>
        <v>6.4119004873042229E-4</v>
      </c>
      <c r="R28" s="14">
        <v>0.113</v>
      </c>
      <c r="S28" s="14">
        <v>59.652299999999997</v>
      </c>
      <c r="T28" s="14">
        <v>53.323599999999999</v>
      </c>
      <c r="U28" s="14">
        <v>16.04</v>
      </c>
      <c r="V28" s="14">
        <v>9.3754000000000008</v>
      </c>
      <c r="W28" s="14">
        <v>65.029600000000002</v>
      </c>
      <c r="Z28" s="14" t="s">
        <v>37</v>
      </c>
      <c r="AA28" s="14" t="s">
        <v>1906</v>
      </c>
      <c r="AB28" s="14">
        <v>0</v>
      </c>
      <c r="AC28" s="14">
        <v>45.32</v>
      </c>
      <c r="AD28" s="14">
        <v>113.7677</v>
      </c>
      <c r="AE28" s="14">
        <v>7.64</v>
      </c>
      <c r="AF28" s="14">
        <v>2.6</v>
      </c>
      <c r="AG28" s="14">
        <v>1993</v>
      </c>
      <c r="AH28" s="14">
        <v>12</v>
      </c>
      <c r="AI28" s="14">
        <v>7.0328571426000002</v>
      </c>
      <c r="AJ28" s="14">
        <v>11.349818665700001</v>
      </c>
      <c r="AK28" s="14">
        <v>0</v>
      </c>
      <c r="AL28" s="14">
        <v>5.8251999999999997E-6</v>
      </c>
      <c r="AM28" s="14">
        <v>8.7174999999999994</v>
      </c>
      <c r="AN28" s="14">
        <v>1.017855274</v>
      </c>
      <c r="AO28" s="14">
        <v>6.8864447858000002</v>
      </c>
      <c r="AP28" s="14">
        <v>0</v>
      </c>
      <c r="AQ28" s="14">
        <v>7.0328571426000002</v>
      </c>
      <c r="AR28" s="14">
        <v>12</v>
      </c>
      <c r="AS28" s="14">
        <v>99.550200715000003</v>
      </c>
      <c r="AT28" s="14">
        <v>35.654657202400003</v>
      </c>
      <c r="AU28" s="14">
        <v>48.758857202400002</v>
      </c>
      <c r="AV28" s="14">
        <v>48.758857202400002</v>
      </c>
      <c r="AW28" s="14">
        <v>476.86181445879998</v>
      </c>
      <c r="AX28" s="14">
        <v>516.79754838480005</v>
      </c>
      <c r="AY28" s="14">
        <v>516.79754838480005</v>
      </c>
      <c r="AZ28" s="14" t="s">
        <v>2106</v>
      </c>
    </row>
    <row r="29" spans="1:52" s="14" customFormat="1">
      <c r="A29" s="14" t="s">
        <v>2168</v>
      </c>
      <c r="B29" s="80">
        <v>42735</v>
      </c>
      <c r="C29" s="14" t="s">
        <v>1910</v>
      </c>
      <c r="D29" s="14" t="s">
        <v>1911</v>
      </c>
      <c r="E29" s="14" t="s">
        <v>75</v>
      </c>
      <c r="F29" s="14">
        <v>99125</v>
      </c>
      <c r="G29" s="14">
        <v>773.22</v>
      </c>
      <c r="H29" s="14">
        <v>7.0000000000000007E-2</v>
      </c>
      <c r="I29" s="14">
        <v>45.34</v>
      </c>
      <c r="J29" s="14">
        <v>408.63</v>
      </c>
      <c r="K29" s="14">
        <v>319.25</v>
      </c>
      <c r="L29" s="14">
        <v>301.81</v>
      </c>
      <c r="M29" s="14">
        <v>548.12</v>
      </c>
      <c r="N29" s="14">
        <v>1092.6400000000001</v>
      </c>
      <c r="O29" s="14">
        <v>78.03</v>
      </c>
      <c r="P29" s="14">
        <v>77.98</v>
      </c>
      <c r="Q29" s="14">
        <f t="shared" si="0"/>
        <v>6.4119004873042229E-4</v>
      </c>
      <c r="R29" s="14">
        <v>0.113</v>
      </c>
      <c r="S29" s="14">
        <v>59.652299999999997</v>
      </c>
      <c r="T29" s="14">
        <v>53.323599999999999</v>
      </c>
      <c r="U29" s="14">
        <v>16.04</v>
      </c>
      <c r="V29" s="14">
        <v>9.3754000000000008</v>
      </c>
      <c r="W29" s="14">
        <v>65.029600000000002</v>
      </c>
      <c r="Z29" s="14" t="s">
        <v>37</v>
      </c>
      <c r="AA29" s="14" t="s">
        <v>1912</v>
      </c>
      <c r="AB29" s="14">
        <v>0</v>
      </c>
      <c r="AC29" s="14">
        <v>20.14</v>
      </c>
      <c r="AD29" s="14">
        <v>113.7677</v>
      </c>
      <c r="AE29" s="14">
        <v>1.87</v>
      </c>
      <c r="AF29" s="14">
        <v>0.7</v>
      </c>
      <c r="AG29" s="14">
        <v>2003</v>
      </c>
      <c r="AH29" s="14">
        <v>11.3</v>
      </c>
      <c r="AI29" s="14">
        <v>22.426291363600001</v>
      </c>
      <c r="AJ29" s="14">
        <v>2.2648997925000001</v>
      </c>
      <c r="AK29" s="14">
        <v>0</v>
      </c>
      <c r="AL29" s="14">
        <v>0</v>
      </c>
      <c r="AM29" s="14">
        <v>0</v>
      </c>
      <c r="AN29" s="14">
        <v>0.3</v>
      </c>
      <c r="AO29" s="14">
        <v>8.7110920134000001</v>
      </c>
      <c r="AP29" s="14">
        <v>0</v>
      </c>
      <c r="AQ29" s="14">
        <v>22.426291363600001</v>
      </c>
      <c r="AR29" s="14">
        <v>11.2151428571</v>
      </c>
      <c r="AS29" s="14">
        <v>83.348693198299998</v>
      </c>
      <c r="AT29" s="14">
        <v>42.652526234100002</v>
      </c>
      <c r="AU29" s="14">
        <v>42.652526234100002</v>
      </c>
      <c r="AV29" s="14">
        <v>42.652526234100002</v>
      </c>
      <c r="AW29" s="14">
        <v>476.86181445879998</v>
      </c>
      <c r="AX29" s="14">
        <v>516.79754838480005</v>
      </c>
      <c r="AY29" s="14">
        <v>516.79754838480005</v>
      </c>
      <c r="AZ29" s="14" t="s">
        <v>2106</v>
      </c>
    </row>
    <row r="30" spans="1:52" s="14" customFormat="1">
      <c r="A30" s="14" t="s">
        <v>1825</v>
      </c>
      <c r="B30" s="80">
        <v>42735</v>
      </c>
      <c r="C30" s="14" t="s">
        <v>1915</v>
      </c>
      <c r="D30" s="14" t="s">
        <v>1916</v>
      </c>
      <c r="E30" s="14" t="s">
        <v>75</v>
      </c>
      <c r="F30" s="14">
        <v>99125</v>
      </c>
      <c r="G30" s="14">
        <v>773.22</v>
      </c>
      <c r="H30" s="14">
        <v>7.0000000000000007E-2</v>
      </c>
      <c r="I30" s="14">
        <v>45.34</v>
      </c>
      <c r="J30" s="14">
        <v>408.63</v>
      </c>
      <c r="K30" s="14">
        <v>319.25</v>
      </c>
      <c r="L30" s="14">
        <v>301.81</v>
      </c>
      <c r="M30" s="14">
        <v>548.12</v>
      </c>
      <c r="N30" s="14">
        <v>1092.6400000000001</v>
      </c>
      <c r="O30" s="14">
        <v>78.03</v>
      </c>
      <c r="P30" s="14">
        <v>77.98</v>
      </c>
      <c r="Q30" s="14">
        <f t="shared" si="0"/>
        <v>6.4119004873042229E-4</v>
      </c>
      <c r="R30" s="14">
        <v>0.113</v>
      </c>
      <c r="S30" s="14">
        <v>59.652299999999997</v>
      </c>
      <c r="T30" s="14">
        <v>53.323599999999999</v>
      </c>
      <c r="U30" s="14">
        <v>16.04</v>
      </c>
      <c r="V30" s="14">
        <v>9.3754000000000008</v>
      </c>
      <c r="W30" s="14">
        <v>65.029600000000002</v>
      </c>
      <c r="Z30" s="14" t="s">
        <v>37</v>
      </c>
      <c r="AA30" s="14" t="s">
        <v>1917</v>
      </c>
      <c r="AB30" s="14">
        <v>0</v>
      </c>
      <c r="AC30" s="14">
        <v>48.005000000000003</v>
      </c>
      <c r="AD30" s="14">
        <v>113.7677</v>
      </c>
      <c r="AE30" s="14">
        <v>2.2999999999999998</v>
      </c>
      <c r="AF30" s="14">
        <v>1.97</v>
      </c>
      <c r="AG30" s="14">
        <v>2002</v>
      </c>
      <c r="AH30" s="14">
        <v>14.4</v>
      </c>
      <c r="AI30" s="14">
        <v>70.909599999999998</v>
      </c>
      <c r="AJ30" s="14">
        <v>11.5743513835</v>
      </c>
      <c r="AK30" s="14">
        <v>0</v>
      </c>
      <c r="AL30" s="14">
        <v>4.0905170499999997E-2</v>
      </c>
      <c r="AM30" s="14">
        <v>1</v>
      </c>
      <c r="AN30" s="14">
        <v>0.25481052110000002</v>
      </c>
      <c r="AO30" s="14">
        <v>9.52</v>
      </c>
      <c r="AP30" s="14">
        <v>0</v>
      </c>
      <c r="AQ30" s="14">
        <v>70.909599999999998</v>
      </c>
      <c r="AR30" s="14">
        <v>14.2800247024</v>
      </c>
      <c r="AS30" s="14">
        <v>96.965242559399996</v>
      </c>
      <c r="AT30" s="14">
        <v>95.964435223500004</v>
      </c>
      <c r="AU30" s="14">
        <v>101.79543522349999</v>
      </c>
      <c r="AV30" s="14">
        <v>101.79543522349999</v>
      </c>
      <c r="AW30" s="14">
        <v>476.86181445879998</v>
      </c>
      <c r="AX30" s="14">
        <v>516.79754838480005</v>
      </c>
      <c r="AY30" s="14">
        <v>516.79754838480005</v>
      </c>
      <c r="AZ30" s="14" t="s">
        <v>2106</v>
      </c>
    </row>
    <row r="31" spans="1:52" s="14" customFormat="1">
      <c r="A31" s="14" t="s">
        <v>2169</v>
      </c>
      <c r="B31" s="80">
        <v>42735</v>
      </c>
      <c r="C31" s="14" t="s">
        <v>1922</v>
      </c>
      <c r="D31" s="14" t="s">
        <v>1923</v>
      </c>
      <c r="E31" s="14" t="s">
        <v>1573</v>
      </c>
      <c r="F31" s="14">
        <v>74909</v>
      </c>
      <c r="G31" s="14">
        <v>513.1</v>
      </c>
      <c r="H31" s="14">
        <v>6.6000000000000003E-2</v>
      </c>
      <c r="I31" s="14">
        <v>16</v>
      </c>
      <c r="J31" s="14">
        <v>294.3</v>
      </c>
      <c r="K31" s="14">
        <v>202.8</v>
      </c>
      <c r="L31" s="14">
        <v>181.7</v>
      </c>
      <c r="M31" s="14">
        <v>365.5</v>
      </c>
      <c r="N31" s="14">
        <v>793.5</v>
      </c>
      <c r="O31" s="14">
        <v>68.61</v>
      </c>
      <c r="P31" s="14">
        <v>68.38</v>
      </c>
      <c r="Q31" s="14">
        <f t="shared" si="0"/>
        <v>3.3635565954959201E-3</v>
      </c>
      <c r="R31" s="14">
        <v>0.11799999999999999</v>
      </c>
      <c r="S31" s="14">
        <v>56.789099999999998</v>
      </c>
      <c r="T31" s="14">
        <v>51.504399999999997</v>
      </c>
      <c r="U31" s="14">
        <v>13.2296</v>
      </c>
      <c r="V31" s="14">
        <v>40.5822</v>
      </c>
      <c r="W31" s="14">
        <v>56.414400000000001</v>
      </c>
      <c r="Y31" s="14">
        <v>40.748399999999997</v>
      </c>
      <c r="Z31" s="14" t="s">
        <v>37</v>
      </c>
      <c r="AA31" s="14" t="s">
        <v>1928</v>
      </c>
      <c r="AB31" s="14">
        <v>0</v>
      </c>
      <c r="AC31" s="14">
        <v>46.328000000000003</v>
      </c>
      <c r="AE31" s="14">
        <v>0.98393200000000003</v>
      </c>
      <c r="AF31" s="14">
        <v>0.67</v>
      </c>
      <c r="AG31" s="14">
        <v>2008</v>
      </c>
      <c r="AH31" s="14">
        <v>5.6</v>
      </c>
      <c r="AI31" s="14">
        <v>21.922499999999999</v>
      </c>
      <c r="AJ31" s="14">
        <v>7.7737165816999996</v>
      </c>
      <c r="AK31" s="14">
        <v>0</v>
      </c>
      <c r="AL31" s="14">
        <v>0.2058906261</v>
      </c>
      <c r="AM31" s="14">
        <v>0</v>
      </c>
      <c r="AN31" s="14">
        <v>0</v>
      </c>
      <c r="AO31" s="14">
        <v>4</v>
      </c>
      <c r="AP31" s="14">
        <v>0</v>
      </c>
      <c r="AQ31" s="14">
        <v>21.922499999999999</v>
      </c>
      <c r="AR31" s="14">
        <v>5.6</v>
      </c>
      <c r="AS31" s="14">
        <v>64.973245871000003</v>
      </c>
      <c r="AT31" s="14">
        <v>31.522500000000001</v>
      </c>
      <c r="AU31" s="14">
        <v>32.722499999999997</v>
      </c>
      <c r="AV31" s="14">
        <v>32.722499999999997</v>
      </c>
      <c r="AW31" s="14">
        <v>323.9042685366</v>
      </c>
      <c r="AX31" s="14">
        <v>328.9593773153</v>
      </c>
      <c r="AY31" s="14">
        <v>328.9593773153</v>
      </c>
      <c r="AZ31" s="14" t="s">
        <v>2109</v>
      </c>
    </row>
    <row r="32" spans="1:52" s="14" customFormat="1">
      <c r="A32" s="14" t="s">
        <v>1821</v>
      </c>
      <c r="B32" s="80">
        <v>42735</v>
      </c>
      <c r="C32" s="14" t="s">
        <v>1931</v>
      </c>
      <c r="D32" s="14" t="s">
        <v>1923</v>
      </c>
      <c r="E32" s="14" t="s">
        <v>1573</v>
      </c>
      <c r="F32" s="14">
        <v>74909</v>
      </c>
      <c r="G32" s="14">
        <v>513.1</v>
      </c>
      <c r="H32" s="14">
        <v>6.6000000000000003E-2</v>
      </c>
      <c r="I32" s="14">
        <v>16</v>
      </c>
      <c r="J32" s="14">
        <v>294.3</v>
      </c>
      <c r="K32" s="14">
        <v>202.8</v>
      </c>
      <c r="L32" s="14">
        <v>181.7</v>
      </c>
      <c r="M32" s="14">
        <v>365.5</v>
      </c>
      <c r="N32" s="14">
        <v>793.5</v>
      </c>
      <c r="O32" s="14">
        <v>68.61</v>
      </c>
      <c r="P32" s="14">
        <v>68.38</v>
      </c>
      <c r="Q32" s="14">
        <f t="shared" si="0"/>
        <v>3.3635565954959201E-3</v>
      </c>
      <c r="R32" s="14">
        <v>0.11799999999999999</v>
      </c>
      <c r="S32" s="14">
        <v>56.789099999999998</v>
      </c>
      <c r="T32" s="14">
        <v>51.504399999999997</v>
      </c>
      <c r="U32" s="14">
        <v>13.2296</v>
      </c>
      <c r="V32" s="14">
        <v>40.5822</v>
      </c>
      <c r="W32" s="14">
        <v>56.414400000000001</v>
      </c>
      <c r="Y32" s="14">
        <v>40.748399999999997</v>
      </c>
      <c r="Z32" s="14" t="s">
        <v>37</v>
      </c>
      <c r="AA32" s="14" t="s">
        <v>1933</v>
      </c>
      <c r="AB32" s="14">
        <v>2.1100000000000001E-2</v>
      </c>
      <c r="AC32" s="14">
        <v>56.660699999999999</v>
      </c>
      <c r="AE32" s="14">
        <v>2.573175</v>
      </c>
      <c r="AF32" s="14">
        <v>0.34</v>
      </c>
      <c r="AG32" s="14">
        <v>2000</v>
      </c>
      <c r="AH32" s="14">
        <v>32.299999999999997</v>
      </c>
      <c r="AI32" s="14">
        <v>77.0998196667</v>
      </c>
      <c r="AJ32" s="14">
        <v>38.597205278700002</v>
      </c>
      <c r="AK32" s="14">
        <v>0</v>
      </c>
      <c r="AL32" s="14">
        <v>1.0189608763</v>
      </c>
      <c r="AM32" s="14">
        <v>1.65</v>
      </c>
      <c r="AN32" s="14">
        <v>3.8276853E-2</v>
      </c>
      <c r="AO32" s="14">
        <v>27.106766266600001</v>
      </c>
      <c r="AP32" s="14">
        <v>0</v>
      </c>
      <c r="AQ32" s="14">
        <v>77.0998196667</v>
      </c>
      <c r="AR32" s="14">
        <v>19.047111334499998</v>
      </c>
      <c r="AS32" s="14">
        <v>172.27260815930001</v>
      </c>
      <c r="AT32" s="14">
        <v>124.9419741208</v>
      </c>
      <c r="AU32" s="14">
        <v>125.8520475202</v>
      </c>
      <c r="AV32" s="14">
        <v>125.8520475202</v>
      </c>
      <c r="AW32" s="14">
        <v>323.9042685366</v>
      </c>
      <c r="AX32" s="14">
        <v>328.9593773153</v>
      </c>
      <c r="AY32" s="14">
        <v>328.9593773153</v>
      </c>
      <c r="AZ32" s="14" t="s">
        <v>2106</v>
      </c>
    </row>
    <row r="33" spans="1:52" s="14" customFormat="1">
      <c r="A33" s="14" t="s">
        <v>2170</v>
      </c>
      <c r="B33" s="80">
        <v>42735</v>
      </c>
      <c r="C33" s="14" t="s">
        <v>1937</v>
      </c>
      <c r="D33" s="14" t="s">
        <v>1938</v>
      </c>
      <c r="E33" s="14" t="s">
        <v>1573</v>
      </c>
      <c r="F33" s="14">
        <v>105973</v>
      </c>
      <c r="G33" s="14">
        <v>887.11</v>
      </c>
      <c r="H33" s="14">
        <v>7.2999999999999995E-2</v>
      </c>
      <c r="I33" s="14">
        <v>45.15</v>
      </c>
      <c r="J33" s="14">
        <v>486.89</v>
      </c>
      <c r="K33" s="14">
        <v>355.07</v>
      </c>
      <c r="L33" s="14">
        <v>390.17</v>
      </c>
      <c r="M33" s="14">
        <v>584.97</v>
      </c>
      <c r="N33" s="14">
        <v>1376.07</v>
      </c>
      <c r="O33" s="14">
        <v>83.768900000000002</v>
      </c>
      <c r="P33" s="14">
        <v>83.653000000000006</v>
      </c>
      <c r="Q33" s="14">
        <f t="shared" si="0"/>
        <v>1.3854852784718208E-3</v>
      </c>
      <c r="R33" s="14">
        <v>7.8E-2</v>
      </c>
      <c r="S33" s="14">
        <v>81.163300000000007</v>
      </c>
      <c r="T33" s="14">
        <v>71.044799999999995</v>
      </c>
      <c r="U33" s="14">
        <v>23.070900000000002</v>
      </c>
      <c r="V33" s="14">
        <v>32.871000000000002</v>
      </c>
      <c r="W33" s="14">
        <v>93.688400000000001</v>
      </c>
      <c r="Y33" s="14">
        <v>56.277900000000002</v>
      </c>
      <c r="Z33" s="14" t="s">
        <v>28</v>
      </c>
      <c r="AA33" s="14" t="s">
        <v>1940</v>
      </c>
      <c r="AB33" s="14">
        <v>1.25</v>
      </c>
      <c r="AC33" s="14">
        <v>58.837800000000001</v>
      </c>
      <c r="AD33" s="14">
        <v>152.33000000000001</v>
      </c>
      <c r="AE33" s="14">
        <v>4.2587999999999999</v>
      </c>
      <c r="AF33" s="14">
        <v>0.59</v>
      </c>
      <c r="AG33" s="14">
        <v>2001</v>
      </c>
      <c r="AH33" s="14">
        <v>62</v>
      </c>
      <c r="AI33" s="14">
        <v>34.764772999999998</v>
      </c>
      <c r="AJ33" s="14">
        <v>25.697447921399998</v>
      </c>
      <c r="AK33" s="14">
        <v>0</v>
      </c>
      <c r="AL33" s="14">
        <v>0</v>
      </c>
      <c r="AM33" s="14">
        <v>6.18</v>
      </c>
      <c r="AN33" s="14">
        <v>0</v>
      </c>
      <c r="AO33" s="14">
        <v>26.541416440100001</v>
      </c>
      <c r="AP33" s="14">
        <v>0</v>
      </c>
      <c r="AQ33" s="14">
        <v>34.764772999999998</v>
      </c>
      <c r="AR33" s="14">
        <v>53.712853969800001</v>
      </c>
      <c r="AS33" s="14">
        <v>107.23365426220001</v>
      </c>
      <c r="AT33" s="14">
        <v>121.1990434099</v>
      </c>
      <c r="AU33" s="14">
        <v>124.3525512831</v>
      </c>
      <c r="AV33" s="14">
        <v>124.3525512831</v>
      </c>
      <c r="AW33" s="14">
        <v>318.06996012159999</v>
      </c>
      <c r="AX33" s="14">
        <v>321.55728350930002</v>
      </c>
      <c r="AY33" s="14">
        <v>321.55728350930002</v>
      </c>
      <c r="AZ33" s="14" t="s">
        <v>2116</v>
      </c>
    </row>
    <row r="34" spans="1:52" s="14" customFormat="1">
      <c r="A34" s="14" t="s">
        <v>1820</v>
      </c>
      <c r="B34" s="80">
        <v>42735</v>
      </c>
      <c r="C34" s="14" t="s">
        <v>1943</v>
      </c>
      <c r="D34" s="14" t="s">
        <v>2171</v>
      </c>
      <c r="E34" s="14" t="s">
        <v>1946</v>
      </c>
      <c r="F34" s="14">
        <v>334056.17527219298</v>
      </c>
      <c r="G34" s="14">
        <v>10002.31</v>
      </c>
      <c r="H34" s="14">
        <v>0.108</v>
      </c>
      <c r="I34" s="14">
        <v>11.81</v>
      </c>
      <c r="J34" s="14">
        <v>5943.76</v>
      </c>
      <c r="K34" s="14">
        <v>4046.74</v>
      </c>
      <c r="L34" s="14">
        <v>1228.57</v>
      </c>
      <c r="M34" s="14">
        <v>4609</v>
      </c>
      <c r="N34" s="14">
        <v>5559.43</v>
      </c>
      <c r="O34" s="14">
        <v>299.42</v>
      </c>
      <c r="P34" s="14">
        <v>297.01</v>
      </c>
      <c r="Q34" s="14">
        <f t="shared" si="0"/>
        <v>8.1142049089257817E-3</v>
      </c>
      <c r="R34" s="14">
        <v>0.13100000000000001</v>
      </c>
      <c r="S34" s="14">
        <v>1338.0533</v>
      </c>
      <c r="T34" s="14">
        <v>758.44330000000002</v>
      </c>
      <c r="U34" s="14">
        <v>128.83709999999999</v>
      </c>
      <c r="V34" s="14">
        <v>138.52000000000001</v>
      </c>
      <c r="W34" s="14">
        <v>905.53489999999999</v>
      </c>
      <c r="X34" s="14">
        <v>320.22219999999999</v>
      </c>
      <c r="Y34" s="14">
        <v>468.6173</v>
      </c>
      <c r="Z34" s="14" t="s">
        <v>69</v>
      </c>
      <c r="AA34" s="14" t="s">
        <v>1955</v>
      </c>
      <c r="AB34" s="14">
        <v>40.950833000000003</v>
      </c>
      <c r="AC34" s="14">
        <v>1.2699999999999999E-2</v>
      </c>
      <c r="AE34" s="14">
        <v>8.27</v>
      </c>
      <c r="AF34" s="14">
        <v>1.73</v>
      </c>
      <c r="AG34" s="14">
        <v>2008</v>
      </c>
      <c r="AH34" s="14">
        <v>19.8</v>
      </c>
      <c r="AI34" s="14">
        <v>45.718553300000004</v>
      </c>
      <c r="AJ34" s="14">
        <v>26.6144089292</v>
      </c>
      <c r="AK34" s="14">
        <v>0</v>
      </c>
      <c r="AL34" s="14">
        <v>1.5056932973999999</v>
      </c>
      <c r="AM34" s="14">
        <v>0.2</v>
      </c>
      <c r="AN34" s="14">
        <v>0</v>
      </c>
      <c r="AO34" s="14">
        <v>11.5903916576</v>
      </c>
      <c r="AP34" s="14">
        <v>0</v>
      </c>
      <c r="AQ34" s="14">
        <v>45.718553300000004</v>
      </c>
      <c r="AR34" s="14">
        <v>21.036840360399999</v>
      </c>
      <c r="AS34" s="14">
        <v>41.726762612100003</v>
      </c>
      <c r="AT34" s="14">
        <v>78.545785318</v>
      </c>
      <c r="AU34" s="14">
        <v>81.780753319300004</v>
      </c>
      <c r="AV34" s="14">
        <v>81.780753319300004</v>
      </c>
      <c r="AW34" s="14">
        <v>305.0350757663</v>
      </c>
      <c r="AX34" s="14">
        <v>311.7016623344</v>
      </c>
      <c r="AY34" s="14">
        <v>311.7016623344</v>
      </c>
      <c r="AZ34" s="14" t="s">
        <v>2109</v>
      </c>
    </row>
    <row r="35" spans="1:52" s="14" customFormat="1">
      <c r="A35" s="14" t="s">
        <v>1817</v>
      </c>
      <c r="B35" s="80">
        <v>42735</v>
      </c>
      <c r="C35" s="14" t="s">
        <v>1958</v>
      </c>
      <c r="D35" s="14" t="s">
        <v>1959</v>
      </c>
      <c r="E35" s="14" t="s">
        <v>114</v>
      </c>
      <c r="F35" s="14">
        <v>44896</v>
      </c>
      <c r="G35" s="14">
        <v>323.7</v>
      </c>
      <c r="H35" s="14">
        <v>0.123</v>
      </c>
      <c r="I35" s="14">
        <v>43.5</v>
      </c>
      <c r="J35" s="14">
        <v>148.19999999999999</v>
      </c>
      <c r="K35" s="14">
        <v>131.9</v>
      </c>
      <c r="L35" s="14">
        <v>71.900000000000006</v>
      </c>
      <c r="M35" s="14">
        <v>369.4</v>
      </c>
      <c r="N35" s="14">
        <v>485.6</v>
      </c>
      <c r="O35" s="14">
        <v>89.98</v>
      </c>
      <c r="P35" s="14">
        <v>89.38</v>
      </c>
      <c r="Q35" s="14">
        <f t="shared" si="0"/>
        <v>6.7129111658090768E-3</v>
      </c>
      <c r="R35" s="14">
        <v>9.0999999999999998E-2</v>
      </c>
      <c r="S35" s="14">
        <v>24.510400000000001</v>
      </c>
      <c r="T35" s="14">
        <v>16.229299999999999</v>
      </c>
      <c r="U35" s="14">
        <v>23.765899999999998</v>
      </c>
      <c r="V35" s="14">
        <v>5.7980999999999998</v>
      </c>
      <c r="W35" s="14">
        <v>46.717300000000002</v>
      </c>
      <c r="Y35" s="14">
        <v>26.894100000000002</v>
      </c>
      <c r="Z35" s="14" t="s">
        <v>69</v>
      </c>
      <c r="AA35" s="14" t="s">
        <v>1961</v>
      </c>
      <c r="AB35" s="14">
        <v>0</v>
      </c>
      <c r="AC35" s="14">
        <v>33</v>
      </c>
      <c r="AD35" s="14">
        <v>61.83</v>
      </c>
      <c r="AE35" s="14">
        <v>1.1854</v>
      </c>
      <c r="AF35" s="14">
        <v>0.27</v>
      </c>
      <c r="AG35" s="14">
        <v>2009</v>
      </c>
      <c r="AH35" s="14">
        <v>12.8</v>
      </c>
      <c r="AI35" s="14">
        <v>12.7022367663</v>
      </c>
      <c r="AJ35" s="14">
        <v>10.193137936699999</v>
      </c>
      <c r="AK35" s="14">
        <v>0</v>
      </c>
      <c r="AL35" s="14">
        <v>0</v>
      </c>
      <c r="AM35" s="14">
        <v>2.3639999999999999</v>
      </c>
      <c r="AN35" s="14">
        <v>0</v>
      </c>
      <c r="AO35" s="14">
        <v>11.789667275799999</v>
      </c>
      <c r="AP35" s="14">
        <v>0</v>
      </c>
      <c r="AQ35" s="14">
        <v>12.7022367663</v>
      </c>
      <c r="AR35" s="14">
        <v>16.627925055799999</v>
      </c>
      <c r="AS35" s="14">
        <v>55.558586240700002</v>
      </c>
      <c r="AT35" s="14">
        <v>43.483829097899999</v>
      </c>
      <c r="AU35" s="14">
        <v>64.719510752700003</v>
      </c>
      <c r="AV35" s="14">
        <v>64.719510752700003</v>
      </c>
      <c r="AW35" s="14">
        <v>205.8269028476</v>
      </c>
      <c r="AX35" s="14">
        <v>259.1877781151</v>
      </c>
      <c r="AY35" s="14">
        <v>259.1877781151</v>
      </c>
      <c r="AZ35" s="14" t="s">
        <v>2106</v>
      </c>
    </row>
    <row r="36" spans="1:52" s="14" customFormat="1">
      <c r="A36" s="14" t="s">
        <v>1818</v>
      </c>
      <c r="B36" s="80">
        <v>42735</v>
      </c>
      <c r="C36" s="14" t="s">
        <v>1964</v>
      </c>
      <c r="D36" s="14" t="s">
        <v>1965</v>
      </c>
      <c r="E36" s="14" t="s">
        <v>114</v>
      </c>
      <c r="F36" s="14">
        <v>44896</v>
      </c>
      <c r="G36" s="14">
        <v>323.7</v>
      </c>
      <c r="H36" s="14">
        <v>0.123</v>
      </c>
      <c r="I36" s="14">
        <v>43.5</v>
      </c>
      <c r="J36" s="14">
        <v>148.19999999999999</v>
      </c>
      <c r="K36" s="14">
        <v>131.9</v>
      </c>
      <c r="L36" s="14">
        <v>71.900000000000006</v>
      </c>
      <c r="M36" s="14">
        <v>369.4</v>
      </c>
      <c r="N36" s="14">
        <v>485.6</v>
      </c>
      <c r="O36" s="14">
        <v>89.98</v>
      </c>
      <c r="P36" s="14">
        <v>89.38</v>
      </c>
      <c r="Q36" s="14">
        <f t="shared" si="0"/>
        <v>6.7129111658090768E-3</v>
      </c>
      <c r="R36" s="14">
        <v>9.0999999999999998E-2</v>
      </c>
      <c r="S36" s="14">
        <v>24.510400000000001</v>
      </c>
      <c r="T36" s="14">
        <v>16.229299999999999</v>
      </c>
      <c r="U36" s="14">
        <v>23.765899999999998</v>
      </c>
      <c r="V36" s="14">
        <v>5.7980999999999998</v>
      </c>
      <c r="W36" s="14">
        <v>46.717300000000002</v>
      </c>
      <c r="Y36" s="14">
        <v>26.894100000000002</v>
      </c>
      <c r="Z36" s="14" t="s">
        <v>69</v>
      </c>
      <c r="AA36" s="14" t="s">
        <v>1967</v>
      </c>
      <c r="AB36" s="14">
        <v>2.8</v>
      </c>
      <c r="AC36" s="14">
        <v>89.680904999999996</v>
      </c>
      <c r="AD36" s="14">
        <v>61.83</v>
      </c>
      <c r="AE36" s="14">
        <v>1.35</v>
      </c>
      <c r="AF36" s="14">
        <v>0.75</v>
      </c>
      <c r="AG36" s="14">
        <v>2008</v>
      </c>
      <c r="AH36" s="14">
        <v>15.798999999999999</v>
      </c>
      <c r="AI36" s="14">
        <v>7.4539999999999997</v>
      </c>
      <c r="AJ36" s="14">
        <v>3.8707977396</v>
      </c>
      <c r="AK36" s="14">
        <v>0</v>
      </c>
      <c r="AL36" s="14">
        <v>0</v>
      </c>
      <c r="AM36" s="14">
        <v>1.2</v>
      </c>
      <c r="AN36" s="14">
        <v>0</v>
      </c>
      <c r="AO36" s="14">
        <v>5.2215009999999999</v>
      </c>
      <c r="AP36" s="14">
        <v>0</v>
      </c>
      <c r="AQ36" s="14">
        <v>7.4539999999999997</v>
      </c>
      <c r="AR36" s="14">
        <v>9.6942436518000008</v>
      </c>
      <c r="AS36" s="14">
        <v>68.893062961599995</v>
      </c>
      <c r="AT36" s="14">
        <v>23.569744651800001</v>
      </c>
      <c r="AU36" s="14">
        <v>23.569744651800001</v>
      </c>
      <c r="AV36" s="14">
        <v>23.569744651800001</v>
      </c>
      <c r="AW36" s="14">
        <v>205.8269028476</v>
      </c>
      <c r="AX36" s="14">
        <v>259.1877781151</v>
      </c>
      <c r="AY36" s="14">
        <v>259.1877781151</v>
      </c>
      <c r="AZ36" s="14" t="s">
        <v>2106</v>
      </c>
    </row>
    <row r="37" spans="1:52" s="14" customFormat="1">
      <c r="A37" s="14" t="s">
        <v>1819</v>
      </c>
      <c r="B37" s="80">
        <v>42735</v>
      </c>
      <c r="C37" s="14" t="s">
        <v>1970</v>
      </c>
      <c r="D37" s="14" t="s">
        <v>1971</v>
      </c>
      <c r="E37" s="14" t="s">
        <v>114</v>
      </c>
      <c r="F37" s="14">
        <v>44896</v>
      </c>
      <c r="G37" s="14">
        <v>323.7</v>
      </c>
      <c r="H37" s="14">
        <v>0.123</v>
      </c>
      <c r="I37" s="14">
        <v>43.5</v>
      </c>
      <c r="J37" s="14">
        <v>148.19999999999999</v>
      </c>
      <c r="K37" s="14">
        <v>131.9</v>
      </c>
      <c r="L37" s="14">
        <v>71.900000000000006</v>
      </c>
      <c r="M37" s="14">
        <v>369.4</v>
      </c>
      <c r="N37" s="14">
        <v>485.6</v>
      </c>
      <c r="O37" s="14">
        <v>89.98</v>
      </c>
      <c r="P37" s="14">
        <v>89.38</v>
      </c>
      <c r="Q37" s="14">
        <f t="shared" si="0"/>
        <v>6.7129111658090768E-3</v>
      </c>
      <c r="R37" s="14">
        <v>9.0999999999999998E-2</v>
      </c>
      <c r="S37" s="14">
        <v>24.510400000000001</v>
      </c>
      <c r="T37" s="14">
        <v>16.229299999999999</v>
      </c>
      <c r="U37" s="14">
        <v>23.765899999999998</v>
      </c>
      <c r="V37" s="14">
        <v>5.7980999999999998</v>
      </c>
      <c r="W37" s="14">
        <v>46.717300000000002</v>
      </c>
      <c r="Y37" s="14">
        <v>26.894100000000002</v>
      </c>
      <c r="Z37" s="14" t="s">
        <v>69</v>
      </c>
      <c r="AA37" s="14" t="s">
        <v>1973</v>
      </c>
      <c r="AB37" s="14">
        <v>0</v>
      </c>
      <c r="AC37" s="14">
        <v>9.8045000000000009</v>
      </c>
      <c r="AD37" s="14">
        <v>61.83</v>
      </c>
      <c r="AG37" s="14">
        <v>2007</v>
      </c>
      <c r="AH37" s="14">
        <v>8</v>
      </c>
      <c r="AI37" s="14">
        <v>4.04</v>
      </c>
      <c r="AJ37" s="14">
        <v>10.602033173700001</v>
      </c>
      <c r="AK37" s="14">
        <v>0</v>
      </c>
      <c r="AL37" s="14">
        <v>2.14</v>
      </c>
      <c r="AM37" s="14">
        <v>5.22</v>
      </c>
      <c r="AN37" s="14">
        <v>0</v>
      </c>
      <c r="AO37" s="14">
        <v>0</v>
      </c>
      <c r="AP37" s="14">
        <v>0</v>
      </c>
      <c r="AQ37" s="14">
        <v>4.04</v>
      </c>
      <c r="AR37" s="14">
        <v>8</v>
      </c>
      <c r="AS37" s="14">
        <v>64.249889731899998</v>
      </c>
      <c r="AT37" s="14">
        <v>17.260000000000002</v>
      </c>
      <c r="AU37" s="14">
        <v>28.1495119579</v>
      </c>
      <c r="AV37" s="14">
        <v>28.1495119579</v>
      </c>
      <c r="AW37" s="14">
        <v>205.8269028476</v>
      </c>
      <c r="AX37" s="14">
        <v>259.1877781151</v>
      </c>
      <c r="AY37" s="14">
        <v>259.1877781151</v>
      </c>
      <c r="AZ37" s="14" t="s">
        <v>2109</v>
      </c>
    </row>
    <row r="38" spans="1:52" s="14" customFormat="1">
      <c r="A38" s="14" t="s">
        <v>1803</v>
      </c>
      <c r="B38" s="80">
        <v>42735</v>
      </c>
      <c r="C38" s="14" t="s">
        <v>1976</v>
      </c>
      <c r="D38" s="14" t="s">
        <v>1977</v>
      </c>
      <c r="E38" s="14" t="s">
        <v>1834</v>
      </c>
      <c r="F38" s="14">
        <v>52724</v>
      </c>
      <c r="G38" s="14">
        <v>3703.39</v>
      </c>
      <c r="H38" s="14">
        <v>7.0000000000000007E-2</v>
      </c>
      <c r="I38" s="14">
        <v>400.67</v>
      </c>
      <c r="J38" s="14">
        <v>1427.16</v>
      </c>
      <c r="K38" s="14">
        <v>1875.57</v>
      </c>
      <c r="L38" s="14">
        <v>1980.36</v>
      </c>
      <c r="M38" s="14">
        <v>3824.73</v>
      </c>
      <c r="N38" s="14">
        <v>8901.7199999999993</v>
      </c>
      <c r="O38" s="14">
        <v>706.22</v>
      </c>
      <c r="P38" s="14">
        <v>698.61</v>
      </c>
      <c r="Q38" s="14">
        <f t="shared" si="0"/>
        <v>1.089305907444782E-2</v>
      </c>
      <c r="R38" s="14">
        <v>5.2900000000000003E-2</v>
      </c>
      <c r="S38" s="14">
        <v>312.76150000000001</v>
      </c>
      <c r="T38" s="14">
        <v>232.90889999999999</v>
      </c>
      <c r="U38" s="14">
        <v>246.482</v>
      </c>
      <c r="V38" s="14">
        <v>283.63159999999999</v>
      </c>
      <c r="W38" s="14">
        <v>587.06539999999995</v>
      </c>
      <c r="X38" s="14">
        <v>169.7037</v>
      </c>
      <c r="Y38" s="14">
        <v>204.09559999999999</v>
      </c>
      <c r="Z38" s="14" t="s">
        <v>28</v>
      </c>
      <c r="AA38" s="14" t="s">
        <v>1978</v>
      </c>
      <c r="AB38" s="14">
        <v>33.998314000000001</v>
      </c>
      <c r="AC38" s="14">
        <v>7.6760000000000002</v>
      </c>
      <c r="AD38" s="14">
        <v>1007.41</v>
      </c>
      <c r="AE38" s="14">
        <v>7.14</v>
      </c>
      <c r="AF38" s="14">
        <v>1.07</v>
      </c>
      <c r="AG38" s="14">
        <v>1995</v>
      </c>
      <c r="AH38" s="14">
        <v>45</v>
      </c>
      <c r="AI38" s="14">
        <v>307.21613022000003</v>
      </c>
      <c r="AJ38" s="14">
        <v>115.4272888715</v>
      </c>
      <c r="AK38" s="14">
        <v>0</v>
      </c>
      <c r="AL38" s="14">
        <v>1.3610694499999999E-2</v>
      </c>
      <c r="AM38" s="14">
        <v>6.76</v>
      </c>
      <c r="AN38" s="14">
        <v>0</v>
      </c>
      <c r="AO38" s="14">
        <v>93.697999999999993</v>
      </c>
      <c r="AP38" s="14">
        <v>4.4977802900000002E-2</v>
      </c>
      <c r="AQ38" s="14">
        <v>307.21613022000003</v>
      </c>
      <c r="AR38" s="14">
        <v>45.4</v>
      </c>
      <c r="AS38" s="14">
        <v>275.75496641090001</v>
      </c>
      <c r="AT38" s="14">
        <v>453.07413021999997</v>
      </c>
      <c r="AU38" s="14">
        <v>484.34033693769999</v>
      </c>
      <c r="AV38" s="14">
        <v>484.34033693769999</v>
      </c>
      <c r="AW38" s="14">
        <v>883.60021621999999</v>
      </c>
      <c r="AX38" s="14">
        <v>920.26242137780002</v>
      </c>
      <c r="AY38" s="14">
        <v>920.26242137780002</v>
      </c>
      <c r="AZ38" s="14" t="s">
        <v>2116</v>
      </c>
    </row>
    <row r="39" spans="1:52" s="14" customFormat="1">
      <c r="A39" s="14" t="s">
        <v>1807</v>
      </c>
      <c r="B39" s="80">
        <v>42735</v>
      </c>
      <c r="C39" s="14" t="s">
        <v>1981</v>
      </c>
      <c r="D39" s="14" t="s">
        <v>1982</v>
      </c>
      <c r="E39" s="14" t="s">
        <v>36</v>
      </c>
      <c r="F39" s="14">
        <v>89978</v>
      </c>
      <c r="G39" s="14">
        <v>3709.36</v>
      </c>
      <c r="H39" s="14">
        <v>8.7999999999999995E-2</v>
      </c>
      <c r="I39" s="14">
        <v>398.89</v>
      </c>
      <c r="J39" s="14">
        <v>2122.7399999999998</v>
      </c>
      <c r="K39" s="14">
        <v>1187.73</v>
      </c>
      <c r="L39" s="14">
        <v>1240.33</v>
      </c>
      <c r="M39" s="14">
        <v>3191.15</v>
      </c>
      <c r="N39" s="14">
        <v>3130.03</v>
      </c>
      <c r="O39" s="14">
        <v>413</v>
      </c>
      <c r="P39" s="14">
        <v>411.5</v>
      </c>
      <c r="Q39" s="14">
        <f t="shared" si="0"/>
        <v>3.6452004860267895E-3</v>
      </c>
      <c r="R39" s="14">
        <v>-0.11518843998820399</v>
      </c>
      <c r="S39" s="14">
        <v>300.03960000000001</v>
      </c>
      <c r="T39" s="14">
        <v>176.71</v>
      </c>
      <c r="U39" s="14">
        <v>224.15</v>
      </c>
      <c r="V39" s="14">
        <v>116.46</v>
      </c>
      <c r="W39" s="14">
        <v>538.62840000000006</v>
      </c>
      <c r="X39" s="14">
        <v>75.745599999999996</v>
      </c>
      <c r="Y39" s="14">
        <v>121.7997</v>
      </c>
      <c r="Z39" s="14" t="s">
        <v>37</v>
      </c>
      <c r="AA39" s="14" t="s">
        <v>1984</v>
      </c>
      <c r="AB39" s="14">
        <v>0</v>
      </c>
      <c r="AC39" s="14">
        <v>0</v>
      </c>
      <c r="AD39" s="14">
        <v>493.95</v>
      </c>
      <c r="AE39" s="14">
        <v>2.44</v>
      </c>
      <c r="AF39" s="14">
        <v>6.45</v>
      </c>
      <c r="AG39" s="14">
        <v>2003</v>
      </c>
      <c r="AH39" s="14">
        <v>6.5</v>
      </c>
      <c r="AI39" s="14">
        <v>7.9460089420999998</v>
      </c>
      <c r="AJ39" s="14">
        <v>9.3166181211999994</v>
      </c>
      <c r="AK39" s="14">
        <v>0</v>
      </c>
      <c r="AL39" s="14">
        <v>2.5194312199999999E-2</v>
      </c>
      <c r="AM39" s="14">
        <v>0</v>
      </c>
      <c r="AN39" s="14">
        <v>0</v>
      </c>
      <c r="AO39" s="14">
        <v>1.27</v>
      </c>
      <c r="AP39" s="14">
        <v>1.7115909200000001E-2</v>
      </c>
      <c r="AQ39" s="14">
        <v>7.9460089420999998</v>
      </c>
      <c r="AR39" s="14">
        <v>0</v>
      </c>
      <c r="AS39" s="14">
        <v>21.733744850800001</v>
      </c>
      <c r="AT39" s="14">
        <v>9.2160089421000002</v>
      </c>
      <c r="AU39" s="14">
        <v>9.5963248513000003</v>
      </c>
      <c r="AV39" s="14">
        <v>9.5963248513000003</v>
      </c>
      <c r="AW39" s="14">
        <v>613.84430356029998</v>
      </c>
      <c r="AX39" s="14">
        <v>811.51853035509998</v>
      </c>
      <c r="AY39" s="14">
        <v>811.51853035509998</v>
      </c>
      <c r="AZ39" s="14" t="s">
        <v>2109</v>
      </c>
    </row>
    <row r="40" spans="1:52" s="14" customFormat="1">
      <c r="A40" s="14" t="s">
        <v>1804</v>
      </c>
      <c r="B40" s="80">
        <v>42735</v>
      </c>
      <c r="C40" s="14" t="s">
        <v>1987</v>
      </c>
      <c r="D40" s="14" t="s">
        <v>1988</v>
      </c>
      <c r="E40" s="14" t="s">
        <v>36</v>
      </c>
      <c r="F40" s="14">
        <v>89978</v>
      </c>
      <c r="G40" s="14">
        <v>3709.36</v>
      </c>
      <c r="H40" s="14">
        <v>8.7999999999999995E-2</v>
      </c>
      <c r="I40" s="14">
        <v>398.89</v>
      </c>
      <c r="J40" s="14">
        <v>2122.7399999999998</v>
      </c>
      <c r="K40" s="14">
        <v>1187.73</v>
      </c>
      <c r="L40" s="14">
        <v>1240.33</v>
      </c>
      <c r="M40" s="14">
        <v>3191.15</v>
      </c>
      <c r="N40" s="14">
        <v>3130.03</v>
      </c>
      <c r="O40" s="14">
        <v>413</v>
      </c>
      <c r="P40" s="14">
        <v>411.5</v>
      </c>
      <c r="Q40" s="14">
        <f t="shared" si="0"/>
        <v>3.6452004860267895E-3</v>
      </c>
      <c r="R40" s="14">
        <v>-0.11518843998820399</v>
      </c>
      <c r="S40" s="14">
        <v>300.03960000000001</v>
      </c>
      <c r="T40" s="14">
        <v>176.71</v>
      </c>
      <c r="U40" s="14">
        <v>224.15</v>
      </c>
      <c r="V40" s="14">
        <v>116.46</v>
      </c>
      <c r="W40" s="14">
        <v>538.62840000000006</v>
      </c>
      <c r="X40" s="14">
        <v>75.745599999999996</v>
      </c>
      <c r="Y40" s="14">
        <v>121.7997</v>
      </c>
      <c r="Z40" s="14" t="s">
        <v>37</v>
      </c>
      <c r="AA40" s="14" t="s">
        <v>1990</v>
      </c>
      <c r="AB40" s="14">
        <v>2.8</v>
      </c>
      <c r="AC40" s="14">
        <v>0</v>
      </c>
      <c r="AD40" s="14">
        <v>493.95</v>
      </c>
      <c r="AE40" s="14">
        <v>4.8899999999999997</v>
      </c>
      <c r="AF40" s="14">
        <v>1.23</v>
      </c>
      <c r="AG40" s="14">
        <v>2012</v>
      </c>
      <c r="AH40" s="14">
        <v>46</v>
      </c>
      <c r="AI40" s="14">
        <v>28.875</v>
      </c>
      <c r="AJ40" s="14">
        <v>19.3158774029</v>
      </c>
      <c r="AK40" s="14">
        <v>0</v>
      </c>
      <c r="AL40" s="14">
        <v>12.173206603900001</v>
      </c>
      <c r="AM40" s="14">
        <v>0</v>
      </c>
      <c r="AN40" s="14">
        <v>0</v>
      </c>
      <c r="AO40" s="14">
        <v>4.7312071108999998</v>
      </c>
      <c r="AP40" s="14">
        <v>0</v>
      </c>
      <c r="AQ40" s="14">
        <v>28.875</v>
      </c>
      <c r="AR40" s="14">
        <v>27.8355799765</v>
      </c>
      <c r="AS40" s="14">
        <v>131.27244498990001</v>
      </c>
      <c r="AT40" s="14">
        <v>61.441787087400002</v>
      </c>
      <c r="AU40" s="14">
        <v>69.193219488799997</v>
      </c>
      <c r="AV40" s="14">
        <v>69.193219488799997</v>
      </c>
      <c r="AW40" s="14">
        <v>613.84430356029998</v>
      </c>
      <c r="AX40" s="14">
        <v>811.51853035509998</v>
      </c>
      <c r="AY40" s="14">
        <v>811.51853035509998</v>
      </c>
      <c r="AZ40" s="14" t="s">
        <v>2106</v>
      </c>
    </row>
    <row r="41" spans="1:52" s="14" customFormat="1">
      <c r="A41" s="14" t="s">
        <v>1810</v>
      </c>
      <c r="B41" s="80">
        <v>42735</v>
      </c>
      <c r="C41" s="14" t="s">
        <v>1993</v>
      </c>
      <c r="D41" s="14" t="s">
        <v>1994</v>
      </c>
      <c r="E41" s="14" t="s">
        <v>1573</v>
      </c>
      <c r="F41" s="14">
        <v>191100</v>
      </c>
      <c r="G41" s="14">
        <v>3160.29</v>
      </c>
      <c r="H41" s="14">
        <v>7.3999999999999996E-2</v>
      </c>
      <c r="I41" s="14">
        <v>30.07</v>
      </c>
      <c r="J41" s="14">
        <v>1708.82</v>
      </c>
      <c r="K41" s="14">
        <v>1421.4</v>
      </c>
      <c r="L41" s="14">
        <v>815.04</v>
      </c>
      <c r="M41" s="14">
        <v>757.42</v>
      </c>
      <c r="N41" s="14">
        <v>4122.91</v>
      </c>
      <c r="O41" s="14">
        <v>82.354699999999994</v>
      </c>
      <c r="P41" s="14">
        <v>78.703100000000006</v>
      </c>
      <c r="Q41" s="14">
        <f t="shared" si="0"/>
        <v>4.6397155893477926E-2</v>
      </c>
      <c r="R41" s="14">
        <v>0.12</v>
      </c>
      <c r="S41" s="14">
        <v>318.91879999999998</v>
      </c>
      <c r="T41" s="14">
        <v>284.06599999999997</v>
      </c>
      <c r="U41" s="14">
        <v>9.2033000000000005</v>
      </c>
      <c r="V41" s="14">
        <v>195.51900000000001</v>
      </c>
      <c r="W41" s="14">
        <v>269.00290000000001</v>
      </c>
      <c r="X41" s="14">
        <v>16.730799999999999</v>
      </c>
      <c r="Y41" s="14">
        <v>138.68389999999999</v>
      </c>
      <c r="Z41" s="14" t="s">
        <v>69</v>
      </c>
      <c r="AA41" s="14" t="s">
        <v>1995</v>
      </c>
      <c r="AB41" s="14">
        <v>2</v>
      </c>
      <c r="AC41" s="14">
        <v>5.3498999999999999</v>
      </c>
      <c r="AD41" s="14">
        <v>162.76</v>
      </c>
      <c r="AE41" s="14">
        <v>2.87</v>
      </c>
      <c r="AF41" s="14">
        <v>0.54</v>
      </c>
      <c r="AG41" s="14">
        <v>2006</v>
      </c>
      <c r="AH41" s="14">
        <v>16</v>
      </c>
      <c r="AI41" s="14">
        <v>39.342550000000003</v>
      </c>
      <c r="AJ41" s="14">
        <v>2.4916333905000001</v>
      </c>
      <c r="AK41" s="14">
        <v>0</v>
      </c>
      <c r="AL41" s="14">
        <v>1.2774032899999999E-2</v>
      </c>
      <c r="AM41" s="14">
        <v>0.5</v>
      </c>
      <c r="AN41" s="14">
        <v>0</v>
      </c>
      <c r="AO41" s="14">
        <v>12.0314</v>
      </c>
      <c r="AP41" s="14">
        <v>0</v>
      </c>
      <c r="AQ41" s="14">
        <v>39.342550000000003</v>
      </c>
      <c r="AR41" s="14">
        <v>13</v>
      </c>
      <c r="AS41" s="14">
        <v>71.9480285896</v>
      </c>
      <c r="AT41" s="14">
        <v>64.873949999999994</v>
      </c>
      <c r="AU41" s="14">
        <v>64.873949999999994</v>
      </c>
      <c r="AV41" s="14">
        <v>64.873949999999994</v>
      </c>
      <c r="AW41" s="14">
        <v>678.29938586519995</v>
      </c>
      <c r="AX41" s="14">
        <v>744.66976809840003</v>
      </c>
      <c r="AY41" s="14">
        <v>744.66976809840003</v>
      </c>
      <c r="AZ41" s="14" t="s">
        <v>2109</v>
      </c>
    </row>
    <row r="42" spans="1:52" s="14" customFormat="1">
      <c r="A42" s="14" t="s">
        <v>378</v>
      </c>
      <c r="B42" s="80">
        <v>42735</v>
      </c>
      <c r="C42" s="14" t="s">
        <v>1998</v>
      </c>
      <c r="D42" s="14" t="s">
        <v>1994</v>
      </c>
      <c r="E42" s="14" t="s">
        <v>1573</v>
      </c>
      <c r="F42" s="14">
        <v>191100</v>
      </c>
      <c r="G42" s="14">
        <v>3160.29</v>
      </c>
      <c r="H42" s="14">
        <v>7.3999999999999996E-2</v>
      </c>
      <c r="I42" s="14">
        <v>30.07</v>
      </c>
      <c r="J42" s="14">
        <v>1708.82</v>
      </c>
      <c r="K42" s="14">
        <v>1421.4</v>
      </c>
      <c r="L42" s="14">
        <v>815.04</v>
      </c>
      <c r="M42" s="14">
        <v>757.42</v>
      </c>
      <c r="N42" s="14">
        <v>4122.91</v>
      </c>
      <c r="O42" s="14">
        <v>82.354699999999994</v>
      </c>
      <c r="P42" s="14">
        <v>78.703100000000006</v>
      </c>
      <c r="Q42" s="14">
        <f t="shared" si="0"/>
        <v>4.6397155893477926E-2</v>
      </c>
      <c r="R42" s="14">
        <v>0.12</v>
      </c>
      <c r="S42" s="14">
        <v>318.91879999999998</v>
      </c>
      <c r="T42" s="14">
        <v>284.06599999999997</v>
      </c>
      <c r="U42" s="14">
        <v>9.2033000000000005</v>
      </c>
      <c r="V42" s="14">
        <v>195.51900000000001</v>
      </c>
      <c r="W42" s="14">
        <v>269.00290000000001</v>
      </c>
      <c r="X42" s="14">
        <v>16.730799999999999</v>
      </c>
      <c r="Y42" s="14">
        <v>138.68389999999999</v>
      </c>
      <c r="Z42" s="14" t="s">
        <v>69</v>
      </c>
      <c r="AA42" s="14" t="s">
        <v>2000</v>
      </c>
      <c r="AB42" s="14">
        <v>0</v>
      </c>
      <c r="AC42" s="14">
        <v>47.6</v>
      </c>
      <c r="AD42" s="14">
        <v>162.76</v>
      </c>
      <c r="AE42" s="14">
        <v>13.03</v>
      </c>
      <c r="AF42" s="14">
        <v>0.64</v>
      </c>
      <c r="AG42" s="14">
        <v>1992</v>
      </c>
      <c r="AH42" s="14">
        <v>151</v>
      </c>
      <c r="AI42" s="14">
        <v>155.2917800164</v>
      </c>
      <c r="AJ42" s="14">
        <v>46.0153342929</v>
      </c>
      <c r="AK42" s="14">
        <v>0</v>
      </c>
      <c r="AL42" s="14">
        <v>7.7786817248000002</v>
      </c>
      <c r="AM42" s="14">
        <v>46.391152542199997</v>
      </c>
      <c r="AN42" s="14">
        <v>14.341604479900001</v>
      </c>
      <c r="AO42" s="14">
        <v>33.521755611099998</v>
      </c>
      <c r="AP42" s="14">
        <v>50.892408055600001</v>
      </c>
      <c r="AQ42" s="14">
        <v>155.2917800164</v>
      </c>
      <c r="AR42" s="14">
        <v>81.545588117899996</v>
      </c>
      <c r="AS42" s="14">
        <v>197.93752651119999</v>
      </c>
      <c r="AT42" s="14">
        <v>331.09188076750002</v>
      </c>
      <c r="AU42" s="14">
        <v>392.60919032840002</v>
      </c>
      <c r="AV42" s="14">
        <v>392.60919032840002</v>
      </c>
      <c r="AW42" s="14">
        <v>678.29938586519995</v>
      </c>
      <c r="AX42" s="14">
        <v>744.66976809840003</v>
      </c>
      <c r="AY42" s="14">
        <v>744.66976809840003</v>
      </c>
      <c r="AZ42" s="14" t="s">
        <v>2116</v>
      </c>
    </row>
    <row r="43" spans="1:52" s="14" customFormat="1">
      <c r="A43" s="14" t="s">
        <v>1813</v>
      </c>
      <c r="B43" s="80">
        <v>42735</v>
      </c>
      <c r="C43" s="14" t="s">
        <v>2004</v>
      </c>
      <c r="D43" s="14" t="s">
        <v>1890</v>
      </c>
      <c r="E43" s="14" t="s">
        <v>1573</v>
      </c>
      <c r="F43" s="14">
        <v>162523</v>
      </c>
      <c r="G43" s="14">
        <v>1155.1300000000001</v>
      </c>
      <c r="H43" s="14">
        <v>7.2999999999999995E-2</v>
      </c>
      <c r="I43" s="14">
        <v>36.76</v>
      </c>
      <c r="J43" s="14">
        <v>583.87</v>
      </c>
      <c r="K43" s="14">
        <v>534.5</v>
      </c>
      <c r="L43" s="14">
        <v>287.31</v>
      </c>
      <c r="M43" s="14">
        <v>465</v>
      </c>
      <c r="N43" s="14">
        <v>1395.72</v>
      </c>
      <c r="O43" s="14">
        <v>71.2</v>
      </c>
      <c r="P43" s="14">
        <v>70.95</v>
      </c>
      <c r="Q43" s="14">
        <f t="shared" si="0"/>
        <v>3.5236081747709314E-3</v>
      </c>
      <c r="R43" s="14">
        <v>0.115</v>
      </c>
      <c r="S43" s="14">
        <v>127.7146</v>
      </c>
      <c r="T43" s="14">
        <v>110.5171</v>
      </c>
      <c r="U43" s="14">
        <v>8.2989999999999995</v>
      </c>
      <c r="V43" s="14">
        <v>57.390700000000002</v>
      </c>
      <c r="W43" s="14">
        <v>115.84139999999999</v>
      </c>
      <c r="X43" s="14">
        <v>16.914899999999999</v>
      </c>
      <c r="Y43" s="14">
        <v>63.470700000000001</v>
      </c>
      <c r="Z43" s="14" t="s">
        <v>69</v>
      </c>
      <c r="AA43" s="14" t="s">
        <v>2005</v>
      </c>
      <c r="AB43" s="14">
        <v>0</v>
      </c>
      <c r="AC43" s="14">
        <v>2.8</v>
      </c>
      <c r="AD43" s="14">
        <v>129.1</v>
      </c>
      <c r="AE43" s="14">
        <v>2.27</v>
      </c>
      <c r="AF43" s="14">
        <v>8.68</v>
      </c>
      <c r="AG43" s="14">
        <v>2010</v>
      </c>
      <c r="AH43" s="14">
        <v>16</v>
      </c>
      <c r="AI43" s="14">
        <v>25.4</v>
      </c>
      <c r="AJ43" s="14">
        <v>7.5110466688999997</v>
      </c>
      <c r="AK43" s="14">
        <v>0</v>
      </c>
      <c r="AL43" s="14">
        <v>0.87086716340000003</v>
      </c>
      <c r="AM43" s="14">
        <v>0</v>
      </c>
      <c r="AN43" s="14">
        <v>0</v>
      </c>
      <c r="AO43" s="14">
        <v>3.4870000000000001</v>
      </c>
      <c r="AP43" s="14">
        <v>0</v>
      </c>
      <c r="AQ43" s="14">
        <v>25.4</v>
      </c>
      <c r="AR43" s="14">
        <v>13.8562164288</v>
      </c>
      <c r="AS43" s="14">
        <v>55.361712716900001</v>
      </c>
      <c r="AT43" s="14">
        <v>42.743216428799997</v>
      </c>
      <c r="AU43" s="14">
        <v>47.426716428799999</v>
      </c>
      <c r="AV43" s="14">
        <v>47.426716428799999</v>
      </c>
      <c r="AW43" s="14">
        <v>272.62715312249998</v>
      </c>
      <c r="AX43" s="14">
        <v>281.43707912249999</v>
      </c>
      <c r="AY43" s="14">
        <v>281.43707912249999</v>
      </c>
      <c r="AZ43" s="14" t="s">
        <v>2109</v>
      </c>
    </row>
    <row r="44" spans="1:52" s="14" customFormat="1">
      <c r="A44" s="14" t="s">
        <v>1814</v>
      </c>
      <c r="B44" s="80">
        <v>42735</v>
      </c>
      <c r="C44" s="14" t="s">
        <v>2008</v>
      </c>
      <c r="D44" s="14" t="s">
        <v>2009</v>
      </c>
      <c r="E44" s="14" t="s">
        <v>1573</v>
      </c>
      <c r="F44" s="14">
        <v>162523</v>
      </c>
      <c r="G44" s="14">
        <v>1155.1300000000001</v>
      </c>
      <c r="H44" s="14">
        <v>7.2999999999999995E-2</v>
      </c>
      <c r="I44" s="14">
        <v>36.76</v>
      </c>
      <c r="J44" s="14">
        <v>583.87</v>
      </c>
      <c r="K44" s="14">
        <v>534.5</v>
      </c>
      <c r="L44" s="14">
        <v>287.31</v>
      </c>
      <c r="M44" s="14">
        <v>465</v>
      </c>
      <c r="N44" s="14">
        <v>1395.72</v>
      </c>
      <c r="O44" s="14">
        <v>71.2</v>
      </c>
      <c r="P44" s="14">
        <v>70.95</v>
      </c>
      <c r="Q44" s="14">
        <f t="shared" si="0"/>
        <v>3.5236081747709314E-3</v>
      </c>
      <c r="R44" s="14">
        <v>0.115</v>
      </c>
      <c r="S44" s="14">
        <v>127.7146</v>
      </c>
      <c r="T44" s="14">
        <v>110.5171</v>
      </c>
      <c r="U44" s="14">
        <v>8.2989999999999995</v>
      </c>
      <c r="V44" s="14">
        <v>57.390700000000002</v>
      </c>
      <c r="W44" s="14">
        <v>115.84139999999999</v>
      </c>
      <c r="X44" s="14">
        <v>16.914899999999999</v>
      </c>
      <c r="Y44" s="14">
        <v>63.470700000000001</v>
      </c>
      <c r="Z44" s="14" t="s">
        <v>69</v>
      </c>
      <c r="AA44" s="14" t="s">
        <v>2011</v>
      </c>
      <c r="AB44" s="14">
        <v>0</v>
      </c>
      <c r="AC44" s="14">
        <v>27.199000000000002</v>
      </c>
      <c r="AD44" s="14">
        <v>129.1</v>
      </c>
      <c r="AE44" s="14">
        <v>4.05</v>
      </c>
      <c r="AG44" s="14">
        <v>2000</v>
      </c>
      <c r="AH44" s="14">
        <v>0</v>
      </c>
      <c r="AI44" s="14">
        <v>25.51090924</v>
      </c>
      <c r="AJ44" s="14">
        <v>9.0113948167999993</v>
      </c>
      <c r="AK44" s="14">
        <v>0</v>
      </c>
      <c r="AL44" s="14">
        <v>0.1</v>
      </c>
      <c r="AM44" s="14">
        <v>9.9692799999999995</v>
      </c>
      <c r="AN44" s="14">
        <v>4.05</v>
      </c>
      <c r="AO44" s="14">
        <v>11.168666699999999</v>
      </c>
      <c r="AP44" s="14">
        <v>3</v>
      </c>
      <c r="AQ44" s="14">
        <v>25.51090924</v>
      </c>
      <c r="AR44" s="14">
        <v>5.1370833332999997</v>
      </c>
      <c r="AS44" s="14">
        <v>45.258867481000003</v>
      </c>
      <c r="AT44" s="14">
        <v>55.835939273299999</v>
      </c>
      <c r="AU44" s="14">
        <v>58.835939273299999</v>
      </c>
      <c r="AV44" s="14">
        <v>58.835939273299999</v>
      </c>
      <c r="AW44" s="14">
        <v>272.62715312249998</v>
      </c>
      <c r="AX44" s="14">
        <v>281.43707912249999</v>
      </c>
      <c r="AY44" s="14">
        <v>281.43707912249999</v>
      </c>
      <c r="AZ44" s="14" t="s">
        <v>2109</v>
      </c>
    </row>
    <row r="45" spans="1:52" s="14" customFormat="1">
      <c r="A45" s="14" t="s">
        <v>1815</v>
      </c>
      <c r="B45" s="80">
        <v>42735</v>
      </c>
      <c r="C45" s="14" t="s">
        <v>2014</v>
      </c>
      <c r="D45" s="14" t="s">
        <v>2015</v>
      </c>
      <c r="E45" s="14" t="s">
        <v>1599</v>
      </c>
      <c r="F45" s="14">
        <v>182445.41196648899</v>
      </c>
      <c r="G45" s="14">
        <v>2765.69</v>
      </c>
      <c r="H45" s="14">
        <v>0.123</v>
      </c>
      <c r="I45" s="14">
        <v>63.26</v>
      </c>
      <c r="J45" s="14">
        <v>1281.27</v>
      </c>
      <c r="K45" s="14">
        <v>1421.16</v>
      </c>
      <c r="L45" s="14">
        <v>516</v>
      </c>
      <c r="M45" s="14">
        <v>2003.5</v>
      </c>
      <c r="N45" s="14">
        <v>1483.8</v>
      </c>
      <c r="O45" s="14">
        <v>151.59</v>
      </c>
      <c r="R45" s="14">
        <v>0.1133</v>
      </c>
      <c r="S45" s="14">
        <v>212.40799999999999</v>
      </c>
      <c r="T45" s="14">
        <v>158.6011</v>
      </c>
      <c r="U45" s="14">
        <v>37.984699999999997</v>
      </c>
      <c r="V45" s="14">
        <v>82.009600000000006</v>
      </c>
      <c r="W45" s="14">
        <v>185.27979999999999</v>
      </c>
      <c r="Y45" s="14">
        <v>126.09</v>
      </c>
      <c r="Z45" s="14" t="s">
        <v>28</v>
      </c>
      <c r="AA45" s="14" t="s">
        <v>2017</v>
      </c>
      <c r="AB45" s="14">
        <v>0</v>
      </c>
      <c r="AC45" s="14">
        <v>4.5</v>
      </c>
      <c r="AD45" s="14">
        <v>77.400000000000006</v>
      </c>
      <c r="AE45" s="14">
        <v>1.3404</v>
      </c>
      <c r="AF45" s="14">
        <v>1.35</v>
      </c>
      <c r="AG45" s="14">
        <v>2003</v>
      </c>
      <c r="AH45" s="14">
        <v>23</v>
      </c>
      <c r="AI45" s="14">
        <v>2.91</v>
      </c>
      <c r="AJ45" s="14">
        <v>4.1597065651999996</v>
      </c>
      <c r="AK45" s="14">
        <v>0</v>
      </c>
      <c r="AL45" s="14">
        <v>6.9157131199999999E-2</v>
      </c>
      <c r="AM45" s="14">
        <v>0</v>
      </c>
      <c r="AN45" s="14">
        <v>0.49340000000000001</v>
      </c>
      <c r="AO45" s="14">
        <v>0.93</v>
      </c>
      <c r="AP45" s="14">
        <v>0</v>
      </c>
      <c r="AQ45" s="14">
        <v>2.91</v>
      </c>
      <c r="AR45" s="14">
        <v>14.8545380875</v>
      </c>
      <c r="AS45" s="14">
        <v>27.207593402899999</v>
      </c>
      <c r="AT45" s="14">
        <v>19.187938087500001</v>
      </c>
      <c r="AU45" s="14">
        <v>19.187938087500001</v>
      </c>
      <c r="AV45" s="14">
        <v>19.187938087500001</v>
      </c>
      <c r="AW45" s="14">
        <v>128.3935447202</v>
      </c>
      <c r="AX45" s="14">
        <v>153.64316798889999</v>
      </c>
      <c r="AY45" s="14">
        <v>153.64316798889999</v>
      </c>
      <c r="AZ45" s="14" t="s">
        <v>2109</v>
      </c>
    </row>
    <row r="46" spans="1:52" s="14" customFormat="1">
      <c r="A46" s="14" t="s">
        <v>1822</v>
      </c>
      <c r="B46" s="80">
        <v>42735</v>
      </c>
      <c r="C46" s="14" t="s">
        <v>2021</v>
      </c>
      <c r="D46" s="14" t="s">
        <v>2022</v>
      </c>
      <c r="E46" s="14" t="s">
        <v>1946</v>
      </c>
      <c r="M46" s="14">
        <v>94.07</v>
      </c>
      <c r="Z46" s="14" t="s">
        <v>28</v>
      </c>
      <c r="AA46" s="14" t="s">
        <v>2026</v>
      </c>
      <c r="AB46" s="14">
        <v>0</v>
      </c>
      <c r="AC46" s="14">
        <v>55.814999999999998</v>
      </c>
      <c r="AE46" s="14">
        <v>1.76</v>
      </c>
      <c r="AF46" s="14">
        <v>1.18</v>
      </c>
      <c r="AG46" s="14">
        <v>2002</v>
      </c>
      <c r="AH46" s="14">
        <v>8</v>
      </c>
      <c r="AI46" s="14">
        <v>29.2227</v>
      </c>
      <c r="AJ46" s="14">
        <v>8.2321346724000009</v>
      </c>
      <c r="AK46" s="14">
        <v>0</v>
      </c>
      <c r="AL46" s="14">
        <v>2.0590486700000001E-2</v>
      </c>
      <c r="AM46" s="14">
        <v>6.6165000000000003</v>
      </c>
      <c r="AN46" s="14">
        <v>0</v>
      </c>
      <c r="AO46" s="14">
        <v>11.65</v>
      </c>
      <c r="AP46" s="14">
        <v>0</v>
      </c>
      <c r="AQ46" s="14">
        <v>29.2227</v>
      </c>
      <c r="AR46" s="14">
        <v>6</v>
      </c>
      <c r="AS46" s="14">
        <v>48.8507729767</v>
      </c>
      <c r="AT46" s="14">
        <v>53.489199999999997</v>
      </c>
      <c r="AU46" s="14">
        <v>53.489199999999997</v>
      </c>
      <c r="AV46" s="14">
        <v>53.489199999999997</v>
      </c>
      <c r="AW46" s="14">
        <v>318.06996012159999</v>
      </c>
      <c r="AX46" s="14">
        <v>321.55728350930002</v>
      </c>
      <c r="AY46" s="14">
        <v>321.55728350930002</v>
      </c>
      <c r="AZ46" s="14" t="s">
        <v>2109</v>
      </c>
    </row>
    <row r="47" spans="1:52" s="14" customFormat="1">
      <c r="A47" s="14" t="s">
        <v>1823</v>
      </c>
      <c r="B47" s="80">
        <v>42735</v>
      </c>
      <c r="C47" s="14" t="s">
        <v>2029</v>
      </c>
      <c r="D47" s="14" t="s">
        <v>2030</v>
      </c>
      <c r="E47" s="14" t="s">
        <v>1573</v>
      </c>
      <c r="F47" s="14">
        <v>105973</v>
      </c>
      <c r="G47" s="14">
        <v>887.11</v>
      </c>
      <c r="H47" s="14">
        <v>7.2999999999999995E-2</v>
      </c>
      <c r="I47" s="14">
        <v>45.15</v>
      </c>
      <c r="J47" s="14">
        <v>486.89</v>
      </c>
      <c r="K47" s="14">
        <v>355.07</v>
      </c>
      <c r="L47" s="14">
        <v>390.17</v>
      </c>
      <c r="M47" s="14">
        <v>584.97</v>
      </c>
      <c r="N47" s="14">
        <v>1376.07</v>
      </c>
      <c r="O47" s="14">
        <v>83.768900000000002</v>
      </c>
      <c r="P47" s="14">
        <v>83.653000000000006</v>
      </c>
      <c r="Q47" s="14">
        <f t="shared" si="0"/>
        <v>1.3854852784718208E-3</v>
      </c>
      <c r="R47" s="14">
        <v>7.8E-2</v>
      </c>
      <c r="S47" s="14">
        <v>81.163300000000007</v>
      </c>
      <c r="T47" s="14">
        <v>71.044799999999995</v>
      </c>
      <c r="U47" s="14">
        <v>23.070900000000002</v>
      </c>
      <c r="V47" s="14">
        <v>32.871000000000002</v>
      </c>
      <c r="W47" s="14">
        <v>93.688400000000001</v>
      </c>
      <c r="Y47" s="14">
        <v>56.277900000000002</v>
      </c>
      <c r="Z47" s="14" t="s">
        <v>28</v>
      </c>
      <c r="AA47" s="14" t="s">
        <v>2032</v>
      </c>
      <c r="AB47" s="14">
        <v>5.1942097626999999</v>
      </c>
      <c r="AC47" s="14">
        <v>76.08</v>
      </c>
      <c r="AD47" s="14">
        <v>152.33000000000001</v>
      </c>
      <c r="AE47" s="14">
        <v>3.01</v>
      </c>
      <c r="AG47" s="14">
        <v>2001</v>
      </c>
      <c r="AH47" s="14">
        <v>5.6</v>
      </c>
      <c r="AI47" s="14">
        <v>46.6127097627</v>
      </c>
      <c r="AJ47" s="14">
        <v>8.4882052377000008</v>
      </c>
      <c r="AK47" s="14">
        <v>0</v>
      </c>
      <c r="AL47" s="14">
        <v>0</v>
      </c>
      <c r="AM47" s="14">
        <v>1.1830000000000001</v>
      </c>
      <c r="AN47" s="14">
        <v>0</v>
      </c>
      <c r="AO47" s="14">
        <v>13.736660349999999</v>
      </c>
      <c r="AP47" s="14">
        <v>4.0320795800000003E-2</v>
      </c>
      <c r="AQ47" s="14">
        <v>46.6127097627</v>
      </c>
      <c r="AR47" s="14">
        <v>8.4</v>
      </c>
      <c r="AS47" s="14">
        <v>91.018505378499995</v>
      </c>
      <c r="AT47" s="14">
        <v>69.932370112699999</v>
      </c>
      <c r="AU47" s="14">
        <v>69.997164916399996</v>
      </c>
      <c r="AV47" s="14">
        <v>69.997164916399996</v>
      </c>
      <c r="AW47" s="14">
        <v>318.06996012159999</v>
      </c>
      <c r="AX47" s="14">
        <v>321.55728350930002</v>
      </c>
      <c r="AY47" s="14">
        <v>321.55728350930002</v>
      </c>
      <c r="AZ47" s="14" t="s">
        <v>2106</v>
      </c>
    </row>
    <row r="48" spans="1:52" s="14" customFormat="1">
      <c r="A48" s="14" t="s">
        <v>1824</v>
      </c>
      <c r="B48" s="80">
        <v>42735</v>
      </c>
      <c r="C48" s="14" t="s">
        <v>2037</v>
      </c>
      <c r="D48" s="14" t="s">
        <v>2038</v>
      </c>
      <c r="E48" s="14" t="s">
        <v>75</v>
      </c>
      <c r="F48" s="14">
        <v>99125</v>
      </c>
      <c r="G48" s="14">
        <v>773.22</v>
      </c>
      <c r="H48" s="14">
        <v>7.0000000000000007E-2</v>
      </c>
      <c r="I48" s="14">
        <v>45.34</v>
      </c>
      <c r="J48" s="14">
        <v>408.63</v>
      </c>
      <c r="K48" s="14">
        <v>319.25</v>
      </c>
      <c r="L48" s="14">
        <v>301.81</v>
      </c>
      <c r="M48" s="14">
        <v>548.12</v>
      </c>
      <c r="N48" s="14">
        <v>1092.6400000000001</v>
      </c>
      <c r="O48" s="14">
        <v>78.03</v>
      </c>
      <c r="P48" s="14">
        <v>77.98</v>
      </c>
      <c r="Q48" s="14">
        <f t="shared" si="0"/>
        <v>6.4119004873042229E-4</v>
      </c>
      <c r="R48" s="14">
        <v>0.113</v>
      </c>
      <c r="S48" s="14">
        <v>59.652299999999997</v>
      </c>
      <c r="T48" s="14">
        <v>53.323599999999999</v>
      </c>
      <c r="U48" s="14">
        <v>16.04</v>
      </c>
      <c r="V48" s="14">
        <v>9.3754000000000008</v>
      </c>
      <c r="W48" s="14">
        <v>65.029600000000002</v>
      </c>
      <c r="Z48" s="14" t="s">
        <v>37</v>
      </c>
      <c r="AA48" s="14" t="s">
        <v>2040</v>
      </c>
      <c r="AB48" s="14">
        <v>0</v>
      </c>
      <c r="AC48" s="14">
        <v>5</v>
      </c>
      <c r="AD48" s="14">
        <v>113.7677</v>
      </c>
      <c r="AE48" s="14">
        <v>0.96579499999999996</v>
      </c>
      <c r="AF48" s="14">
        <v>0.5</v>
      </c>
      <c r="AG48" s="14">
        <v>2002</v>
      </c>
      <c r="AH48" s="14">
        <v>18.899999999999999</v>
      </c>
      <c r="AI48" s="14">
        <v>20.757000000000001</v>
      </c>
      <c r="AJ48" s="14">
        <v>8.7618273436000003</v>
      </c>
      <c r="AK48" s="14">
        <v>0</v>
      </c>
      <c r="AL48" s="14">
        <v>0</v>
      </c>
      <c r="AM48" s="14">
        <v>0</v>
      </c>
      <c r="AN48" s="14">
        <v>0</v>
      </c>
      <c r="AO48" s="14">
        <v>5.3</v>
      </c>
      <c r="AP48" s="14">
        <v>0</v>
      </c>
      <c r="AQ48" s="14">
        <v>20.757000000000001</v>
      </c>
      <c r="AR48" s="14">
        <v>18.772674670000001</v>
      </c>
      <c r="AS48" s="14">
        <v>59.945909635500001</v>
      </c>
      <c r="AT48" s="14">
        <v>44.829674670000003</v>
      </c>
      <c r="AU48" s="14">
        <v>44.829674670000003</v>
      </c>
      <c r="AV48" s="14">
        <v>44.829674670000003</v>
      </c>
      <c r="AW48" s="14">
        <v>476.86181445879998</v>
      </c>
      <c r="AX48" s="14">
        <v>516.79754838480005</v>
      </c>
      <c r="AY48" s="14">
        <v>516.79754838480005</v>
      </c>
      <c r="AZ48" s="14" t="s">
        <v>2109</v>
      </c>
    </row>
    <row r="49" spans="1:52" s="14" customFormat="1">
      <c r="A49" s="14" t="s">
        <v>1827</v>
      </c>
      <c r="B49" s="80">
        <v>42735</v>
      </c>
      <c r="C49" s="14" t="s">
        <v>2043</v>
      </c>
      <c r="D49" s="14" t="s">
        <v>2044</v>
      </c>
      <c r="E49" s="14" t="s">
        <v>75</v>
      </c>
      <c r="F49" s="14">
        <v>99125</v>
      </c>
      <c r="G49" s="14">
        <v>773.22</v>
      </c>
      <c r="H49" s="14">
        <v>7.0000000000000007E-2</v>
      </c>
      <c r="I49" s="14">
        <v>45.34</v>
      </c>
      <c r="J49" s="14">
        <v>408.63</v>
      </c>
      <c r="K49" s="14">
        <v>319.25</v>
      </c>
      <c r="L49" s="14">
        <v>301.81</v>
      </c>
      <c r="M49" s="14">
        <v>548.12</v>
      </c>
      <c r="N49" s="14">
        <v>1092.6400000000001</v>
      </c>
      <c r="O49" s="14">
        <v>78.03</v>
      </c>
      <c r="P49" s="14">
        <v>77.98</v>
      </c>
      <c r="Q49" s="14">
        <f t="shared" si="0"/>
        <v>6.4119004873042229E-4</v>
      </c>
      <c r="R49" s="14">
        <v>0.113</v>
      </c>
      <c r="S49" s="14">
        <v>59.652299999999997</v>
      </c>
      <c r="T49" s="14">
        <v>53.323599999999999</v>
      </c>
      <c r="U49" s="14">
        <v>16.04</v>
      </c>
      <c r="V49" s="14">
        <v>9.3754000000000008</v>
      </c>
      <c r="W49" s="14">
        <v>65.029600000000002</v>
      </c>
      <c r="Z49" s="14" t="s">
        <v>37</v>
      </c>
      <c r="AA49" s="14" t="s">
        <v>2046</v>
      </c>
      <c r="AB49" s="14">
        <v>0</v>
      </c>
      <c r="AC49" s="14">
        <v>16.805499999999999</v>
      </c>
      <c r="AD49" s="14">
        <v>113.7677</v>
      </c>
      <c r="AE49" s="14">
        <v>2.86</v>
      </c>
      <c r="AF49" s="14">
        <v>2.15</v>
      </c>
      <c r="AG49" s="14">
        <v>2008</v>
      </c>
      <c r="AH49" s="14">
        <v>21.5</v>
      </c>
      <c r="AI49" s="14">
        <v>10.919499999999999</v>
      </c>
      <c r="AJ49" s="14">
        <v>7.6826524682999997</v>
      </c>
      <c r="AK49" s="14">
        <v>0</v>
      </c>
      <c r="AL49" s="14">
        <v>0.1212312713</v>
      </c>
      <c r="AM49" s="14">
        <v>5.31</v>
      </c>
      <c r="AN49" s="14">
        <v>1.5</v>
      </c>
      <c r="AO49" s="14">
        <v>4.3036363637999999</v>
      </c>
      <c r="AP49" s="14">
        <v>0</v>
      </c>
      <c r="AQ49" s="14">
        <v>10.919499999999999</v>
      </c>
      <c r="AR49" s="14">
        <v>0</v>
      </c>
      <c r="AS49" s="14">
        <v>26.9224509455</v>
      </c>
      <c r="AT49" s="14">
        <v>22.033136363800001</v>
      </c>
      <c r="AU49" s="14">
        <v>33.799431298599998</v>
      </c>
      <c r="AV49" s="14">
        <v>33.799431298599998</v>
      </c>
      <c r="AW49" s="14">
        <v>476.86181445879998</v>
      </c>
      <c r="AX49" s="14">
        <v>516.79754838480005</v>
      </c>
      <c r="AY49" s="14">
        <v>516.79754838480005</v>
      </c>
      <c r="AZ49" s="14" t="s">
        <v>2109</v>
      </c>
    </row>
    <row r="50" spans="1:52" s="14" customFormat="1">
      <c r="A50" s="14" t="s">
        <v>411</v>
      </c>
      <c r="B50" s="80">
        <v>42735</v>
      </c>
      <c r="C50" s="14" t="s">
        <v>2050</v>
      </c>
      <c r="D50" s="14" t="s">
        <v>2051</v>
      </c>
      <c r="E50" s="14" t="s">
        <v>1946</v>
      </c>
      <c r="G50" s="14">
        <v>1511.88</v>
      </c>
      <c r="H50" s="14">
        <v>0.128</v>
      </c>
      <c r="M50" s="14">
        <v>373.13</v>
      </c>
      <c r="R50" s="14">
        <v>0.30694296847325497</v>
      </c>
      <c r="S50" s="14">
        <v>73.790000000000006</v>
      </c>
      <c r="T50" s="14">
        <v>38.1</v>
      </c>
      <c r="V50" s="14">
        <v>6.98</v>
      </c>
      <c r="W50" s="14">
        <v>74.489999999999995</v>
      </c>
      <c r="X50" s="14">
        <v>73.790000000000006</v>
      </c>
      <c r="Y50" s="14">
        <v>74.489999999999995</v>
      </c>
      <c r="Z50" s="14" t="s">
        <v>69</v>
      </c>
      <c r="AA50" s="14" t="s">
        <v>2054</v>
      </c>
      <c r="AB50" s="14">
        <v>21.22</v>
      </c>
      <c r="AC50" s="14">
        <v>0</v>
      </c>
      <c r="AD50" s="14">
        <v>59.89</v>
      </c>
      <c r="AG50" s="14">
        <v>1997</v>
      </c>
      <c r="AH50" s="14">
        <v>87</v>
      </c>
      <c r="AI50" s="14">
        <v>25.235445840000001</v>
      </c>
      <c r="AJ50" s="14">
        <v>14.873646193200001</v>
      </c>
      <c r="AK50" s="14">
        <v>1.8066E-3</v>
      </c>
      <c r="AL50" s="14">
        <v>0.2</v>
      </c>
      <c r="AM50" s="14">
        <v>37.556600000000003</v>
      </c>
      <c r="AN50" s="14">
        <v>0.1638493677</v>
      </c>
      <c r="AO50" s="14">
        <v>0.81625000000000003</v>
      </c>
      <c r="AP50" s="14">
        <v>3.4297485667999998</v>
      </c>
      <c r="AQ50" s="14">
        <v>25.235445840000001</v>
      </c>
      <c r="AR50" s="14">
        <v>72.177345240600005</v>
      </c>
      <c r="AS50" s="14">
        <v>120.4912892291</v>
      </c>
      <c r="AT50" s="14">
        <v>135.9494904483</v>
      </c>
      <c r="AU50" s="14">
        <v>139.38110901510001</v>
      </c>
      <c r="AV50" s="14">
        <v>139.38110901510001</v>
      </c>
      <c r="AW50" s="14">
        <v>305.0350757663</v>
      </c>
      <c r="AX50" s="14">
        <v>311.7016623344</v>
      </c>
      <c r="AY50" s="14">
        <v>311.7016623344</v>
      </c>
      <c r="AZ50" s="14" t="s">
        <v>2116</v>
      </c>
    </row>
    <row r="51" spans="1:52" s="14" customFormat="1">
      <c r="A51" s="14" t="s">
        <v>2172</v>
      </c>
      <c r="B51" s="80">
        <v>42735</v>
      </c>
      <c r="C51" s="14" t="s">
        <v>2059</v>
      </c>
      <c r="D51" s="14" t="s">
        <v>2130</v>
      </c>
      <c r="E51" s="14" t="s">
        <v>114</v>
      </c>
      <c r="F51" s="14">
        <v>44896</v>
      </c>
      <c r="G51" s="14">
        <v>323.7</v>
      </c>
      <c r="H51" s="14">
        <v>0.123</v>
      </c>
      <c r="I51" s="14">
        <v>43.5</v>
      </c>
      <c r="J51" s="14">
        <v>148.19999999999999</v>
      </c>
      <c r="K51" s="14">
        <v>131.9</v>
      </c>
      <c r="L51" s="14">
        <v>71.900000000000006</v>
      </c>
      <c r="M51" s="14">
        <v>369.4</v>
      </c>
      <c r="N51" s="14">
        <v>485.6</v>
      </c>
      <c r="O51" s="14">
        <v>89.98</v>
      </c>
      <c r="R51" s="14">
        <v>9.0999999999999998E-2</v>
      </c>
      <c r="S51" s="14">
        <v>24.510400000000001</v>
      </c>
      <c r="T51" s="14">
        <v>16.229299999999999</v>
      </c>
      <c r="U51" s="14">
        <v>23.765899999999998</v>
      </c>
      <c r="V51" s="14">
        <v>5.7980999999999998</v>
      </c>
      <c r="W51" s="14">
        <v>46.717300000000002</v>
      </c>
      <c r="Y51" s="14">
        <v>26.894100000000002</v>
      </c>
      <c r="Z51" s="14" t="s">
        <v>69</v>
      </c>
      <c r="AA51" s="14" t="s">
        <v>2173</v>
      </c>
      <c r="AB51" s="14">
        <v>0</v>
      </c>
      <c r="AC51" s="14">
        <v>46.963338</v>
      </c>
      <c r="AD51" s="14">
        <v>61.83</v>
      </c>
      <c r="AE51" s="14">
        <v>1.93</v>
      </c>
      <c r="AF51" s="14">
        <v>0.32</v>
      </c>
      <c r="AG51" s="14">
        <v>2000</v>
      </c>
      <c r="AH51" s="14">
        <v>0</v>
      </c>
      <c r="AI51" s="14">
        <v>58.712836766300001</v>
      </c>
      <c r="AJ51" s="14">
        <v>18.233848587699999</v>
      </c>
      <c r="AK51" s="14">
        <v>0</v>
      </c>
      <c r="AL51" s="14">
        <v>0</v>
      </c>
      <c r="AM51" s="14">
        <v>3.464</v>
      </c>
      <c r="AN51" s="14">
        <v>0</v>
      </c>
      <c r="AO51" s="14">
        <v>20.988567275800001</v>
      </c>
      <c r="AP51" s="14">
        <v>0</v>
      </c>
      <c r="AQ51" s="14">
        <v>58.712836766300001</v>
      </c>
      <c r="AR51" s="14">
        <v>16.627925055799999</v>
      </c>
      <c r="AS51" s="14">
        <v>162.8524828983</v>
      </c>
      <c r="AT51" s="14">
        <v>99.793329097899999</v>
      </c>
      <c r="AU51" s="14">
        <v>121.0290107527</v>
      </c>
      <c r="AV51" s="14">
        <v>121.0290107527</v>
      </c>
      <c r="AW51" s="14">
        <v>205.8269028476</v>
      </c>
      <c r="AX51" s="14">
        <v>259.1877781151</v>
      </c>
      <c r="AY51" s="14">
        <v>259.1877781151</v>
      </c>
      <c r="AZ51" s="14" t="s">
        <v>2116</v>
      </c>
    </row>
    <row r="52" spans="1:52" s="14" customFormat="1">
      <c r="A52" s="14" t="s">
        <v>2067</v>
      </c>
      <c r="B52" s="80">
        <v>42735</v>
      </c>
      <c r="C52" s="14" t="s">
        <v>2068</v>
      </c>
      <c r="D52" s="14" t="s">
        <v>2069</v>
      </c>
      <c r="E52" s="14" t="s">
        <v>1946</v>
      </c>
      <c r="G52" s="14">
        <v>1172.5999999999999</v>
      </c>
      <c r="H52" s="14">
        <v>8.1000000000000003E-2</v>
      </c>
      <c r="L52" s="14">
        <v>379.7</v>
      </c>
      <c r="M52" s="14">
        <v>386.7</v>
      </c>
      <c r="R52" s="14">
        <v>0.255</v>
      </c>
      <c r="S52" s="14">
        <v>169.3</v>
      </c>
      <c r="W52" s="14">
        <v>163.19999999999999</v>
      </c>
      <c r="X52" s="14">
        <v>169.3</v>
      </c>
      <c r="Y52" s="14">
        <v>163.19999999999999</v>
      </c>
      <c r="Z52" s="14" t="s">
        <v>2074</v>
      </c>
      <c r="AA52" s="14" t="s">
        <v>2075</v>
      </c>
      <c r="AB52" s="14">
        <v>64.130976758200006</v>
      </c>
      <c r="AC52" s="14">
        <v>50</v>
      </c>
      <c r="AE52" s="14">
        <v>15.44</v>
      </c>
      <c r="AG52" s="14">
        <v>1992</v>
      </c>
      <c r="AH52" s="14">
        <v>122.6</v>
      </c>
      <c r="AI52" s="14">
        <v>143.19821870219999</v>
      </c>
      <c r="AJ52" s="14">
        <v>94.004200464500002</v>
      </c>
      <c r="AK52" s="14">
        <v>0</v>
      </c>
      <c r="AL52" s="14">
        <v>1.3815266128999999</v>
      </c>
      <c r="AM52" s="14">
        <v>27.184999999999999</v>
      </c>
      <c r="AN52" s="14">
        <v>0</v>
      </c>
      <c r="AO52" s="14">
        <v>105.4673829052</v>
      </c>
      <c r="AP52" s="14">
        <v>1.4963437499999999E-2</v>
      </c>
      <c r="AQ52" s="14">
        <v>143.19821870219999</v>
      </c>
      <c r="AR52" s="14">
        <v>72.111338196299997</v>
      </c>
      <c r="AS52" s="14">
        <v>217.693424953</v>
      </c>
      <c r="AT52" s="14">
        <v>347.96193980369998</v>
      </c>
      <c r="AU52" s="14">
        <v>347.97779343769997</v>
      </c>
      <c r="AV52" s="14">
        <v>347.97779343769997</v>
      </c>
      <c r="AW52" s="14">
        <v>347.96193980369998</v>
      </c>
      <c r="AX52" s="14">
        <v>347.97779343769997</v>
      </c>
      <c r="AY52" s="14">
        <v>347.97779343769997</v>
      </c>
      <c r="AZ52" s="14" t="s">
        <v>2106</v>
      </c>
    </row>
    <row r="53" spans="1:52" s="14" customFormat="1">
      <c r="A53" s="14" t="s">
        <v>2080</v>
      </c>
      <c r="B53" s="80">
        <v>42735</v>
      </c>
      <c r="C53" s="14" t="s">
        <v>2081</v>
      </c>
      <c r="D53" s="14" t="s">
        <v>2082</v>
      </c>
      <c r="E53" s="14" t="s">
        <v>1946</v>
      </c>
      <c r="Z53" s="14" t="s">
        <v>69</v>
      </c>
      <c r="AA53" s="14" t="s">
        <v>2085</v>
      </c>
      <c r="AB53" s="14">
        <v>0.28000000000000003</v>
      </c>
      <c r="AC53" s="14">
        <v>45.020831000000001</v>
      </c>
      <c r="AE53" s="14">
        <v>1.1399999999999999</v>
      </c>
      <c r="AF53" s="14">
        <v>0.13</v>
      </c>
      <c r="AG53" s="14">
        <v>2002</v>
      </c>
      <c r="AH53" s="14">
        <v>81.8</v>
      </c>
      <c r="AI53" s="14">
        <v>48.662300000000002</v>
      </c>
      <c r="AJ53" s="14">
        <v>14.2830146276</v>
      </c>
      <c r="AK53" s="14">
        <v>0</v>
      </c>
      <c r="AL53" s="14">
        <v>4.3668915000000003E-2</v>
      </c>
      <c r="AM53" s="14">
        <v>0</v>
      </c>
      <c r="AN53" s="14">
        <v>1.63</v>
      </c>
      <c r="AO53" s="14">
        <v>29.493811000000001</v>
      </c>
      <c r="AP53" s="14">
        <v>0</v>
      </c>
      <c r="AQ53" s="14">
        <v>48.662300000000002</v>
      </c>
      <c r="AR53" s="14">
        <v>46.8</v>
      </c>
      <c r="AS53" s="14">
        <v>141.20223463409999</v>
      </c>
      <c r="AT53" s="14">
        <v>126.586111</v>
      </c>
      <c r="AU53" s="14">
        <v>142.5216765168</v>
      </c>
      <c r="AV53" s="14">
        <v>142.5216765168</v>
      </c>
      <c r="AW53" s="14">
        <v>126.586111</v>
      </c>
      <c r="AX53" s="14">
        <v>142.5216765168</v>
      </c>
      <c r="AY53" s="14">
        <v>142.5216765168</v>
      </c>
      <c r="AZ53" s="14" t="s">
        <v>2106</v>
      </c>
    </row>
    <row r="54" spans="1:52" s="14" customFormat="1">
      <c r="A54" s="14" t="s">
        <v>356</v>
      </c>
      <c r="B54" s="80">
        <v>42735</v>
      </c>
      <c r="C54" s="14" t="s">
        <v>2177</v>
      </c>
      <c r="D54" s="14" t="s">
        <v>2178</v>
      </c>
      <c r="E54" s="14" t="s">
        <v>2160</v>
      </c>
      <c r="H54" s="14">
        <v>0.11899999999999999</v>
      </c>
      <c r="M54" s="14">
        <v>783.14</v>
      </c>
      <c r="R54" s="14">
        <v>0.1067</v>
      </c>
      <c r="S54" s="14">
        <v>106.6609</v>
      </c>
      <c r="T54" s="14">
        <v>64.069599999999994</v>
      </c>
      <c r="U54" s="14">
        <v>29.3323</v>
      </c>
      <c r="V54" s="14">
        <v>31.335100000000001</v>
      </c>
      <c r="W54" s="14">
        <v>106.0577</v>
      </c>
      <c r="X54" s="14">
        <v>106.6609</v>
      </c>
      <c r="Y54" s="14">
        <v>106.0577</v>
      </c>
      <c r="Z54" s="14" t="s">
        <v>28</v>
      </c>
      <c r="AA54" s="14" t="s">
        <v>2183</v>
      </c>
      <c r="AB54" s="14">
        <v>193.73410000000001</v>
      </c>
      <c r="AC54" s="14">
        <v>189.53</v>
      </c>
      <c r="AE54" s="14">
        <v>15.61</v>
      </c>
      <c r="AF54" s="14">
        <v>0.4</v>
      </c>
      <c r="AG54" s="14">
        <v>2003</v>
      </c>
      <c r="AH54" s="14">
        <v>178.5</v>
      </c>
      <c r="AI54" s="14">
        <v>454.03073062189998</v>
      </c>
      <c r="AJ54" s="14">
        <v>225.03858933929999</v>
      </c>
      <c r="AK54" s="14">
        <v>0</v>
      </c>
      <c r="AL54" s="14">
        <v>8.8489054799999994E-2</v>
      </c>
      <c r="AM54" s="14">
        <v>2</v>
      </c>
      <c r="AN54" s="14">
        <v>0</v>
      </c>
      <c r="AO54" s="14">
        <v>54.787433152299997</v>
      </c>
      <c r="AP54" s="14">
        <v>0.29072700000000001</v>
      </c>
      <c r="AQ54" s="14">
        <v>454.03073062189998</v>
      </c>
      <c r="AR54" s="14">
        <v>126.8259375774</v>
      </c>
      <c r="AS54" s="14">
        <v>383.71278717209998</v>
      </c>
      <c r="AT54" s="14">
        <v>637.64410135160006</v>
      </c>
      <c r="AU54" s="14">
        <v>668.76482835160004</v>
      </c>
      <c r="AV54" s="14">
        <v>681.17582835159999</v>
      </c>
      <c r="AW54" s="14">
        <v>1018.9277506152</v>
      </c>
      <c r="AX54" s="14">
        <v>1079.4833217253999</v>
      </c>
      <c r="AY54" s="14">
        <v>1091.8943217254</v>
      </c>
      <c r="AZ54" s="14" t="s">
        <v>2116</v>
      </c>
    </row>
    <row r="55" spans="1:52" s="14" customFormat="1">
      <c r="A55" s="14" t="s">
        <v>2188</v>
      </c>
      <c r="B55" s="80">
        <v>42735</v>
      </c>
      <c r="C55" s="14" t="s">
        <v>2189</v>
      </c>
      <c r="D55" s="14" t="s">
        <v>2190</v>
      </c>
      <c r="E55" s="14" t="s">
        <v>2160</v>
      </c>
      <c r="H55" s="14">
        <v>0.11899999999999999</v>
      </c>
      <c r="M55" s="14">
        <v>783.14</v>
      </c>
      <c r="R55" s="14">
        <v>0.1067</v>
      </c>
      <c r="S55" s="14">
        <v>106.6609</v>
      </c>
      <c r="T55" s="14">
        <v>64.069599999999994</v>
      </c>
      <c r="U55" s="14">
        <v>29.3323</v>
      </c>
      <c r="V55" s="14">
        <v>31.335100000000001</v>
      </c>
      <c r="W55" s="14">
        <v>106.0577</v>
      </c>
      <c r="X55" s="14">
        <v>106.6609</v>
      </c>
      <c r="Y55" s="14">
        <v>106.0577</v>
      </c>
      <c r="Z55" s="14" t="s">
        <v>28</v>
      </c>
      <c r="AA55" s="14" t="s">
        <v>2193</v>
      </c>
      <c r="AB55" s="14">
        <v>3.9559000000000002</v>
      </c>
      <c r="AC55" s="14">
        <v>0.93649499999999997</v>
      </c>
      <c r="AE55" s="14">
        <v>14.91</v>
      </c>
      <c r="AF55" s="14">
        <v>0.62</v>
      </c>
      <c r="AG55" s="14">
        <v>1992</v>
      </c>
      <c r="AH55" s="14">
        <v>25</v>
      </c>
      <c r="AI55" s="14">
        <v>163.54119099760001</v>
      </c>
      <c r="AJ55" s="14">
        <v>129.61719464730001</v>
      </c>
      <c r="AK55" s="14">
        <v>0</v>
      </c>
      <c r="AL55" s="14">
        <v>5.5640700324000001</v>
      </c>
      <c r="AM55" s="14">
        <v>15.7484</v>
      </c>
      <c r="AN55" s="14">
        <v>0.66491244729999999</v>
      </c>
      <c r="AO55" s="14">
        <v>71.408726999999999</v>
      </c>
      <c r="AP55" s="14">
        <v>0.37850658860000003</v>
      </c>
      <c r="AQ55" s="14">
        <v>163.54119099760001</v>
      </c>
      <c r="AR55" s="14">
        <v>79.552442388100005</v>
      </c>
      <c r="AS55" s="14">
        <v>70.785916392199994</v>
      </c>
      <c r="AT55" s="14">
        <v>330.91567283299997</v>
      </c>
      <c r="AU55" s="14">
        <v>359.0297899432</v>
      </c>
      <c r="AV55" s="14">
        <v>359.0297899432</v>
      </c>
      <c r="AW55" s="14">
        <v>1018.9277506152</v>
      </c>
      <c r="AX55" s="14">
        <v>1079.4833217253999</v>
      </c>
      <c r="AY55" s="14">
        <v>1091.8943217254</v>
      </c>
      <c r="AZ55" s="14" t="s">
        <v>2106</v>
      </c>
    </row>
    <row r="56" spans="1:52" s="14" customFormat="1">
      <c r="A56" s="14" t="s">
        <v>2196</v>
      </c>
      <c r="B56" s="80">
        <v>42735</v>
      </c>
      <c r="C56" s="14" t="s">
        <v>2197</v>
      </c>
      <c r="D56" s="14" t="s">
        <v>2198</v>
      </c>
      <c r="E56" s="14" t="s">
        <v>2160</v>
      </c>
      <c r="H56" s="14">
        <v>0.11899999999999999</v>
      </c>
      <c r="M56" s="14">
        <v>783.14</v>
      </c>
      <c r="R56" s="14">
        <v>0.1067</v>
      </c>
      <c r="S56" s="14">
        <v>106.6609</v>
      </c>
      <c r="T56" s="14">
        <v>64.069599999999994</v>
      </c>
      <c r="U56" s="14">
        <v>29.3323</v>
      </c>
      <c r="V56" s="14">
        <v>31.335100000000001</v>
      </c>
      <c r="W56" s="14">
        <v>106.0577</v>
      </c>
      <c r="X56" s="14">
        <v>106.6609</v>
      </c>
      <c r="Y56" s="14">
        <v>106.0577</v>
      </c>
      <c r="Z56" s="14" t="s">
        <v>28</v>
      </c>
      <c r="AA56" s="14" t="s">
        <v>2199</v>
      </c>
      <c r="AB56" s="14">
        <v>0</v>
      </c>
      <c r="AC56" s="14">
        <v>0</v>
      </c>
      <c r="AE56" s="14">
        <v>1.1000000000000001</v>
      </c>
      <c r="AF56" s="14">
        <v>3.38</v>
      </c>
      <c r="AG56" s="14">
        <v>1999</v>
      </c>
      <c r="AH56" s="14">
        <v>3.5</v>
      </c>
      <c r="AI56" s="14">
        <v>7.4751826699999997</v>
      </c>
      <c r="AJ56" s="14">
        <v>5.2053201015999999</v>
      </c>
      <c r="AK56" s="14">
        <v>0</v>
      </c>
      <c r="AL56" s="14">
        <v>1.9180490849</v>
      </c>
      <c r="AM56" s="14">
        <v>0</v>
      </c>
      <c r="AN56" s="14">
        <v>0</v>
      </c>
      <c r="AO56" s="14">
        <v>1.2050000000000001</v>
      </c>
      <c r="AP56" s="14">
        <v>0.29072700000000001</v>
      </c>
      <c r="AQ56" s="14">
        <v>7.4751826699999997</v>
      </c>
      <c r="AR56" s="14">
        <v>0</v>
      </c>
      <c r="AS56" s="14">
        <v>10.710332044399999</v>
      </c>
      <c r="AT56" s="14">
        <v>8.6801826700000007</v>
      </c>
      <c r="AU56" s="14">
        <v>10.00090967</v>
      </c>
      <c r="AV56" s="14">
        <v>10.00090967</v>
      </c>
      <c r="AW56" s="14">
        <v>1018.9277506152</v>
      </c>
      <c r="AX56" s="14">
        <v>1079.4833217253999</v>
      </c>
      <c r="AY56" s="14">
        <v>1091.8943217254</v>
      </c>
      <c r="AZ56" s="14" t="s">
        <v>2109</v>
      </c>
    </row>
    <row r="57" spans="1:52" s="14" customFormat="1">
      <c r="A57" s="14" t="s">
        <v>1657</v>
      </c>
      <c r="B57" s="80">
        <v>42735</v>
      </c>
      <c r="C57" s="14" t="s">
        <v>2123</v>
      </c>
      <c r="D57" s="14" t="s">
        <v>2159</v>
      </c>
      <c r="E57" s="14" t="s">
        <v>2160</v>
      </c>
      <c r="H57" s="14">
        <v>0.11899999999999999</v>
      </c>
      <c r="M57" s="14">
        <v>783.14</v>
      </c>
      <c r="R57" s="14">
        <v>0.1067</v>
      </c>
      <c r="S57" s="14">
        <v>106.6609</v>
      </c>
      <c r="T57" s="14">
        <v>64.069599999999994</v>
      </c>
      <c r="U57" s="14">
        <v>29.3323</v>
      </c>
      <c r="V57" s="14">
        <v>31.335100000000001</v>
      </c>
      <c r="W57" s="14">
        <v>106.0577</v>
      </c>
      <c r="X57" s="14">
        <v>106.6609</v>
      </c>
      <c r="Y57" s="14">
        <v>106.0577</v>
      </c>
      <c r="Z57" s="14" t="s">
        <v>28</v>
      </c>
      <c r="AA57" s="14" t="s">
        <v>2161</v>
      </c>
      <c r="AB57" s="14">
        <v>1.3</v>
      </c>
      <c r="AC57" s="14">
        <v>28.498999999999999</v>
      </c>
      <c r="AE57" s="14">
        <v>0.67</v>
      </c>
      <c r="AF57" s="14">
        <v>0.2</v>
      </c>
      <c r="AG57" s="14">
        <v>2008</v>
      </c>
      <c r="AH57" s="14">
        <v>0</v>
      </c>
      <c r="AI57" s="14">
        <v>28.915840723999999</v>
      </c>
      <c r="AJ57" s="14">
        <v>7.8870009690999998</v>
      </c>
      <c r="AK57" s="14">
        <v>0</v>
      </c>
      <c r="AL57" s="14">
        <v>7.7479994000000003E-3</v>
      </c>
      <c r="AM57" s="14">
        <v>0</v>
      </c>
      <c r="AN57" s="14">
        <v>0</v>
      </c>
      <c r="AO57" s="14">
        <v>9.7719530365999994</v>
      </c>
      <c r="AP57" s="14">
        <v>0</v>
      </c>
      <c r="AQ57" s="14">
        <v>28.915840723999999</v>
      </c>
      <c r="AR57" s="14">
        <v>3</v>
      </c>
      <c r="AS57" s="14">
        <v>20.693439922700001</v>
      </c>
      <c r="AT57" s="14">
        <v>41.687793760600002</v>
      </c>
      <c r="AU57" s="14">
        <v>41.687793760600002</v>
      </c>
      <c r="AV57" s="14">
        <v>41.687793760600002</v>
      </c>
      <c r="AW57" s="14">
        <v>1018.9277506152</v>
      </c>
      <c r="AX57" s="14">
        <v>1079.4833217253999</v>
      </c>
      <c r="AY57" s="14">
        <v>1091.8943217254</v>
      </c>
      <c r="AZ57" s="14" t="s">
        <v>2109</v>
      </c>
    </row>
    <row r="58" spans="1:52" s="14" customFormat="1">
      <c r="A58" s="14" t="s">
        <v>2810</v>
      </c>
      <c r="B58" s="81">
        <v>42735</v>
      </c>
      <c r="C58" s="14" t="s">
        <v>2225</v>
      </c>
      <c r="D58" s="14" t="s">
        <v>2811</v>
      </c>
      <c r="E58" s="14" t="s">
        <v>36</v>
      </c>
      <c r="F58" s="14">
        <v>136021</v>
      </c>
      <c r="G58" s="14">
        <v>3867.6</v>
      </c>
      <c r="H58" s="14">
        <v>7.5999999999999998E-2</v>
      </c>
      <c r="I58" s="14">
        <v>95</v>
      </c>
      <c r="J58" s="14">
        <v>1822.2</v>
      </c>
      <c r="K58" s="14">
        <v>1950.4</v>
      </c>
      <c r="L58" s="14">
        <v>1400.2</v>
      </c>
      <c r="M58" s="14">
        <v>2955.8</v>
      </c>
      <c r="N58" s="14">
        <v>3236</v>
      </c>
      <c r="O58" s="14">
        <v>285.8</v>
      </c>
      <c r="P58" s="14">
        <v>282.89999999999998</v>
      </c>
      <c r="Q58" s="82">
        <v>1.0250972074938192E-2</v>
      </c>
      <c r="R58" s="14">
        <v>7.4999999999999997E-2</v>
      </c>
      <c r="S58" s="14">
        <v>271.2</v>
      </c>
      <c r="T58" s="14">
        <v>173.1</v>
      </c>
      <c r="U58" s="14">
        <v>161.58000000000001</v>
      </c>
      <c r="V58" s="14">
        <v>38.97</v>
      </c>
      <c r="W58" s="14">
        <v>414.36</v>
      </c>
      <c r="X58" s="14">
        <v>94.32</v>
      </c>
      <c r="Y58" s="14">
        <v>189.8</v>
      </c>
      <c r="Z58" s="14" t="s">
        <v>37</v>
      </c>
      <c r="AA58" s="14" t="s">
        <v>2812</v>
      </c>
      <c r="AB58" s="14">
        <v>0</v>
      </c>
      <c r="AC58" s="14">
        <v>22.79</v>
      </c>
      <c r="AD58" s="14">
        <v>699.69</v>
      </c>
      <c r="AE58" s="14">
        <v>3.21</v>
      </c>
      <c r="AF58" s="14">
        <v>0.32</v>
      </c>
      <c r="AG58" s="14">
        <v>2011</v>
      </c>
      <c r="AH58" s="14">
        <v>0</v>
      </c>
      <c r="AI58" s="14">
        <v>188.03</v>
      </c>
      <c r="AJ58" s="14">
        <v>39.5744105311</v>
      </c>
      <c r="AK58" s="14">
        <v>0</v>
      </c>
      <c r="AL58" s="14">
        <v>0.16205410619999999</v>
      </c>
      <c r="AM58" s="14">
        <v>0</v>
      </c>
      <c r="AN58" s="14">
        <v>0</v>
      </c>
      <c r="AO58" s="14">
        <v>2.0661028014</v>
      </c>
      <c r="AP58" s="14">
        <v>0</v>
      </c>
      <c r="AQ58" s="14">
        <v>188.03</v>
      </c>
      <c r="AR58" s="14">
        <v>0</v>
      </c>
      <c r="AS58" s="14">
        <v>100.5383582052</v>
      </c>
      <c r="AT58" s="14">
        <v>190.09610280140001</v>
      </c>
      <c r="AU58" s="14">
        <v>214.94997483430001</v>
      </c>
      <c r="AV58" s="14">
        <v>214.94997483430001</v>
      </c>
      <c r="AW58" s="14">
        <v>228.86960486230001</v>
      </c>
      <c r="AX58" s="14">
        <v>269.49472220780001</v>
      </c>
      <c r="AY58" s="14">
        <v>269.49472220780001</v>
      </c>
      <c r="AZ58" s="14" t="s">
        <v>2116</v>
      </c>
    </row>
    <row r="59" spans="1:52" s="14" customFormat="1">
      <c r="A59" s="14" t="s">
        <v>2813</v>
      </c>
      <c r="B59" s="81">
        <v>42735</v>
      </c>
      <c r="C59" s="14" t="s">
        <v>2250</v>
      </c>
      <c r="D59" s="14" t="s">
        <v>2814</v>
      </c>
      <c r="E59" s="14" t="s">
        <v>49</v>
      </c>
      <c r="F59" s="14">
        <v>35916.129032258097</v>
      </c>
      <c r="G59" s="14">
        <v>556.70000000000005</v>
      </c>
      <c r="H59" s="14">
        <v>8.3000000000000004E-2</v>
      </c>
      <c r="L59" s="14">
        <v>386.4</v>
      </c>
      <c r="M59" s="14">
        <v>827.3</v>
      </c>
      <c r="N59" s="14">
        <v>1790.3</v>
      </c>
      <c r="O59" s="14">
        <v>155</v>
      </c>
      <c r="P59" s="14">
        <v>156.19999999999999</v>
      </c>
      <c r="Q59" s="82">
        <v>-7.6824583866836882E-3</v>
      </c>
      <c r="R59" s="14">
        <v>9.0999999999999998E-2</v>
      </c>
      <c r="S59" s="14">
        <v>77.72</v>
      </c>
      <c r="V59" s="14">
        <v>173.5121</v>
      </c>
      <c r="W59" s="14">
        <v>239.4469</v>
      </c>
      <c r="X59" s="14">
        <v>50.277000000000001</v>
      </c>
      <c r="Y59" s="14">
        <v>203.67590000000001</v>
      </c>
      <c r="Z59" s="14" t="s">
        <v>2074</v>
      </c>
      <c r="AA59" s="14" t="s">
        <v>2815</v>
      </c>
      <c r="AB59" s="14">
        <v>0</v>
      </c>
      <c r="AC59" s="14">
        <v>0</v>
      </c>
      <c r="AD59" s="14">
        <v>126.88</v>
      </c>
      <c r="AE59" s="14">
        <v>0.28716900000000001</v>
      </c>
      <c r="AF59" s="14">
        <v>0.19</v>
      </c>
      <c r="AG59" s="14">
        <v>2005</v>
      </c>
      <c r="AH59" s="14">
        <v>3.6</v>
      </c>
      <c r="AI59" s="14">
        <v>3.7506894865999998</v>
      </c>
      <c r="AJ59" s="14">
        <v>3.6931071273999998</v>
      </c>
      <c r="AK59" s="14">
        <v>0</v>
      </c>
      <c r="AL59" s="14">
        <v>1.25492E-5</v>
      </c>
      <c r="AM59" s="14">
        <v>0</v>
      </c>
      <c r="AN59" s="14">
        <v>0</v>
      </c>
      <c r="AO59" s="14">
        <v>5.85</v>
      </c>
      <c r="AP59" s="14">
        <v>0</v>
      </c>
      <c r="AQ59" s="14">
        <v>3.7506894865999998</v>
      </c>
      <c r="AR59" s="14">
        <v>4.9352810958999997</v>
      </c>
      <c r="AS59" s="14">
        <v>24.884447114299999</v>
      </c>
      <c r="AT59" s="14">
        <v>14.535970582499999</v>
      </c>
      <c r="AU59" s="14">
        <v>26.508402312499999</v>
      </c>
      <c r="AV59" s="14">
        <v>26.508402312499999</v>
      </c>
      <c r="AW59" s="14">
        <v>113.74860958249999</v>
      </c>
      <c r="AX59" s="14">
        <v>139.19512433009999</v>
      </c>
      <c r="AY59" s="14">
        <v>139.19512433009999</v>
      </c>
      <c r="AZ59" s="14" t="s">
        <v>2109</v>
      </c>
    </row>
    <row r="60" spans="1:52" s="14" customFormat="1">
      <c r="A60" s="14" t="s">
        <v>2816</v>
      </c>
      <c r="B60" s="81">
        <v>42735</v>
      </c>
      <c r="C60" s="14" t="s">
        <v>2273</v>
      </c>
      <c r="D60" s="14" t="s">
        <v>2817</v>
      </c>
      <c r="E60" s="14" t="s">
        <v>36</v>
      </c>
      <c r="F60" s="14">
        <v>122721</v>
      </c>
      <c r="G60" s="14">
        <v>5773.9</v>
      </c>
      <c r="H60" s="14">
        <v>8.5000000000000006E-2</v>
      </c>
      <c r="I60" s="14">
        <v>152.69999999999999</v>
      </c>
      <c r="J60" s="14">
        <v>2682.3</v>
      </c>
      <c r="K60" s="14">
        <v>2938.9</v>
      </c>
      <c r="L60" s="14">
        <v>2202.8000000000002</v>
      </c>
      <c r="M60" s="14">
        <v>3605.1</v>
      </c>
      <c r="N60" s="14">
        <v>8540.7999999999993</v>
      </c>
      <c r="O60" s="14">
        <v>470.8</v>
      </c>
      <c r="P60" s="14">
        <v>470.1</v>
      </c>
      <c r="Q60" s="82">
        <v>1.4890448840672033E-3</v>
      </c>
      <c r="R60" s="14">
        <v>2.5000000000000001E-2</v>
      </c>
      <c r="S60" s="14">
        <v>480.2851</v>
      </c>
      <c r="T60" s="14">
        <v>383.19119999999998</v>
      </c>
      <c r="U60" s="14">
        <v>116.95869999999999</v>
      </c>
      <c r="V60" s="14">
        <v>541.18520000000001</v>
      </c>
      <c r="W60" s="14">
        <v>508.10640000000001</v>
      </c>
      <c r="X60" s="14">
        <v>43.786799999999999</v>
      </c>
      <c r="Y60" s="14">
        <v>130.3818</v>
      </c>
      <c r="Z60" s="14" t="s">
        <v>37</v>
      </c>
      <c r="AA60" s="14" t="s">
        <v>2818</v>
      </c>
      <c r="AB60" s="14">
        <v>18.315000000000001</v>
      </c>
      <c r="AC60" s="14">
        <v>280.726876</v>
      </c>
      <c r="AD60" s="14">
        <v>531.16999999999996</v>
      </c>
      <c r="AE60" s="14">
        <v>11.55</v>
      </c>
      <c r="AF60" s="14">
        <v>0.24</v>
      </c>
      <c r="AG60" s="14">
        <v>2002</v>
      </c>
      <c r="AH60" s="14">
        <v>388.8</v>
      </c>
      <c r="AI60" s="14">
        <v>190.524859822</v>
      </c>
      <c r="AJ60" s="14">
        <v>80.307888795300002</v>
      </c>
      <c r="AK60" s="14">
        <v>2.6241488699999999E-2</v>
      </c>
      <c r="AL60" s="14">
        <v>5.2421555078999997</v>
      </c>
      <c r="AM60" s="14">
        <v>39.619999999999997</v>
      </c>
      <c r="AN60" s="14">
        <v>1</v>
      </c>
      <c r="AO60" s="14">
        <v>169.94142950720001</v>
      </c>
      <c r="AP60" s="14">
        <v>0</v>
      </c>
      <c r="AQ60" s="14">
        <v>190.524859822</v>
      </c>
      <c r="AR60" s="14">
        <v>208</v>
      </c>
      <c r="AS60" s="14">
        <v>372.73152792560001</v>
      </c>
      <c r="AT60" s="14">
        <v>609.08628932919999</v>
      </c>
      <c r="AU60" s="14">
        <v>614.95127513420005</v>
      </c>
      <c r="AV60" s="14">
        <v>614.95127513420005</v>
      </c>
      <c r="AW60" s="14">
        <v>1229.7095197225001</v>
      </c>
      <c r="AX60" s="14">
        <v>1262.740470622</v>
      </c>
      <c r="AY60" s="14">
        <v>1273.575470622</v>
      </c>
      <c r="AZ60" s="14" t="s">
        <v>2116</v>
      </c>
    </row>
    <row r="61" spans="1:52" s="14" customFormat="1">
      <c r="A61" s="14" t="s">
        <v>2819</v>
      </c>
      <c r="B61" s="81">
        <v>42735</v>
      </c>
      <c r="C61" s="14" t="s">
        <v>2293</v>
      </c>
      <c r="D61" s="14" t="s">
        <v>2820</v>
      </c>
      <c r="E61" s="14" t="s">
        <v>36</v>
      </c>
      <c r="F61" s="14">
        <v>122721</v>
      </c>
      <c r="G61" s="14">
        <v>5773.9</v>
      </c>
      <c r="H61" s="14">
        <v>8.5000000000000006E-2</v>
      </c>
      <c r="I61" s="14">
        <v>152.69999999999999</v>
      </c>
      <c r="J61" s="14">
        <v>2682.3</v>
      </c>
      <c r="K61" s="14">
        <v>2938.9</v>
      </c>
      <c r="L61" s="14">
        <v>2202.8000000000002</v>
      </c>
      <c r="M61" s="14">
        <v>3605.1</v>
      </c>
      <c r="N61" s="14">
        <v>8540.7999999999993</v>
      </c>
      <c r="O61" s="14">
        <v>470.8</v>
      </c>
      <c r="P61" s="14">
        <v>470.1</v>
      </c>
      <c r="Q61" s="82">
        <v>1.4890448840672033E-3</v>
      </c>
      <c r="R61" s="14">
        <v>2.5000000000000001E-2</v>
      </c>
      <c r="S61" s="14">
        <v>480.2851</v>
      </c>
      <c r="T61" s="14">
        <v>383.19119999999998</v>
      </c>
      <c r="U61" s="14">
        <v>116.95869999999999</v>
      </c>
      <c r="V61" s="14">
        <v>541.18520000000001</v>
      </c>
      <c r="W61" s="14">
        <v>508.10640000000001</v>
      </c>
      <c r="X61" s="14">
        <v>43.786799999999999</v>
      </c>
      <c r="Y61" s="14">
        <v>130.3818</v>
      </c>
      <c r="Z61" s="14" t="s">
        <v>37</v>
      </c>
      <c r="AA61" s="14" t="s">
        <v>2821</v>
      </c>
      <c r="AB61" s="14">
        <v>3.6320000000000001</v>
      </c>
      <c r="AC61" s="14">
        <v>83.038475000000005</v>
      </c>
      <c r="AD61" s="14">
        <v>531.16999999999996</v>
      </c>
      <c r="AE61" s="14">
        <v>11.25</v>
      </c>
      <c r="AF61" s="14">
        <v>5.63</v>
      </c>
      <c r="AG61" s="14">
        <v>2002</v>
      </c>
      <c r="AH61" s="14">
        <v>42</v>
      </c>
      <c r="AI61" s="14">
        <v>14.57475</v>
      </c>
      <c r="AJ61" s="14">
        <v>32.533984584599999</v>
      </c>
      <c r="AK61" s="14">
        <v>7.3528287300999997</v>
      </c>
      <c r="AL61" s="14">
        <v>1.898454104</v>
      </c>
      <c r="AM61" s="14">
        <v>11.646054143200001</v>
      </c>
      <c r="AN61" s="14">
        <v>25.8962</v>
      </c>
      <c r="AO61" s="14">
        <v>1.8605</v>
      </c>
      <c r="AP61" s="14">
        <v>12.331712209200001</v>
      </c>
      <c r="AQ61" s="14">
        <v>14.57475</v>
      </c>
      <c r="AR61" s="14">
        <v>24.668226389200001</v>
      </c>
      <c r="AS61" s="14">
        <v>115.13651515620001</v>
      </c>
      <c r="AT61" s="14">
        <v>78.645730532399995</v>
      </c>
      <c r="AU61" s="14">
        <v>91.004283076500002</v>
      </c>
      <c r="AV61" s="14">
        <v>91.004283076500002</v>
      </c>
      <c r="AW61" s="14">
        <v>1229.7095197225001</v>
      </c>
      <c r="AX61" s="14">
        <v>1262.740470622</v>
      </c>
      <c r="AY61" s="14">
        <v>1273.575470622</v>
      </c>
      <c r="AZ61" s="14" t="s">
        <v>2106</v>
      </c>
    </row>
    <row r="62" spans="1:52" s="14" customFormat="1">
      <c r="A62" s="14" t="s">
        <v>2822</v>
      </c>
      <c r="B62" s="81">
        <v>42735</v>
      </c>
      <c r="C62" s="14" t="s">
        <v>2304</v>
      </c>
      <c r="D62" s="14" t="s">
        <v>2823</v>
      </c>
      <c r="E62" s="14" t="s">
        <v>36</v>
      </c>
      <c r="F62" s="14">
        <v>122721</v>
      </c>
      <c r="G62" s="14">
        <v>5773.9</v>
      </c>
      <c r="H62" s="14">
        <v>8.5000000000000006E-2</v>
      </c>
      <c r="I62" s="14">
        <v>152.69999999999999</v>
      </c>
      <c r="J62" s="14">
        <v>2682.3</v>
      </c>
      <c r="K62" s="14">
        <v>2938.9</v>
      </c>
      <c r="L62" s="14">
        <v>2202.8000000000002</v>
      </c>
      <c r="M62" s="14">
        <v>3605.1</v>
      </c>
      <c r="N62" s="14">
        <v>8540.7999999999993</v>
      </c>
      <c r="O62" s="14">
        <v>470.8</v>
      </c>
      <c r="P62" s="14">
        <v>470.1</v>
      </c>
      <c r="Q62" s="82">
        <v>1.4890448840672033E-3</v>
      </c>
      <c r="R62" s="14">
        <v>2.5000000000000001E-2</v>
      </c>
      <c r="S62" s="14">
        <v>480.2851</v>
      </c>
      <c r="T62" s="14">
        <v>383.19119999999998</v>
      </c>
      <c r="U62" s="14">
        <v>116.95869999999999</v>
      </c>
      <c r="V62" s="14">
        <v>541.18520000000001</v>
      </c>
      <c r="W62" s="14">
        <v>508.10640000000001</v>
      </c>
      <c r="X62" s="14">
        <v>43.786799999999999</v>
      </c>
      <c r="Y62" s="14">
        <v>130.3818</v>
      </c>
      <c r="Z62" s="14" t="s">
        <v>37</v>
      </c>
      <c r="AA62" s="14" t="s">
        <v>2824</v>
      </c>
      <c r="AB62" s="14">
        <v>0</v>
      </c>
      <c r="AC62" s="14">
        <v>18.448978</v>
      </c>
      <c r="AD62" s="14">
        <v>531.16999999999996</v>
      </c>
      <c r="AE62" s="14">
        <v>2.48</v>
      </c>
      <c r="AG62" s="14">
        <v>2002</v>
      </c>
      <c r="AH62" s="14">
        <v>30</v>
      </c>
      <c r="AI62" s="14">
        <v>15.7543467337</v>
      </c>
      <c r="AJ62" s="14">
        <v>16.832432345600001</v>
      </c>
      <c r="AK62" s="14">
        <v>0</v>
      </c>
      <c r="AL62" s="14">
        <v>3.6671008012000001</v>
      </c>
      <c r="AM62" s="14">
        <v>9.8732000000000006</v>
      </c>
      <c r="AN62" s="14">
        <v>10.64</v>
      </c>
      <c r="AO62" s="14">
        <v>7.51</v>
      </c>
      <c r="AP62" s="14">
        <v>0.64</v>
      </c>
      <c r="AQ62" s="14">
        <v>15.7543467337</v>
      </c>
      <c r="AR62" s="14">
        <v>14.706066636699999</v>
      </c>
      <c r="AS62" s="14">
        <v>58.283299786400001</v>
      </c>
      <c r="AT62" s="14">
        <v>58.483613370400001</v>
      </c>
      <c r="AU62" s="14">
        <v>59.123613370400001</v>
      </c>
      <c r="AV62" s="14">
        <v>59.123613370400001</v>
      </c>
      <c r="AW62" s="14">
        <v>58.483613370400001</v>
      </c>
      <c r="AX62" s="14">
        <v>59.123613370400001</v>
      </c>
      <c r="AY62" s="14">
        <v>59.123613370400001</v>
      </c>
      <c r="AZ62" s="14" t="s">
        <v>2106</v>
      </c>
    </row>
    <row r="63" spans="1:52" s="14" customFormat="1">
      <c r="A63" s="14" t="s">
        <v>2825</v>
      </c>
      <c r="B63" s="81">
        <v>42735</v>
      </c>
      <c r="C63" s="14" t="s">
        <v>2315</v>
      </c>
      <c r="D63" s="14" t="s">
        <v>2826</v>
      </c>
      <c r="E63" s="14" t="s">
        <v>36</v>
      </c>
      <c r="F63" s="14">
        <v>39020</v>
      </c>
      <c r="G63" s="14">
        <v>2853.02</v>
      </c>
      <c r="H63" s="14">
        <v>7.9000000000000001E-2</v>
      </c>
      <c r="I63" s="14">
        <v>430.61</v>
      </c>
      <c r="J63" s="14">
        <v>1184.78</v>
      </c>
      <c r="K63" s="14">
        <v>1237.6199999999999</v>
      </c>
      <c r="L63" s="14">
        <v>1127.98</v>
      </c>
      <c r="M63" s="14">
        <v>2282.1799999999998</v>
      </c>
      <c r="N63" s="14">
        <v>3283.44</v>
      </c>
      <c r="O63" s="14">
        <v>731.16863147104004</v>
      </c>
      <c r="P63" s="14">
        <v>732.05301367550203</v>
      </c>
      <c r="Q63" s="82">
        <v>-1.208084917267982E-3</v>
      </c>
      <c r="R63" s="14">
        <v>7.5300000000000006E-2</v>
      </c>
      <c r="S63" s="14">
        <v>204.66980000000001</v>
      </c>
      <c r="T63" s="14">
        <v>87.911199999999994</v>
      </c>
      <c r="U63" s="14">
        <v>290.37709999999998</v>
      </c>
      <c r="V63" s="14">
        <v>169.2276</v>
      </c>
      <c r="W63" s="14">
        <v>539.42020000000002</v>
      </c>
      <c r="X63" s="14">
        <v>59.722299999999997</v>
      </c>
      <c r="Y63" s="14">
        <v>117.7928</v>
      </c>
      <c r="Z63" s="14" t="s">
        <v>37</v>
      </c>
      <c r="AA63" s="14" t="s">
        <v>2827</v>
      </c>
      <c r="AB63" s="14">
        <v>0</v>
      </c>
      <c r="AC63" s="14">
        <v>0</v>
      </c>
      <c r="AD63" s="14">
        <v>221.81663750000001</v>
      </c>
      <c r="AE63" s="14">
        <v>1.825839</v>
      </c>
      <c r="AF63" s="14">
        <v>1.91</v>
      </c>
      <c r="AG63" s="14">
        <v>2012</v>
      </c>
      <c r="AH63" s="14">
        <v>0</v>
      </c>
      <c r="AI63" s="14">
        <v>19.3</v>
      </c>
      <c r="AJ63" s="14">
        <v>12.570710401099999</v>
      </c>
      <c r="AK63" s="14">
        <v>0</v>
      </c>
      <c r="AL63" s="14">
        <v>0</v>
      </c>
      <c r="AM63" s="14">
        <v>0</v>
      </c>
      <c r="AN63" s="14">
        <v>0</v>
      </c>
      <c r="AO63" s="14">
        <v>0</v>
      </c>
      <c r="AP63" s="14">
        <v>0</v>
      </c>
      <c r="AQ63" s="14">
        <v>19.3</v>
      </c>
      <c r="AR63" s="14">
        <v>0</v>
      </c>
      <c r="AS63" s="14">
        <v>42.411349617100001</v>
      </c>
      <c r="AT63" s="14">
        <v>19.3</v>
      </c>
      <c r="AU63" s="14">
        <v>21.082000000000001</v>
      </c>
      <c r="AV63" s="14">
        <v>21.082000000000001</v>
      </c>
      <c r="AW63" s="14">
        <v>456.30358228249997</v>
      </c>
      <c r="AX63" s="14">
        <v>511.9943822825</v>
      </c>
      <c r="AY63" s="14">
        <v>511.9943822825</v>
      </c>
      <c r="AZ63" s="14" t="s">
        <v>2109</v>
      </c>
    </row>
    <row r="64" spans="1:52" s="14" customFormat="1">
      <c r="A64" s="14" t="s">
        <v>2828</v>
      </c>
      <c r="B64" s="81">
        <v>42735</v>
      </c>
      <c r="C64" s="14" t="s">
        <v>2335</v>
      </c>
      <c r="D64" s="14" t="s">
        <v>2829</v>
      </c>
      <c r="E64" s="14" t="s">
        <v>36</v>
      </c>
      <c r="F64" s="14">
        <v>62446</v>
      </c>
      <c r="G64" s="14">
        <v>3048</v>
      </c>
      <c r="H64" s="14">
        <v>0.09</v>
      </c>
      <c r="I64" s="14">
        <v>324.61</v>
      </c>
      <c r="J64" s="14">
        <v>1268.1500000000001</v>
      </c>
      <c r="K64" s="14">
        <v>1455.24</v>
      </c>
      <c r="L64" s="14">
        <v>1083.83</v>
      </c>
      <c r="M64" s="14">
        <v>2535.19</v>
      </c>
      <c r="N64" s="14">
        <v>3066</v>
      </c>
      <c r="O64" s="14">
        <v>489</v>
      </c>
      <c r="P64" s="14">
        <v>487.2</v>
      </c>
      <c r="Q64" s="82">
        <v>3.6945812807882561E-3</v>
      </c>
      <c r="R64" s="14">
        <v>-9.9000000000000005E-2</v>
      </c>
      <c r="S64" s="14">
        <v>315.51179999999999</v>
      </c>
      <c r="T64" s="14">
        <v>235.1491</v>
      </c>
      <c r="U64" s="14">
        <v>188.8</v>
      </c>
      <c r="V64" s="14">
        <v>121.1</v>
      </c>
      <c r="W64" s="14">
        <v>483.46820000000002</v>
      </c>
      <c r="X64" s="14">
        <v>37.221600000000002</v>
      </c>
      <c r="Y64" s="14">
        <v>68.075100000000006</v>
      </c>
      <c r="Z64" s="14" t="s">
        <v>37</v>
      </c>
      <c r="AA64" s="14" t="s">
        <v>2830</v>
      </c>
      <c r="AB64" s="14">
        <v>21.94</v>
      </c>
      <c r="AC64" s="14">
        <v>128.96365700000001</v>
      </c>
      <c r="AD64" s="14">
        <v>440.52499999999998</v>
      </c>
      <c r="AE64" s="14">
        <v>13.2202</v>
      </c>
      <c r="AF64" s="14">
        <v>0.35</v>
      </c>
      <c r="AG64" s="14">
        <v>2002</v>
      </c>
      <c r="AH64" s="14">
        <v>111.4</v>
      </c>
      <c r="AI64" s="14">
        <v>191.88774833330001</v>
      </c>
      <c r="AJ64" s="14">
        <v>175.5478230521</v>
      </c>
      <c r="AK64" s="14">
        <v>0</v>
      </c>
      <c r="AL64" s="14">
        <v>22.557696466500001</v>
      </c>
      <c r="AM64" s="14">
        <v>48.168140373500002</v>
      </c>
      <c r="AN64" s="14">
        <v>22.171199999999999</v>
      </c>
      <c r="AO64" s="14">
        <v>52.843194197999999</v>
      </c>
      <c r="AP64" s="14">
        <v>3.27E-2</v>
      </c>
      <c r="AQ64" s="14">
        <v>191.88774833330001</v>
      </c>
      <c r="AR64" s="14">
        <v>208.07503388149999</v>
      </c>
      <c r="AS64" s="14">
        <v>842.58790538979997</v>
      </c>
      <c r="AT64" s="14">
        <v>523.14531678629999</v>
      </c>
      <c r="AU64" s="14">
        <v>549.52798587109999</v>
      </c>
      <c r="AV64" s="14">
        <v>559.52798587109999</v>
      </c>
      <c r="AW64" s="14">
        <v>961.34774244389996</v>
      </c>
      <c r="AX64" s="14">
        <v>1016.1155582741</v>
      </c>
      <c r="AY64" s="14">
        <v>1026.1155582741001</v>
      </c>
      <c r="AZ64" s="14" t="s">
        <v>2116</v>
      </c>
    </row>
    <row r="65" spans="1:52" s="14" customFormat="1">
      <c r="A65" s="14" t="s">
        <v>2831</v>
      </c>
      <c r="B65" s="81">
        <v>42735</v>
      </c>
      <c r="C65" s="14" t="s">
        <v>2360</v>
      </c>
      <c r="D65" s="14" t="s">
        <v>2832</v>
      </c>
      <c r="E65" s="14" t="s">
        <v>36</v>
      </c>
      <c r="F65" s="14">
        <v>62446</v>
      </c>
      <c r="G65" s="14">
        <v>3048</v>
      </c>
      <c r="H65" s="14">
        <v>0.09</v>
      </c>
      <c r="I65" s="14">
        <v>324.61</v>
      </c>
      <c r="J65" s="14">
        <v>1268.1500000000001</v>
      </c>
      <c r="K65" s="14">
        <v>1455.24</v>
      </c>
      <c r="L65" s="14">
        <v>1083.83</v>
      </c>
      <c r="M65" s="14">
        <v>2535.19</v>
      </c>
      <c r="N65" s="14">
        <v>3066</v>
      </c>
      <c r="O65" s="14">
        <v>489</v>
      </c>
      <c r="P65" s="14">
        <v>487.2</v>
      </c>
      <c r="Q65" s="82">
        <v>3.6945812807882561E-3</v>
      </c>
      <c r="R65" s="14">
        <v>-9.9000000000000005E-2</v>
      </c>
      <c r="S65" s="14">
        <v>315.51179999999999</v>
      </c>
      <c r="T65" s="14">
        <v>235.1491</v>
      </c>
      <c r="U65" s="14">
        <v>188.8</v>
      </c>
      <c r="V65" s="14">
        <v>121.1</v>
      </c>
      <c r="W65" s="14">
        <v>483.46820000000002</v>
      </c>
      <c r="X65" s="14">
        <v>37.221600000000002</v>
      </c>
      <c r="Y65" s="14">
        <v>68.075100000000006</v>
      </c>
      <c r="Z65" s="14" t="s">
        <v>37</v>
      </c>
      <c r="AA65" s="14" t="s">
        <v>2833</v>
      </c>
      <c r="AB65" s="14">
        <v>21.14</v>
      </c>
      <c r="AC65" s="14">
        <v>55.853400000000001</v>
      </c>
      <c r="AD65" s="14">
        <v>440.52499999999998</v>
      </c>
      <c r="AE65" s="14">
        <v>8.73</v>
      </c>
      <c r="AF65" s="14">
        <v>0.49</v>
      </c>
      <c r="AG65" s="14">
        <v>2008</v>
      </c>
      <c r="AH65" s="14">
        <v>150.30000000000001</v>
      </c>
      <c r="AI65" s="14">
        <v>130.57424833330001</v>
      </c>
      <c r="AJ65" s="14">
        <v>82.825663016899995</v>
      </c>
      <c r="AK65" s="14">
        <v>0</v>
      </c>
      <c r="AL65" s="14">
        <v>13.4017306409</v>
      </c>
      <c r="AM65" s="14">
        <v>23.351440373500001</v>
      </c>
      <c r="AN65" s="14">
        <v>11.534599999999999</v>
      </c>
      <c r="AO65" s="14">
        <v>38.647350343799999</v>
      </c>
      <c r="AP65" s="14">
        <v>0</v>
      </c>
      <c r="AQ65" s="14">
        <v>130.57424833330001</v>
      </c>
      <c r="AR65" s="14">
        <v>117.0050421581</v>
      </c>
      <c r="AS65" s="14">
        <v>265.54814281609998</v>
      </c>
      <c r="AT65" s="14">
        <v>321.1126812087</v>
      </c>
      <c r="AU65" s="14">
        <v>352.3336017936</v>
      </c>
      <c r="AV65" s="14">
        <v>352.3336017936</v>
      </c>
      <c r="AW65" s="14">
        <v>961.34774244389996</v>
      </c>
      <c r="AX65" s="14">
        <v>1016.1155582741</v>
      </c>
      <c r="AY65" s="14">
        <v>1026.1155582741001</v>
      </c>
      <c r="AZ65" s="14" t="s">
        <v>2106</v>
      </c>
    </row>
    <row r="66" spans="1:52" s="14" customFormat="1">
      <c r="A66" s="14" t="s">
        <v>2834</v>
      </c>
      <c r="B66" s="81">
        <v>42735</v>
      </c>
      <c r="C66" s="14" t="s">
        <v>2374</v>
      </c>
      <c r="D66" s="14" t="s">
        <v>2835</v>
      </c>
      <c r="E66" s="14" t="s">
        <v>36</v>
      </c>
      <c r="F66" s="14">
        <v>120603</v>
      </c>
      <c r="G66" s="14">
        <v>3833.84</v>
      </c>
      <c r="H66" s="14">
        <v>9.2999999999999999E-2</v>
      </c>
      <c r="I66" s="14">
        <v>137.78</v>
      </c>
      <c r="J66" s="14">
        <v>1870.4</v>
      </c>
      <c r="K66" s="14">
        <v>1825.66</v>
      </c>
      <c r="L66" s="14">
        <v>1236.78</v>
      </c>
      <c r="M66" s="14">
        <v>2873.43</v>
      </c>
      <c r="N66" s="14">
        <v>4705.99</v>
      </c>
      <c r="O66" s="14">
        <v>318.13</v>
      </c>
      <c r="P66" s="14">
        <v>317.64999999999998</v>
      </c>
      <c r="Q66" s="82">
        <v>1.511097119471172E-3</v>
      </c>
      <c r="R66" s="14">
        <v>4.7E-2</v>
      </c>
      <c r="S66" s="14">
        <v>293.01100000000002</v>
      </c>
      <c r="T66" s="14">
        <v>231.40389999999999</v>
      </c>
      <c r="U66" s="14">
        <v>102.3064</v>
      </c>
      <c r="V66" s="14">
        <v>127.971</v>
      </c>
      <c r="W66" s="14">
        <v>362.93819999999999</v>
      </c>
      <c r="X66" s="14">
        <v>90.061199999999999</v>
      </c>
      <c r="Y66" s="14">
        <v>127.4838</v>
      </c>
      <c r="Z66" s="14" t="s">
        <v>37</v>
      </c>
      <c r="AA66" s="14" t="s">
        <v>2836</v>
      </c>
      <c r="AB66" s="14">
        <v>1.0999999999999999E-2</v>
      </c>
      <c r="AC66" s="14">
        <v>281.72179999999997</v>
      </c>
      <c r="AD66" s="14">
        <v>244.35</v>
      </c>
      <c r="AE66" s="14">
        <v>66.819999999999993</v>
      </c>
      <c r="AF66" s="14">
        <v>1.1299999999999999</v>
      </c>
      <c r="AG66" s="14">
        <v>1993</v>
      </c>
      <c r="AH66" s="14">
        <v>211.4</v>
      </c>
      <c r="AI66" s="14">
        <v>262.96921799739999</v>
      </c>
      <c r="AJ66" s="14">
        <v>105.3605461293</v>
      </c>
      <c r="AK66" s="14">
        <v>0</v>
      </c>
      <c r="AL66" s="14">
        <v>14.2139972037</v>
      </c>
      <c r="AM66" s="14">
        <v>31.438690000000001</v>
      </c>
      <c r="AN66" s="14">
        <v>14.0747</v>
      </c>
      <c r="AO66" s="14">
        <v>188.60877205290001</v>
      </c>
      <c r="AP66" s="14">
        <v>0.23343032359999999</v>
      </c>
      <c r="AQ66" s="14">
        <v>262.96921799739999</v>
      </c>
      <c r="AR66" s="14">
        <v>204.80395214180001</v>
      </c>
      <c r="AS66" s="14">
        <v>506.90153732990001</v>
      </c>
      <c r="AT66" s="14">
        <v>701.8953321921</v>
      </c>
      <c r="AU66" s="14">
        <v>732.75901351929997</v>
      </c>
      <c r="AV66" s="14">
        <v>732.75901351929997</v>
      </c>
      <c r="AW66" s="14">
        <v>2460.6255249423002</v>
      </c>
      <c r="AX66" s="14">
        <v>2657.8961894470999</v>
      </c>
      <c r="AY66" s="14">
        <v>2657.8961894470999</v>
      </c>
      <c r="AZ66" s="14" t="s">
        <v>2116</v>
      </c>
    </row>
    <row r="67" spans="1:52" s="14" customFormat="1">
      <c r="A67" s="14" t="s">
        <v>2837</v>
      </c>
      <c r="B67" s="81">
        <v>42735</v>
      </c>
      <c r="C67" s="14" t="s">
        <v>2393</v>
      </c>
      <c r="D67" s="14" t="s">
        <v>2838</v>
      </c>
      <c r="E67" s="14" t="s">
        <v>1573</v>
      </c>
      <c r="F67" s="14">
        <v>116703</v>
      </c>
      <c r="G67" s="14">
        <v>801.75</v>
      </c>
      <c r="H67" s="14">
        <v>5.7000000000000002E-2</v>
      </c>
      <c r="I67" s="14">
        <v>22.51</v>
      </c>
      <c r="J67" s="14">
        <v>391.95</v>
      </c>
      <c r="K67" s="14">
        <v>387.29</v>
      </c>
      <c r="L67" s="14">
        <v>177.24</v>
      </c>
      <c r="M67" s="14">
        <v>500</v>
      </c>
      <c r="N67" s="14">
        <v>1011.36</v>
      </c>
      <c r="O67" s="14">
        <v>68.709999999999994</v>
      </c>
      <c r="P67" s="14">
        <v>68.69</v>
      </c>
      <c r="Q67" s="82">
        <v>2.9116319697175541E-4</v>
      </c>
      <c r="R67" s="14">
        <v>-0.14799999999999999</v>
      </c>
      <c r="S67" s="14">
        <v>52.507899999999999</v>
      </c>
      <c r="T67" s="14">
        <v>41.968899999999998</v>
      </c>
      <c r="U67" s="14">
        <v>11.555</v>
      </c>
      <c r="V67" s="14">
        <v>45.701799999999999</v>
      </c>
      <c r="W67" s="14">
        <v>64</v>
      </c>
      <c r="Z67" s="14" t="s">
        <v>37</v>
      </c>
      <c r="AA67" s="14" t="s">
        <v>2839</v>
      </c>
      <c r="AB67" s="14">
        <v>3</v>
      </c>
      <c r="AC67" s="14">
        <v>88.757493999999994</v>
      </c>
      <c r="AD67" s="14">
        <v>55.927300000000002</v>
      </c>
      <c r="AE67" s="14">
        <v>7.95</v>
      </c>
      <c r="AF67" s="14">
        <v>2.02</v>
      </c>
      <c r="AG67" s="14">
        <v>2001</v>
      </c>
      <c r="AH67" s="14">
        <v>45.2</v>
      </c>
      <c r="AI67" s="14">
        <v>9.625</v>
      </c>
      <c r="AJ67" s="14">
        <v>40.605238085000003</v>
      </c>
      <c r="AK67" s="14">
        <v>0</v>
      </c>
      <c r="AL67" s="14">
        <v>1.3827335835000001</v>
      </c>
      <c r="AM67" s="14">
        <v>11.623799999999999</v>
      </c>
      <c r="AN67" s="14">
        <v>12.597</v>
      </c>
      <c r="AO67" s="14">
        <v>7.43</v>
      </c>
      <c r="AP67" s="14">
        <v>0.3092502271</v>
      </c>
      <c r="AQ67" s="14">
        <v>9.625</v>
      </c>
      <c r="AR67" s="14">
        <v>33.828299071399996</v>
      </c>
      <c r="AS67" s="14">
        <v>108.57677445829999</v>
      </c>
      <c r="AT67" s="14">
        <v>75.1040990714</v>
      </c>
      <c r="AU67" s="14">
        <v>83.393349298499999</v>
      </c>
      <c r="AV67" s="14">
        <v>83.393349298499999</v>
      </c>
      <c r="AW67" s="14">
        <v>206.76210647650001</v>
      </c>
      <c r="AX67" s="14">
        <v>215.05135670359999</v>
      </c>
      <c r="AY67" s="14">
        <v>215.05135670359999</v>
      </c>
      <c r="AZ67" s="14" t="s">
        <v>2116</v>
      </c>
    </row>
    <row r="68" spans="1:52" s="14" customFormat="1">
      <c r="A68" s="14" t="s">
        <v>2840</v>
      </c>
      <c r="B68" s="81">
        <v>42735</v>
      </c>
      <c r="C68" s="14" t="s">
        <v>2412</v>
      </c>
      <c r="D68" s="14" t="s">
        <v>2841</v>
      </c>
      <c r="E68" s="14" t="s">
        <v>1599</v>
      </c>
      <c r="F68" s="14">
        <v>106551.50019483001</v>
      </c>
      <c r="G68" s="14">
        <v>820.34</v>
      </c>
      <c r="H68" s="14">
        <v>0.106</v>
      </c>
      <c r="I68" s="14">
        <v>41.32</v>
      </c>
      <c r="J68" s="14">
        <v>394.12</v>
      </c>
      <c r="K68" s="14">
        <v>384.9</v>
      </c>
      <c r="L68" s="14">
        <v>302.25</v>
      </c>
      <c r="M68" s="14">
        <v>1070.04</v>
      </c>
      <c r="N68" s="14">
        <v>1475.04</v>
      </c>
      <c r="O68" s="14">
        <v>76.989999999999995</v>
      </c>
      <c r="P68" s="14">
        <v>64.278700000000001</v>
      </c>
      <c r="Q68" s="82">
        <v>0.19775291037310949</v>
      </c>
      <c r="R68" s="14">
        <v>0.24199999999999999</v>
      </c>
      <c r="S68" s="14">
        <v>109.61790000000001</v>
      </c>
      <c r="T68" s="14">
        <v>100.1896</v>
      </c>
      <c r="U68" s="14">
        <v>35.726300000000002</v>
      </c>
      <c r="V68" s="14">
        <v>265.5539</v>
      </c>
      <c r="W68" s="14">
        <v>98.474199999999996</v>
      </c>
      <c r="X68" s="14">
        <v>62.31</v>
      </c>
      <c r="Y68" s="14">
        <v>72.289299999999997</v>
      </c>
      <c r="Z68" s="14" t="s">
        <v>69</v>
      </c>
      <c r="AA68" s="14" t="s">
        <v>2842</v>
      </c>
      <c r="AB68" s="14">
        <v>0</v>
      </c>
      <c r="AC68" s="14">
        <v>295.10599999999999</v>
      </c>
      <c r="AD68" s="14">
        <v>133.12</v>
      </c>
      <c r="AE68" s="14">
        <v>6.71</v>
      </c>
      <c r="AF68" s="14">
        <v>0.44</v>
      </c>
      <c r="AG68" s="14">
        <v>1992</v>
      </c>
      <c r="AH68" s="14">
        <v>29.6</v>
      </c>
      <c r="AI68" s="14">
        <v>158.97</v>
      </c>
      <c r="AJ68" s="14">
        <v>93.547386747399997</v>
      </c>
      <c r="AK68" s="14">
        <v>0</v>
      </c>
      <c r="AL68" s="14">
        <v>5.0362574100000002E-2</v>
      </c>
      <c r="AM68" s="14">
        <v>3.39</v>
      </c>
      <c r="AN68" s="14">
        <v>0</v>
      </c>
      <c r="AO68" s="14">
        <v>43.656691057899998</v>
      </c>
      <c r="AP68" s="14">
        <v>0</v>
      </c>
      <c r="AQ68" s="14">
        <v>158.97</v>
      </c>
      <c r="AR68" s="14">
        <v>44.463211426500003</v>
      </c>
      <c r="AS68" s="14">
        <v>92.780455551399996</v>
      </c>
      <c r="AT68" s="14">
        <v>250.47990248439999</v>
      </c>
      <c r="AU68" s="14">
        <v>259.17990248439997</v>
      </c>
      <c r="AV68" s="14">
        <v>259.17990248439997</v>
      </c>
      <c r="AW68" s="14">
        <v>1693.6268936204001</v>
      </c>
      <c r="AX68" s="14">
        <v>1794.3809026454001</v>
      </c>
      <c r="AY68" s="14">
        <v>1794.3809026454001</v>
      </c>
      <c r="AZ68" s="14" t="s">
        <v>2106</v>
      </c>
    </row>
    <row r="69" spans="1:52" s="14" customFormat="1">
      <c r="A69" s="14" t="s">
        <v>2843</v>
      </c>
      <c r="B69" s="81">
        <v>42735</v>
      </c>
      <c r="C69" s="14" t="s">
        <v>2429</v>
      </c>
      <c r="D69" s="14" t="s">
        <v>2844</v>
      </c>
      <c r="E69" s="14" t="s">
        <v>114</v>
      </c>
      <c r="F69" s="14">
        <v>76046</v>
      </c>
      <c r="G69" s="14">
        <v>746.69</v>
      </c>
      <c r="H69" s="14">
        <v>9.1999999999999998E-2</v>
      </c>
      <c r="I69" s="14">
        <v>67.87</v>
      </c>
      <c r="J69" s="14">
        <v>340.57</v>
      </c>
      <c r="K69" s="14">
        <v>338.25</v>
      </c>
      <c r="L69" s="14">
        <v>318.62</v>
      </c>
      <c r="M69" s="14">
        <v>545.41999999999996</v>
      </c>
      <c r="N69" s="14">
        <v>1027.54</v>
      </c>
      <c r="O69" s="14">
        <v>98.18</v>
      </c>
      <c r="P69" s="14">
        <v>98.2</v>
      </c>
      <c r="Q69" s="82">
        <v>-2.0366598777998846E-4</v>
      </c>
      <c r="R69" s="14">
        <v>-7.0999999999999994E-2</v>
      </c>
      <c r="S69" s="14">
        <v>54.4084</v>
      </c>
      <c r="T69" s="14">
        <v>44.444299999999998</v>
      </c>
      <c r="U69" s="14">
        <v>33.408200000000001</v>
      </c>
      <c r="V69" s="14">
        <v>46.494399999999999</v>
      </c>
      <c r="W69" s="14">
        <v>102.1563</v>
      </c>
      <c r="X69" s="14">
        <v>17.5032</v>
      </c>
      <c r="Y69" s="14">
        <v>65.617966999999993</v>
      </c>
      <c r="Z69" s="14" t="s">
        <v>37</v>
      </c>
      <c r="AA69" s="14" t="s">
        <v>2845</v>
      </c>
      <c r="AB69" s="14">
        <v>0</v>
      </c>
      <c r="AC69" s="14">
        <v>15.157659000000001</v>
      </c>
      <c r="AD69" s="14">
        <v>107.82</v>
      </c>
      <c r="AE69" s="14">
        <v>6.1659079999999999</v>
      </c>
      <c r="AF69" s="14">
        <v>1.41</v>
      </c>
      <c r="AG69" s="14">
        <v>2006</v>
      </c>
      <c r="AH69" s="14">
        <v>9</v>
      </c>
      <c r="AI69" s="14">
        <v>47.84</v>
      </c>
      <c r="AJ69" s="14">
        <v>18.9404296206</v>
      </c>
      <c r="AK69" s="14">
        <v>0</v>
      </c>
      <c r="AL69" s="14">
        <v>0.14387809639999999</v>
      </c>
      <c r="AM69" s="14">
        <v>4.9400000000000004</v>
      </c>
      <c r="AN69" s="14">
        <v>2.2793000000000001</v>
      </c>
      <c r="AO69" s="14">
        <v>14.9292</v>
      </c>
      <c r="AP69" s="14">
        <v>0</v>
      </c>
      <c r="AQ69" s="14">
        <v>47.84</v>
      </c>
      <c r="AR69" s="14">
        <v>9</v>
      </c>
      <c r="AS69" s="14">
        <v>143.4168144349</v>
      </c>
      <c r="AT69" s="14">
        <v>78.988500000000002</v>
      </c>
      <c r="AU69" s="14">
        <v>90.479983802199996</v>
      </c>
      <c r="AV69" s="14">
        <v>90.479983802199996</v>
      </c>
      <c r="AW69" s="14">
        <v>390.8074011164</v>
      </c>
      <c r="AX69" s="14">
        <v>412.10364636489999</v>
      </c>
      <c r="AY69" s="14">
        <v>412.10364636489999</v>
      </c>
      <c r="AZ69" s="14" t="s">
        <v>2106</v>
      </c>
    </row>
    <row r="70" spans="1:52" s="14" customFormat="1">
      <c r="A70" s="14" t="s">
        <v>2846</v>
      </c>
      <c r="B70" s="81">
        <v>42735</v>
      </c>
      <c r="C70" s="14" t="s">
        <v>2447</v>
      </c>
      <c r="D70" s="14" t="s">
        <v>2847</v>
      </c>
      <c r="E70" s="14" t="s">
        <v>2450</v>
      </c>
      <c r="F70" s="14">
        <v>127264</v>
      </c>
      <c r="G70" s="14">
        <v>10503.02</v>
      </c>
      <c r="H70" s="14">
        <v>0.08</v>
      </c>
      <c r="I70" s="14">
        <v>252.51</v>
      </c>
      <c r="J70" s="14">
        <v>4117.2</v>
      </c>
      <c r="K70" s="14">
        <v>6133.31</v>
      </c>
      <c r="L70" s="14">
        <v>5088.2</v>
      </c>
      <c r="M70" s="14">
        <v>5533.56</v>
      </c>
      <c r="N70" s="14">
        <v>28355.89</v>
      </c>
      <c r="O70" s="14">
        <v>827</v>
      </c>
      <c r="P70" s="14">
        <v>823.59</v>
      </c>
      <c r="Q70" s="82">
        <v>4.1404096698600679E-3</v>
      </c>
      <c r="R70" s="14">
        <v>0.12</v>
      </c>
      <c r="S70" s="14">
        <v>1142.6007</v>
      </c>
      <c r="T70" s="14">
        <v>956.61969999999997</v>
      </c>
      <c r="U70" s="14">
        <v>205.39760000000001</v>
      </c>
      <c r="V70" s="14">
        <v>1522.4962</v>
      </c>
      <c r="W70" s="14">
        <v>1173.8444</v>
      </c>
      <c r="X70" s="14">
        <v>161.17920000000001</v>
      </c>
      <c r="Y70" s="14">
        <v>340.5643</v>
      </c>
      <c r="Z70" s="14" t="s">
        <v>69</v>
      </c>
      <c r="AA70" s="14" t="s">
        <v>2848</v>
      </c>
      <c r="AB70" s="14">
        <v>48.709499999999998</v>
      </c>
      <c r="AC70" s="14">
        <v>3</v>
      </c>
      <c r="AD70" s="14">
        <v>2277.9</v>
      </c>
      <c r="AE70" s="14">
        <v>13.27</v>
      </c>
      <c r="AG70" s="14">
        <v>2000</v>
      </c>
      <c r="AH70" s="14">
        <v>66</v>
      </c>
      <c r="AI70" s="14">
        <v>697.49453530799997</v>
      </c>
      <c r="AJ70" s="14">
        <v>114.48778858190001</v>
      </c>
      <c r="AK70" s="14">
        <v>0</v>
      </c>
      <c r="AL70" s="14">
        <v>14.316361496300001</v>
      </c>
      <c r="AM70" s="14">
        <v>32.799999999999997</v>
      </c>
      <c r="AN70" s="14">
        <v>0</v>
      </c>
      <c r="AO70" s="14">
        <v>24.19</v>
      </c>
      <c r="AP70" s="14">
        <v>2.4740158471</v>
      </c>
      <c r="AQ70" s="14">
        <v>697.49453530799997</v>
      </c>
      <c r="AR70" s="14">
        <v>65.101400366999997</v>
      </c>
      <c r="AS70" s="14">
        <v>482.77943501060003</v>
      </c>
      <c r="AT70" s="14">
        <v>819.58593567499997</v>
      </c>
      <c r="AU70" s="14">
        <v>908.03724763959997</v>
      </c>
      <c r="AV70" s="14">
        <v>908.03724763959997</v>
      </c>
      <c r="AW70" s="14">
        <v>2896.8645076293001</v>
      </c>
      <c r="AX70" s="14">
        <v>3073.5834833734998</v>
      </c>
      <c r="AY70" s="14">
        <v>3098.4334833735002</v>
      </c>
      <c r="AZ70" s="14" t="s">
        <v>2116</v>
      </c>
    </row>
    <row r="71" spans="1:52" s="14" customFormat="1">
      <c r="A71" s="14" t="s">
        <v>2849</v>
      </c>
      <c r="B71" s="81">
        <v>42735</v>
      </c>
      <c r="C71" s="14" t="s">
        <v>2465</v>
      </c>
      <c r="D71" s="14" t="s">
        <v>2850</v>
      </c>
      <c r="E71" s="14" t="s">
        <v>2450</v>
      </c>
      <c r="F71" s="14">
        <v>127264</v>
      </c>
      <c r="G71" s="14">
        <v>10503.02</v>
      </c>
      <c r="H71" s="14">
        <v>0.08</v>
      </c>
      <c r="I71" s="14">
        <v>252.51</v>
      </c>
      <c r="J71" s="14">
        <v>4117.2</v>
      </c>
      <c r="K71" s="14">
        <v>6133.31</v>
      </c>
      <c r="L71" s="14">
        <v>5088.2</v>
      </c>
      <c r="M71" s="14">
        <v>5533.56</v>
      </c>
      <c r="N71" s="14">
        <v>28355.89</v>
      </c>
      <c r="O71" s="14">
        <v>827</v>
      </c>
      <c r="P71" s="14">
        <v>823.59</v>
      </c>
      <c r="Q71" s="82">
        <v>4.1404096698600679E-3</v>
      </c>
      <c r="R71" s="14">
        <v>0.12</v>
      </c>
      <c r="S71" s="14">
        <v>1142.6007</v>
      </c>
      <c r="T71" s="14">
        <v>956.61969999999997</v>
      </c>
      <c r="U71" s="14">
        <v>205.39760000000001</v>
      </c>
      <c r="V71" s="14">
        <v>1522.4962</v>
      </c>
      <c r="W71" s="14">
        <v>1173.8444</v>
      </c>
      <c r="X71" s="14">
        <v>161.17920000000001</v>
      </c>
      <c r="Y71" s="14">
        <v>340.5643</v>
      </c>
      <c r="Z71" s="14" t="s">
        <v>69</v>
      </c>
      <c r="AA71" s="14" t="s">
        <v>2851</v>
      </c>
      <c r="AB71" s="14">
        <v>61.0037699226</v>
      </c>
      <c r="AC71" s="14">
        <v>68.5</v>
      </c>
      <c r="AD71" s="14">
        <v>2277.9</v>
      </c>
      <c r="AE71" s="14">
        <v>35.130000000000003</v>
      </c>
      <c r="AF71" s="14">
        <v>1.59</v>
      </c>
      <c r="AG71" s="14">
        <v>2002</v>
      </c>
      <c r="AH71" s="14">
        <v>110.3</v>
      </c>
      <c r="AI71" s="14">
        <v>103.337723962</v>
      </c>
      <c r="AJ71" s="14">
        <v>98.129837419300003</v>
      </c>
      <c r="AK71" s="14">
        <v>4.0000000000000003E-5</v>
      </c>
      <c r="AL71" s="14">
        <v>8.9598698600999995</v>
      </c>
      <c r="AM71" s="14">
        <v>32.472000000000001</v>
      </c>
      <c r="AN71" s="14">
        <v>5.0240956455000001</v>
      </c>
      <c r="AO71" s="14">
        <v>96.338510915000001</v>
      </c>
      <c r="AP71" s="14">
        <v>3</v>
      </c>
      <c r="AQ71" s="14">
        <v>103.337723962</v>
      </c>
      <c r="AR71" s="14">
        <v>88.922499999999999</v>
      </c>
      <c r="AS71" s="14">
        <v>417.72616497579997</v>
      </c>
      <c r="AT71" s="14">
        <v>326.09483052249999</v>
      </c>
      <c r="AU71" s="14">
        <v>359.06803989970001</v>
      </c>
      <c r="AV71" s="14">
        <v>369.06803989970001</v>
      </c>
      <c r="AW71" s="14">
        <v>2896.8645076293001</v>
      </c>
      <c r="AX71" s="14">
        <v>3073.5834833734998</v>
      </c>
      <c r="AY71" s="14">
        <v>3098.4334833735002</v>
      </c>
      <c r="AZ71" s="14" t="s">
        <v>2106</v>
      </c>
    </row>
    <row r="72" spans="1:52" s="14" customFormat="1">
      <c r="A72" s="14" t="s">
        <v>2852</v>
      </c>
      <c r="B72" s="81">
        <v>42735</v>
      </c>
      <c r="C72" s="14" t="s">
        <v>2472</v>
      </c>
      <c r="D72" s="14" t="s">
        <v>2853</v>
      </c>
      <c r="E72" s="14" t="s">
        <v>2450</v>
      </c>
      <c r="F72" s="14">
        <v>127264</v>
      </c>
      <c r="G72" s="14">
        <v>10503.02</v>
      </c>
      <c r="H72" s="14">
        <v>0.08</v>
      </c>
      <c r="I72" s="14">
        <v>252.51</v>
      </c>
      <c r="J72" s="14">
        <v>4117.2</v>
      </c>
      <c r="K72" s="14">
        <v>6133.31</v>
      </c>
      <c r="L72" s="14">
        <v>5088.2</v>
      </c>
      <c r="M72" s="14">
        <v>5533.56</v>
      </c>
      <c r="N72" s="14">
        <v>28355.89</v>
      </c>
      <c r="O72" s="14">
        <v>827</v>
      </c>
      <c r="P72" s="14">
        <v>823.59</v>
      </c>
      <c r="Q72" s="82">
        <v>4.1404096698600679E-3</v>
      </c>
      <c r="R72" s="14">
        <v>0.12</v>
      </c>
      <c r="S72" s="14">
        <v>1142.6007</v>
      </c>
      <c r="T72" s="14">
        <v>956.61969999999997</v>
      </c>
      <c r="U72" s="14">
        <v>205.39760000000001</v>
      </c>
      <c r="V72" s="14">
        <v>1522.4962</v>
      </c>
      <c r="W72" s="14">
        <v>1173.8444</v>
      </c>
      <c r="X72" s="14">
        <v>161.17920000000001</v>
      </c>
      <c r="Y72" s="14">
        <v>340.5643</v>
      </c>
      <c r="Z72" s="14" t="s">
        <v>69</v>
      </c>
      <c r="AA72" s="14" t="s">
        <v>2854</v>
      </c>
      <c r="AB72" s="14">
        <v>42.1</v>
      </c>
      <c r="AC72" s="14">
        <v>2.0699999999999998</v>
      </c>
      <c r="AD72" s="14">
        <v>2277.9</v>
      </c>
      <c r="AE72" s="14">
        <v>5.88</v>
      </c>
      <c r="AG72" s="14">
        <v>2003</v>
      </c>
      <c r="AH72" s="14">
        <v>104</v>
      </c>
      <c r="AI72" s="14">
        <v>246.42850000000001</v>
      </c>
      <c r="AJ72" s="14">
        <v>87.822534954700004</v>
      </c>
      <c r="AK72" s="14">
        <v>0.82256075380000004</v>
      </c>
      <c r="AL72" s="14">
        <v>11.815711732</v>
      </c>
      <c r="AM72" s="14">
        <v>3.4998</v>
      </c>
      <c r="AN72" s="14">
        <v>11.5</v>
      </c>
      <c r="AO72" s="14">
        <v>78.937280821900004</v>
      </c>
      <c r="AP72" s="14">
        <v>0</v>
      </c>
      <c r="AQ72" s="14">
        <v>246.42850000000001</v>
      </c>
      <c r="AR72" s="14">
        <v>107.1731700735</v>
      </c>
      <c r="AS72" s="14">
        <v>251.94225461779999</v>
      </c>
      <c r="AT72" s="14">
        <v>447.53875089540003</v>
      </c>
      <c r="AU72" s="14">
        <v>447.68210198899999</v>
      </c>
      <c r="AV72" s="14">
        <v>447.68210198899999</v>
      </c>
      <c r="AW72" s="14">
        <v>2896.8645076293001</v>
      </c>
      <c r="AX72" s="14">
        <v>3073.5834833734998</v>
      </c>
      <c r="AY72" s="14">
        <v>3098.4334833735002</v>
      </c>
      <c r="AZ72" s="14" t="s">
        <v>2106</v>
      </c>
    </row>
    <row r="73" spans="1:52" s="14" customFormat="1">
      <c r="A73" s="14" t="s">
        <v>2855</v>
      </c>
      <c r="B73" s="81">
        <v>42735</v>
      </c>
      <c r="C73" s="14" t="s">
        <v>2485</v>
      </c>
      <c r="D73" s="14" t="s">
        <v>2856</v>
      </c>
      <c r="E73" s="14" t="s">
        <v>2450</v>
      </c>
      <c r="F73" s="14">
        <v>127264</v>
      </c>
      <c r="G73" s="14">
        <v>10503.02</v>
      </c>
      <c r="H73" s="14">
        <v>0.08</v>
      </c>
      <c r="I73" s="14">
        <v>252.51</v>
      </c>
      <c r="J73" s="14">
        <v>4117.2</v>
      </c>
      <c r="K73" s="14">
        <v>6133.31</v>
      </c>
      <c r="L73" s="14">
        <v>5088.2</v>
      </c>
      <c r="M73" s="14">
        <v>5533.56</v>
      </c>
      <c r="N73" s="14">
        <v>28355.89</v>
      </c>
      <c r="O73" s="14">
        <v>827</v>
      </c>
      <c r="P73" s="14">
        <v>823.59</v>
      </c>
      <c r="Q73" s="82">
        <v>4.1404096698600679E-3</v>
      </c>
      <c r="R73" s="14">
        <v>0.12</v>
      </c>
      <c r="S73" s="14">
        <v>1142.6007</v>
      </c>
      <c r="T73" s="14">
        <v>956.61969999999997</v>
      </c>
      <c r="U73" s="14">
        <v>205.39760000000001</v>
      </c>
      <c r="V73" s="14">
        <v>1522.4962</v>
      </c>
      <c r="W73" s="14">
        <v>1173.8444</v>
      </c>
      <c r="X73" s="14">
        <v>161.17920000000001</v>
      </c>
      <c r="Y73" s="14">
        <v>340.5643</v>
      </c>
      <c r="Z73" s="14" t="s">
        <v>69</v>
      </c>
      <c r="AA73" s="14" t="s">
        <v>2857</v>
      </c>
      <c r="AB73" s="14">
        <v>28.786999999999999</v>
      </c>
      <c r="AC73" s="14">
        <v>72.58</v>
      </c>
      <c r="AD73" s="14">
        <v>2277.9</v>
      </c>
      <c r="AE73" s="14">
        <v>18.809999999999999</v>
      </c>
      <c r="AF73" s="14">
        <v>1.56</v>
      </c>
      <c r="AG73" s="14">
        <v>1992</v>
      </c>
      <c r="AH73" s="14">
        <v>151.19999999999999</v>
      </c>
      <c r="AI73" s="14">
        <v>35.086900020000002</v>
      </c>
      <c r="AJ73" s="14">
        <v>30.524459427299998</v>
      </c>
      <c r="AK73" s="14">
        <v>1.4467376600999999</v>
      </c>
      <c r="AL73" s="14">
        <v>5.6478772347000001</v>
      </c>
      <c r="AM73" s="14">
        <v>41.256999999999998</v>
      </c>
      <c r="AN73" s="14">
        <v>23.5</v>
      </c>
      <c r="AO73" s="14">
        <v>13.6754</v>
      </c>
      <c r="AP73" s="14">
        <v>0</v>
      </c>
      <c r="AQ73" s="14">
        <v>35.086900020000002</v>
      </c>
      <c r="AR73" s="14">
        <v>115.7705467695</v>
      </c>
      <c r="AS73" s="14">
        <v>200.77469521180001</v>
      </c>
      <c r="AT73" s="14">
        <v>229.28984678949999</v>
      </c>
      <c r="AU73" s="14">
        <v>232.75679678949999</v>
      </c>
      <c r="AV73" s="14">
        <v>237.75679678949999</v>
      </c>
      <c r="AW73" s="14">
        <v>2896.8645076293001</v>
      </c>
      <c r="AX73" s="14">
        <v>3073.5834833734998</v>
      </c>
      <c r="AY73" s="14">
        <v>3098.4334833735002</v>
      </c>
      <c r="AZ73" s="14" t="s">
        <v>2106</v>
      </c>
    </row>
    <row r="74" spans="1:52" s="14" customFormat="1">
      <c r="A74" s="14" t="s">
        <v>2858</v>
      </c>
      <c r="B74" s="81">
        <v>42735</v>
      </c>
      <c r="C74" s="14" t="s">
        <v>2496</v>
      </c>
      <c r="D74" s="14" t="s">
        <v>2859</v>
      </c>
      <c r="E74" s="14" t="s">
        <v>114</v>
      </c>
      <c r="F74" s="14">
        <v>76046</v>
      </c>
      <c r="G74" s="14">
        <v>746.69</v>
      </c>
      <c r="H74" s="14">
        <v>9.1999999999999998E-2</v>
      </c>
      <c r="I74" s="14">
        <v>67.87</v>
      </c>
      <c r="J74" s="14">
        <v>340.57</v>
      </c>
      <c r="K74" s="14">
        <v>338.25</v>
      </c>
      <c r="L74" s="14">
        <v>318.62</v>
      </c>
      <c r="M74" s="14">
        <v>545.41999999999996</v>
      </c>
      <c r="N74" s="14">
        <v>1027.54</v>
      </c>
      <c r="O74" s="14">
        <v>98.18</v>
      </c>
      <c r="P74" s="14">
        <v>98.2</v>
      </c>
      <c r="Q74" s="82">
        <v>-2.0366598777998846E-4</v>
      </c>
      <c r="R74" s="14">
        <v>-7.0999999999999994E-2</v>
      </c>
      <c r="S74" s="14">
        <v>54.4084</v>
      </c>
      <c r="T74" s="14">
        <v>44.444299999999998</v>
      </c>
      <c r="U74" s="14">
        <v>33.408200000000001</v>
      </c>
      <c r="V74" s="14">
        <v>46.494399999999999</v>
      </c>
      <c r="W74" s="14">
        <v>102.1563</v>
      </c>
      <c r="X74" s="14">
        <v>17.5032</v>
      </c>
      <c r="Y74" s="14">
        <v>65.617966999999993</v>
      </c>
      <c r="Z74" s="14" t="s">
        <v>37</v>
      </c>
      <c r="AA74" s="14" t="s">
        <v>2860</v>
      </c>
      <c r="AB74" s="14">
        <v>0</v>
      </c>
      <c r="AC74" s="14">
        <v>11.891477</v>
      </c>
      <c r="AD74" s="14">
        <v>107.82</v>
      </c>
      <c r="AE74" s="14">
        <v>1.473627</v>
      </c>
      <c r="AF74" s="14">
        <v>2.41</v>
      </c>
      <c r="AG74" s="14">
        <v>2011</v>
      </c>
      <c r="AH74" s="14">
        <v>5</v>
      </c>
      <c r="AI74" s="14">
        <v>5.69</v>
      </c>
      <c r="AJ74" s="14">
        <v>9.2145716240999995</v>
      </c>
      <c r="AK74" s="14">
        <v>0</v>
      </c>
      <c r="AL74" s="14">
        <v>0.8</v>
      </c>
      <c r="AM74" s="14">
        <v>1.4</v>
      </c>
      <c r="AN74" s="14">
        <v>0.4</v>
      </c>
      <c r="AO74" s="14">
        <v>0.22</v>
      </c>
      <c r="AP74" s="14">
        <v>0</v>
      </c>
      <c r="AQ74" s="14">
        <v>5.69</v>
      </c>
      <c r="AR74" s="14">
        <v>4.9750930258999997</v>
      </c>
      <c r="AS74" s="14">
        <v>33.232717735100003</v>
      </c>
      <c r="AT74" s="14">
        <v>12.685093025900001</v>
      </c>
      <c r="AU74" s="14">
        <v>12.685093025900001</v>
      </c>
      <c r="AV74" s="14">
        <v>12.685093025900001</v>
      </c>
      <c r="AW74" s="14">
        <v>390.8074011164</v>
      </c>
      <c r="AX74" s="14">
        <v>412.10364636489999</v>
      </c>
      <c r="AY74" s="14">
        <v>412.10364636489999</v>
      </c>
      <c r="AZ74" s="14" t="s">
        <v>2109</v>
      </c>
    </row>
    <row r="75" spans="1:52" s="14" customFormat="1">
      <c r="A75" s="14" t="s">
        <v>2861</v>
      </c>
      <c r="B75" s="81">
        <v>42735</v>
      </c>
      <c r="C75" s="14" t="s">
        <v>2513</v>
      </c>
      <c r="D75" s="14" t="s">
        <v>2862</v>
      </c>
      <c r="E75" s="14" t="s">
        <v>75</v>
      </c>
      <c r="F75" s="14">
        <v>89900</v>
      </c>
      <c r="G75" s="14">
        <v>1026.6600000000001</v>
      </c>
      <c r="H75" s="14">
        <v>9.2999999999999999E-2</v>
      </c>
      <c r="I75" s="14">
        <v>56.41</v>
      </c>
      <c r="J75" s="14">
        <v>507.36</v>
      </c>
      <c r="K75" s="14">
        <v>462.89</v>
      </c>
      <c r="L75" s="14">
        <v>341.12</v>
      </c>
      <c r="M75" s="14">
        <v>681.49</v>
      </c>
      <c r="N75" s="14">
        <v>1420.34</v>
      </c>
      <c r="O75" s="14">
        <v>126.42</v>
      </c>
      <c r="P75" s="14">
        <v>126.59</v>
      </c>
      <c r="Q75" s="82">
        <v>-1.3429180819970465E-3</v>
      </c>
      <c r="R75" s="14">
        <v>-7.5999999999999998E-2</v>
      </c>
      <c r="S75" s="14">
        <v>72.215500000000006</v>
      </c>
      <c r="T75" s="14">
        <v>54.147300000000001</v>
      </c>
      <c r="U75" s="14">
        <v>27.107800000000001</v>
      </c>
      <c r="V75" s="14">
        <v>65.512699999999995</v>
      </c>
      <c r="W75" s="14">
        <v>85.752099999999999</v>
      </c>
      <c r="X75" s="14">
        <v>27.817599999999999</v>
      </c>
      <c r="Y75" s="14">
        <v>56.528300000000002</v>
      </c>
      <c r="Z75" s="14" t="s">
        <v>37</v>
      </c>
      <c r="AA75" s="14" t="s">
        <v>2863</v>
      </c>
      <c r="AB75" s="14">
        <v>8.75</v>
      </c>
      <c r="AC75" s="14">
        <v>327.06570199999999</v>
      </c>
      <c r="AD75" s="14">
        <v>155.52000000000001</v>
      </c>
      <c r="AE75" s="14">
        <v>8.8603000000000005</v>
      </c>
      <c r="AF75" s="14">
        <v>0.68</v>
      </c>
      <c r="AG75" s="14">
        <v>2006</v>
      </c>
      <c r="AH75" s="14">
        <v>27.2</v>
      </c>
      <c r="AI75" s="14">
        <v>154.59823684369999</v>
      </c>
      <c r="AJ75" s="14">
        <v>67.866030956299994</v>
      </c>
      <c r="AK75" s="14">
        <v>2.2907029938000001</v>
      </c>
      <c r="AL75" s="14">
        <v>9.4527299288000002</v>
      </c>
      <c r="AM75" s="14">
        <v>6.5956000000000001</v>
      </c>
      <c r="AN75" s="14">
        <v>9.16</v>
      </c>
      <c r="AO75" s="14">
        <v>23.2485650783</v>
      </c>
      <c r="AP75" s="14">
        <v>0</v>
      </c>
      <c r="AQ75" s="14">
        <v>154.59823684369999</v>
      </c>
      <c r="AR75" s="14">
        <v>22.209128751000002</v>
      </c>
      <c r="AS75" s="14">
        <v>207.03093299170001</v>
      </c>
      <c r="AT75" s="14">
        <v>215.81153067299999</v>
      </c>
      <c r="AU75" s="14">
        <v>215.81153067299999</v>
      </c>
      <c r="AV75" s="14">
        <v>215.81153067299999</v>
      </c>
      <c r="AW75" s="14">
        <v>215.81153067299999</v>
      </c>
      <c r="AX75" s="14">
        <v>215.81153067299999</v>
      </c>
      <c r="AY75" s="14">
        <v>215.81153067299999</v>
      </c>
      <c r="AZ75" s="14" t="s">
        <v>2106</v>
      </c>
    </row>
    <row r="76" spans="1:52" s="14" customFormat="1">
      <c r="A76" s="14" t="s">
        <v>2864</v>
      </c>
      <c r="B76" s="81">
        <v>42735</v>
      </c>
      <c r="C76" s="14" t="s">
        <v>2525</v>
      </c>
      <c r="D76" s="14" t="s">
        <v>2865</v>
      </c>
      <c r="E76" s="14" t="s">
        <v>1573</v>
      </c>
      <c r="F76" s="14">
        <v>92534</v>
      </c>
      <c r="G76" s="14">
        <v>881.85</v>
      </c>
      <c r="H76" s="14">
        <v>9.5000000000000001E-2</v>
      </c>
      <c r="I76" s="14">
        <v>66.58</v>
      </c>
      <c r="J76" s="14">
        <v>422.85</v>
      </c>
      <c r="K76" s="14">
        <v>392.42</v>
      </c>
      <c r="L76" s="14">
        <v>324.57</v>
      </c>
      <c r="M76" s="14">
        <v>614.84</v>
      </c>
      <c r="N76" s="14">
        <v>1248.54</v>
      </c>
      <c r="O76" s="14">
        <v>95.2</v>
      </c>
      <c r="P76" s="14">
        <v>95.4</v>
      </c>
      <c r="Q76" s="82">
        <v>-2.0964360587002462E-3</v>
      </c>
      <c r="R76" s="14">
        <v>-7.5999999999999998E-2</v>
      </c>
      <c r="S76" s="14">
        <v>71.031700000000001</v>
      </c>
      <c r="T76" s="14">
        <v>54.947600000000001</v>
      </c>
      <c r="U76" s="14">
        <v>27.1111</v>
      </c>
      <c r="V76" s="14">
        <v>34.270699999999998</v>
      </c>
      <c r="W76" s="14">
        <v>89.026200000000003</v>
      </c>
      <c r="X76" s="14">
        <v>41.435299999999998</v>
      </c>
      <c r="Y76" s="14">
        <v>80.6417</v>
      </c>
      <c r="Z76" s="14" t="s">
        <v>37</v>
      </c>
      <c r="AA76" s="14" t="s">
        <v>2866</v>
      </c>
      <c r="AB76" s="14">
        <v>0</v>
      </c>
      <c r="AC76" s="14">
        <v>158.46</v>
      </c>
      <c r="AD76" s="14">
        <v>121.45</v>
      </c>
      <c r="AE76" s="14">
        <v>4.9111719999999996</v>
      </c>
      <c r="AF76" s="14">
        <v>0.67</v>
      </c>
      <c r="AG76" s="14">
        <v>2008</v>
      </c>
      <c r="AH76" s="14">
        <v>27</v>
      </c>
      <c r="AI76" s="14">
        <v>42.6790845648</v>
      </c>
      <c r="AJ76" s="14">
        <v>45.038104157399999</v>
      </c>
      <c r="AK76" s="14">
        <v>0</v>
      </c>
      <c r="AL76" s="14">
        <v>5.3293935285999998</v>
      </c>
      <c r="AM76" s="14">
        <v>6.5845000000000002</v>
      </c>
      <c r="AN76" s="14">
        <v>4.7104445000000004</v>
      </c>
      <c r="AO76" s="14">
        <v>7.2650460552</v>
      </c>
      <c r="AP76" s="14">
        <v>6.4551625000000001E-3</v>
      </c>
      <c r="AQ76" s="14">
        <v>42.6790845648</v>
      </c>
      <c r="AR76" s="14">
        <v>32.013207714300002</v>
      </c>
      <c r="AS76" s="14">
        <v>129.1452438462</v>
      </c>
      <c r="AT76" s="14">
        <v>93.252282834300004</v>
      </c>
      <c r="AU76" s="14">
        <v>108.0768859586</v>
      </c>
      <c r="AV76" s="14">
        <v>108.0768859586</v>
      </c>
      <c r="AW76" s="14">
        <v>247.70058179450001</v>
      </c>
      <c r="AX76" s="14">
        <v>299.67838491880002</v>
      </c>
      <c r="AY76" s="14">
        <v>299.67838491880002</v>
      </c>
      <c r="AZ76" s="14" t="s">
        <v>2116</v>
      </c>
    </row>
    <row r="77" spans="1:52" s="14" customFormat="1">
      <c r="A77" s="14" t="s">
        <v>2867</v>
      </c>
      <c r="B77" s="81">
        <v>42735</v>
      </c>
      <c r="C77" s="14" t="s">
        <v>2539</v>
      </c>
      <c r="D77" s="14" t="s">
        <v>2868</v>
      </c>
      <c r="E77" s="14" t="s">
        <v>1573</v>
      </c>
      <c r="F77" s="14">
        <v>92534</v>
      </c>
      <c r="G77" s="14">
        <v>881.85</v>
      </c>
      <c r="H77" s="14">
        <v>9.5000000000000001E-2</v>
      </c>
      <c r="I77" s="14">
        <v>66.58</v>
      </c>
      <c r="J77" s="14">
        <v>422.85</v>
      </c>
      <c r="K77" s="14">
        <v>392.42</v>
      </c>
      <c r="L77" s="14">
        <v>324.57</v>
      </c>
      <c r="M77" s="14">
        <v>614.84</v>
      </c>
      <c r="N77" s="14">
        <v>1248.54</v>
      </c>
      <c r="O77" s="14">
        <v>95.2</v>
      </c>
      <c r="P77" s="14">
        <v>95.4</v>
      </c>
      <c r="Q77" s="82">
        <v>-2.0964360587002462E-3</v>
      </c>
      <c r="R77" s="14">
        <v>-7.5999999999999998E-2</v>
      </c>
      <c r="S77" s="14">
        <v>71.031700000000001</v>
      </c>
      <c r="T77" s="14">
        <v>54.947600000000001</v>
      </c>
      <c r="U77" s="14">
        <v>27.1111</v>
      </c>
      <c r="V77" s="14">
        <v>34.270699999999998</v>
      </c>
      <c r="W77" s="14">
        <v>89.026200000000003</v>
      </c>
      <c r="X77" s="14">
        <v>41.435299999999998</v>
      </c>
      <c r="Y77" s="14">
        <v>80.6417</v>
      </c>
      <c r="Z77" s="14" t="s">
        <v>37</v>
      </c>
      <c r="AA77" s="14" t="s">
        <v>2869</v>
      </c>
      <c r="AB77" s="14">
        <v>8</v>
      </c>
      <c r="AC77" s="14">
        <v>29.936425</v>
      </c>
      <c r="AD77" s="14">
        <v>121.45</v>
      </c>
      <c r="AE77" s="14">
        <v>2.2799999999999998</v>
      </c>
      <c r="AF77" s="14">
        <v>1.2</v>
      </c>
      <c r="AG77" s="14">
        <v>2012</v>
      </c>
      <c r="AH77" s="14">
        <v>15</v>
      </c>
      <c r="AI77" s="14">
        <v>16.847297634099998</v>
      </c>
      <c r="AJ77" s="14">
        <v>33.825323414400003</v>
      </c>
      <c r="AK77" s="14">
        <v>0</v>
      </c>
      <c r="AL77" s="14">
        <v>7.0126699999999994E-5</v>
      </c>
      <c r="AM77" s="14">
        <v>0</v>
      </c>
      <c r="AN77" s="14">
        <v>1</v>
      </c>
      <c r="AO77" s="14">
        <v>11.092432544699999</v>
      </c>
      <c r="AP77" s="14">
        <v>0</v>
      </c>
      <c r="AQ77" s="14">
        <v>16.847297634099998</v>
      </c>
      <c r="AR77" s="14">
        <v>14.8855687814</v>
      </c>
      <c r="AS77" s="14">
        <v>52.476568794199999</v>
      </c>
      <c r="AT77" s="14">
        <v>43.825298960200001</v>
      </c>
      <c r="AU77" s="14">
        <v>49.825298960200001</v>
      </c>
      <c r="AV77" s="14">
        <v>49.825298960200001</v>
      </c>
      <c r="AW77" s="14">
        <v>247.70058179450001</v>
      </c>
      <c r="AX77" s="14">
        <v>299.67838491880002</v>
      </c>
      <c r="AY77" s="14">
        <v>299.67838491880002</v>
      </c>
      <c r="AZ77" s="14" t="s">
        <v>2109</v>
      </c>
    </row>
    <row r="78" spans="1:52" s="14" customFormat="1">
      <c r="A78" s="14" t="s">
        <v>2870</v>
      </c>
      <c r="B78" s="81">
        <v>42735</v>
      </c>
      <c r="C78" s="14" t="s">
        <v>2548</v>
      </c>
      <c r="D78" s="14" t="s">
        <v>2871</v>
      </c>
      <c r="E78" s="14" t="s">
        <v>114</v>
      </c>
      <c r="F78" s="14">
        <v>76046</v>
      </c>
      <c r="G78" s="14">
        <v>746.69</v>
      </c>
      <c r="H78" s="14">
        <v>9.1999999999999998E-2</v>
      </c>
      <c r="I78" s="14">
        <v>67.87</v>
      </c>
      <c r="J78" s="14">
        <v>340.57</v>
      </c>
      <c r="K78" s="14">
        <v>338.25</v>
      </c>
      <c r="L78" s="14">
        <v>318.62</v>
      </c>
      <c r="M78" s="14">
        <v>545.41999999999996</v>
      </c>
      <c r="N78" s="14">
        <v>1027.54</v>
      </c>
      <c r="O78" s="14">
        <v>98.18</v>
      </c>
      <c r="P78" s="14">
        <v>98.2</v>
      </c>
      <c r="Q78" s="82">
        <v>-2.0366598777998846E-4</v>
      </c>
      <c r="R78" s="14">
        <v>-7.0999999999999994E-2</v>
      </c>
      <c r="S78" s="14">
        <v>54.4084</v>
      </c>
      <c r="T78" s="14">
        <v>44.444299999999998</v>
      </c>
      <c r="U78" s="14">
        <v>33.408200000000001</v>
      </c>
      <c r="V78" s="14">
        <v>46.494399999999999</v>
      </c>
      <c r="W78" s="14">
        <v>102.1563</v>
      </c>
      <c r="X78" s="14">
        <v>17.5032</v>
      </c>
      <c r="Y78" s="14">
        <v>65.617966999999993</v>
      </c>
      <c r="Z78" s="14" t="s">
        <v>37</v>
      </c>
      <c r="AA78" s="14" t="s">
        <v>2872</v>
      </c>
      <c r="AB78" s="14">
        <v>2.5</v>
      </c>
      <c r="AC78" s="14">
        <v>180.509219</v>
      </c>
      <c r="AD78" s="14">
        <v>107.82</v>
      </c>
      <c r="AE78" s="14">
        <v>13.332903</v>
      </c>
      <c r="AF78" s="14">
        <v>1</v>
      </c>
      <c r="AG78" s="14">
        <v>2004</v>
      </c>
      <c r="AH78" s="14">
        <v>60</v>
      </c>
      <c r="AI78" s="14">
        <v>147.64220599999999</v>
      </c>
      <c r="AJ78" s="14">
        <v>114.1526131386</v>
      </c>
      <c r="AK78" s="14">
        <v>0</v>
      </c>
      <c r="AL78" s="14">
        <v>0.1881164364</v>
      </c>
      <c r="AM78" s="14">
        <v>6.7908999999999997</v>
      </c>
      <c r="AN78" s="14">
        <v>22.798300000000001</v>
      </c>
      <c r="AO78" s="14">
        <v>28.565671399999999</v>
      </c>
      <c r="AP78" s="14">
        <v>0.19</v>
      </c>
      <c r="AQ78" s="14">
        <v>147.64220599999999</v>
      </c>
      <c r="AR78" s="14">
        <v>70.6933969926</v>
      </c>
      <c r="AS78" s="14">
        <v>431.99737525789999</v>
      </c>
      <c r="AT78" s="14">
        <v>276.49047439259999</v>
      </c>
      <c r="AU78" s="14">
        <v>295.14507755760002</v>
      </c>
      <c r="AV78" s="14">
        <v>295.14507755760002</v>
      </c>
      <c r="AW78" s="14">
        <v>390.8074011164</v>
      </c>
      <c r="AX78" s="14">
        <v>412.10364636489999</v>
      </c>
      <c r="AY78" s="14">
        <v>412.10364636489999</v>
      </c>
      <c r="AZ78" s="14" t="s">
        <v>2116</v>
      </c>
    </row>
    <row r="79" spans="1:52" s="14" customFormat="1">
      <c r="A79" s="14" t="s">
        <v>2873</v>
      </c>
      <c r="B79" s="81">
        <v>42735</v>
      </c>
      <c r="C79" s="14" t="s">
        <v>2557</v>
      </c>
      <c r="D79" s="14" t="s">
        <v>2874</v>
      </c>
      <c r="E79" s="14" t="s">
        <v>114</v>
      </c>
      <c r="F79" s="14">
        <v>76046</v>
      </c>
      <c r="G79" s="14">
        <v>746.69</v>
      </c>
      <c r="H79" s="14">
        <v>9.1999999999999998E-2</v>
      </c>
      <c r="I79" s="14">
        <v>67.87</v>
      </c>
      <c r="J79" s="14">
        <v>340.57</v>
      </c>
      <c r="K79" s="14">
        <v>338.25</v>
      </c>
      <c r="L79" s="14">
        <v>318.62</v>
      </c>
      <c r="M79" s="14">
        <v>545.41999999999996</v>
      </c>
      <c r="N79" s="14">
        <v>1027.54</v>
      </c>
      <c r="O79" s="14">
        <v>98.18</v>
      </c>
      <c r="P79" s="14">
        <v>98.2</v>
      </c>
      <c r="Q79" s="82">
        <v>-2.0366598777998846E-4</v>
      </c>
      <c r="R79" s="14">
        <v>-7.0999999999999994E-2</v>
      </c>
      <c r="S79" s="14">
        <v>54.4084</v>
      </c>
      <c r="T79" s="14">
        <v>44.444299999999998</v>
      </c>
      <c r="U79" s="14">
        <v>33.408200000000001</v>
      </c>
      <c r="V79" s="14">
        <v>46.494399999999999</v>
      </c>
      <c r="W79" s="14">
        <v>102.1563</v>
      </c>
      <c r="X79" s="14">
        <v>17.5032</v>
      </c>
      <c r="Y79" s="14">
        <v>65.617966999999993</v>
      </c>
      <c r="Z79" s="14" t="s">
        <v>37</v>
      </c>
      <c r="AA79" s="14" t="s">
        <v>2875</v>
      </c>
      <c r="AB79" s="14">
        <v>0.1</v>
      </c>
      <c r="AC79" s="14">
        <v>32.073672999999999</v>
      </c>
      <c r="AD79" s="14">
        <v>107.82</v>
      </c>
      <c r="AE79" s="14">
        <v>3.7764000000000002</v>
      </c>
      <c r="AF79" s="14">
        <v>1.47</v>
      </c>
      <c r="AG79" s="14">
        <v>2007</v>
      </c>
      <c r="AH79" s="14">
        <v>22.2</v>
      </c>
      <c r="AI79" s="14">
        <v>24.601299999999998</v>
      </c>
      <c r="AJ79" s="14">
        <v>15.4293777923</v>
      </c>
      <c r="AK79" s="14">
        <v>0</v>
      </c>
      <c r="AL79" s="14">
        <v>0.2967843724</v>
      </c>
      <c r="AM79" s="14">
        <v>2.1800000000000002</v>
      </c>
      <c r="AN79" s="14">
        <v>0.5</v>
      </c>
      <c r="AO79" s="14">
        <v>8.66</v>
      </c>
      <c r="AP79" s="14">
        <v>0</v>
      </c>
      <c r="AQ79" s="14">
        <v>24.601299999999998</v>
      </c>
      <c r="AR79" s="14">
        <v>21.98282</v>
      </c>
      <c r="AS79" s="14">
        <v>88.436154756299999</v>
      </c>
      <c r="AT79" s="14">
        <v>57.924120000000002</v>
      </c>
      <c r="AU79" s="14">
        <v>57.955807999999998</v>
      </c>
      <c r="AV79" s="14">
        <v>57.955807999999998</v>
      </c>
      <c r="AW79" s="14">
        <v>390.8074011164</v>
      </c>
      <c r="AX79" s="14">
        <v>412.10364636489999</v>
      </c>
      <c r="AY79" s="14">
        <v>412.10364636489999</v>
      </c>
      <c r="AZ79" s="14" t="s">
        <v>2106</v>
      </c>
    </row>
    <row r="80" spans="1:52" s="14" customFormat="1">
      <c r="A80" s="14" t="s">
        <v>2876</v>
      </c>
      <c r="B80" s="81">
        <v>42735</v>
      </c>
      <c r="C80" s="14" t="s">
        <v>2565</v>
      </c>
      <c r="D80" s="14" t="s">
        <v>2877</v>
      </c>
      <c r="E80" s="14" t="s">
        <v>49</v>
      </c>
      <c r="F80" s="14">
        <v>154500</v>
      </c>
      <c r="G80" s="14">
        <v>1649.72</v>
      </c>
      <c r="H80" s="14">
        <v>8.6999999999999994E-2</v>
      </c>
      <c r="I80" s="14">
        <v>0</v>
      </c>
      <c r="J80" s="14">
        <v>110.86</v>
      </c>
      <c r="K80" s="14">
        <v>1538.86</v>
      </c>
      <c r="L80" s="14">
        <v>623.16</v>
      </c>
      <c r="M80" s="14">
        <v>315.35000000000002</v>
      </c>
      <c r="O80" s="14">
        <v>106.78</v>
      </c>
      <c r="P80" s="14">
        <v>83.71</v>
      </c>
      <c r="Q80" s="82">
        <v>0.27559431370206666</v>
      </c>
      <c r="R80" s="14">
        <v>0.18179999999999999</v>
      </c>
      <c r="S80" s="14">
        <v>229.7088</v>
      </c>
      <c r="T80" s="14">
        <v>221.08009999999999</v>
      </c>
      <c r="U80" s="14">
        <v>71.414299999999997</v>
      </c>
      <c r="V80" s="14">
        <v>95.170900000000003</v>
      </c>
      <c r="W80" s="14">
        <v>345.40179999999998</v>
      </c>
      <c r="Z80" s="14" t="s">
        <v>2074</v>
      </c>
      <c r="AA80" s="14" t="s">
        <v>2878</v>
      </c>
      <c r="AB80" s="14">
        <v>0</v>
      </c>
      <c r="AC80" s="14">
        <v>5.99</v>
      </c>
      <c r="AD80" s="14">
        <v>279.51</v>
      </c>
      <c r="AE80" s="14">
        <v>3.38</v>
      </c>
      <c r="AF80" s="14">
        <v>1.39</v>
      </c>
      <c r="AG80" s="14">
        <v>2008</v>
      </c>
      <c r="AH80" s="14">
        <v>48.6</v>
      </c>
      <c r="AI80" s="14">
        <v>15.484705436</v>
      </c>
      <c r="AJ80" s="14">
        <v>9.1593394218000004</v>
      </c>
      <c r="AK80" s="14">
        <v>0</v>
      </c>
      <c r="AL80" s="14">
        <v>0</v>
      </c>
      <c r="AM80" s="14">
        <v>4</v>
      </c>
      <c r="AN80" s="14">
        <v>0</v>
      </c>
      <c r="AO80" s="14">
        <v>2.0636642221999999</v>
      </c>
      <c r="AP80" s="14">
        <v>0</v>
      </c>
      <c r="AQ80" s="14">
        <v>15.484705436</v>
      </c>
      <c r="AR80" s="14">
        <v>37.421302283700001</v>
      </c>
      <c r="AS80" s="14">
        <v>70.988489235900005</v>
      </c>
      <c r="AT80" s="14">
        <v>58.969671941900003</v>
      </c>
      <c r="AU80" s="14">
        <v>58.969671941900003</v>
      </c>
      <c r="AV80" s="14">
        <v>58.969671941900003</v>
      </c>
      <c r="AW80" s="14">
        <v>212.83037224820001</v>
      </c>
      <c r="AX80" s="14">
        <v>212.83037224820001</v>
      </c>
      <c r="AY80" s="14">
        <v>212.83037224820001</v>
      </c>
      <c r="AZ80" s="14" t="s">
        <v>2106</v>
      </c>
    </row>
    <row r="81" spans="1:52" s="14" customFormat="1">
      <c r="A81" s="14" t="s">
        <v>2879</v>
      </c>
      <c r="B81" s="81">
        <v>42735</v>
      </c>
      <c r="C81" s="14" t="s">
        <v>2583</v>
      </c>
      <c r="D81" s="14" t="s">
        <v>2880</v>
      </c>
      <c r="E81" s="14" t="s">
        <v>36</v>
      </c>
      <c r="F81" s="14">
        <v>94620</v>
      </c>
      <c r="G81" s="14">
        <v>4710.1899999999996</v>
      </c>
      <c r="H81" s="14">
        <v>5.5E-2</v>
      </c>
      <c r="I81" s="14">
        <v>209.86</v>
      </c>
      <c r="J81" s="14">
        <v>2319.17</v>
      </c>
      <c r="K81" s="14">
        <v>2181.16</v>
      </c>
      <c r="L81" s="14">
        <v>1783.3403000000001</v>
      </c>
      <c r="M81" s="14">
        <v>2882.4823999999999</v>
      </c>
      <c r="N81" s="14">
        <v>7435.32</v>
      </c>
      <c r="O81" s="14">
        <v>498.8</v>
      </c>
      <c r="P81" s="14">
        <v>496.8</v>
      </c>
      <c r="Q81" s="82">
        <v>4.0257648953301306E-3</v>
      </c>
      <c r="R81" s="14">
        <v>7.5532530518890098E-2</v>
      </c>
      <c r="S81" s="14">
        <v>390.3</v>
      </c>
      <c r="T81" s="14">
        <v>332.25</v>
      </c>
      <c r="V81" s="14">
        <v>247.04</v>
      </c>
      <c r="W81" s="14">
        <v>456.1</v>
      </c>
      <c r="X81" s="14">
        <v>56.94</v>
      </c>
      <c r="Y81" s="14">
        <v>78.709999999999994</v>
      </c>
      <c r="Z81" s="14" t="s">
        <v>37</v>
      </c>
      <c r="AA81" s="14" t="s">
        <v>2881</v>
      </c>
      <c r="AB81" s="14">
        <v>0.2011</v>
      </c>
      <c r="AC81" s="14">
        <v>98.754999999999995</v>
      </c>
      <c r="AD81" s="14">
        <v>740.3</v>
      </c>
      <c r="AE81" s="14">
        <v>19.16</v>
      </c>
      <c r="AF81" s="14">
        <v>1.0900000000000001</v>
      </c>
      <c r="AG81" s="14">
        <v>1999</v>
      </c>
      <c r="AH81" s="14">
        <v>60</v>
      </c>
      <c r="AI81" s="14">
        <v>149.925095</v>
      </c>
      <c r="AJ81" s="14">
        <v>82.403374403900003</v>
      </c>
      <c r="AK81" s="14">
        <v>0</v>
      </c>
      <c r="AL81" s="14">
        <v>0.3108824812</v>
      </c>
      <c r="AM81" s="14">
        <v>7.4189999999999996</v>
      </c>
      <c r="AN81" s="14">
        <v>2.0659522379999999</v>
      </c>
      <c r="AO81" s="14">
        <v>39.767000000000003</v>
      </c>
      <c r="AP81" s="14">
        <v>0.40146682</v>
      </c>
      <c r="AQ81" s="14">
        <v>149.925095</v>
      </c>
      <c r="AR81" s="14">
        <v>90.959710031399993</v>
      </c>
      <c r="AS81" s="14">
        <v>186.54662106230001</v>
      </c>
      <c r="AT81" s="14">
        <v>290.13675726939999</v>
      </c>
      <c r="AU81" s="14">
        <v>327.37150506850003</v>
      </c>
      <c r="AV81" s="14">
        <v>327.37150506850003</v>
      </c>
      <c r="AW81" s="14">
        <v>460.10412179449997</v>
      </c>
      <c r="AX81" s="14">
        <v>517.75687381579996</v>
      </c>
      <c r="AY81" s="14">
        <v>517.75687381579996</v>
      </c>
      <c r="AZ81" s="14" t="s">
        <v>2116</v>
      </c>
    </row>
    <row r="82" spans="1:52" s="14" customFormat="1">
      <c r="A82" s="14" t="s">
        <v>383</v>
      </c>
      <c r="B82" s="81">
        <v>42735</v>
      </c>
      <c r="C82" s="14" t="s">
        <v>2600</v>
      </c>
      <c r="D82" s="14" t="s">
        <v>2882</v>
      </c>
      <c r="E82" s="14" t="s">
        <v>36</v>
      </c>
      <c r="F82" s="14">
        <v>88330</v>
      </c>
      <c r="G82" s="14">
        <v>4101.78</v>
      </c>
      <c r="H82" s="14">
        <v>9.5000000000000001E-2</v>
      </c>
      <c r="I82" s="14">
        <v>240</v>
      </c>
      <c r="J82" s="14">
        <v>1933.89</v>
      </c>
      <c r="K82" s="14">
        <v>1927.89</v>
      </c>
      <c r="L82" s="14">
        <v>1118.3399999999999</v>
      </c>
      <c r="M82" s="14">
        <v>3164.12</v>
      </c>
      <c r="N82" s="14">
        <v>5275.62</v>
      </c>
      <c r="O82" s="14">
        <v>464.58</v>
      </c>
      <c r="P82" s="14">
        <v>464.16</v>
      </c>
      <c r="Q82" s="82">
        <v>9.0486039296777676E-4</v>
      </c>
      <c r="R82" s="14">
        <v>1.4999999999999999E-2</v>
      </c>
      <c r="S82" s="14">
        <v>321.17779999999999</v>
      </c>
      <c r="T82" s="14">
        <v>257.62130000000002</v>
      </c>
      <c r="U82" s="14">
        <v>126.83629999999999</v>
      </c>
      <c r="V82" s="14">
        <v>175.71459999999999</v>
      </c>
      <c r="W82" s="14">
        <v>448.92739999999998</v>
      </c>
      <c r="X82" s="14">
        <v>18.294899999999998</v>
      </c>
      <c r="Y82" s="14">
        <v>63.515799999999999</v>
      </c>
      <c r="Z82" s="14" t="s">
        <v>37</v>
      </c>
      <c r="AA82" s="14" t="s">
        <v>2883</v>
      </c>
      <c r="AB82" s="14">
        <v>35.697000000000003</v>
      </c>
      <c r="AC82" s="14">
        <v>112.4255</v>
      </c>
      <c r="AD82" s="14">
        <v>333.68</v>
      </c>
      <c r="AE82" s="14">
        <v>2.4275000000000002</v>
      </c>
      <c r="AF82" s="14">
        <v>0.17</v>
      </c>
      <c r="AG82" s="14">
        <v>2001</v>
      </c>
      <c r="AH82" s="14">
        <v>53.9</v>
      </c>
      <c r="AI82" s="14">
        <v>96.809749969999999</v>
      </c>
      <c r="AJ82" s="14">
        <v>24.243963357199998</v>
      </c>
      <c r="AK82" s="14">
        <v>0</v>
      </c>
      <c r="AL82" s="14">
        <v>3.5924320151</v>
      </c>
      <c r="AM82" s="14">
        <v>16</v>
      </c>
      <c r="AN82" s="14">
        <v>6</v>
      </c>
      <c r="AO82" s="14">
        <v>27.304694340000001</v>
      </c>
      <c r="AP82" s="14">
        <v>0</v>
      </c>
      <c r="AQ82" s="14">
        <v>96.809749969999999</v>
      </c>
      <c r="AR82" s="14">
        <v>56.400399999999998</v>
      </c>
      <c r="AS82" s="14">
        <v>121.37069943420001</v>
      </c>
      <c r="AT82" s="14">
        <v>202.51484431</v>
      </c>
      <c r="AU82" s="14">
        <v>208.25674911999999</v>
      </c>
      <c r="AV82" s="14">
        <v>208.25674911999999</v>
      </c>
      <c r="AW82" s="14">
        <v>202.51484431</v>
      </c>
      <c r="AX82" s="14">
        <v>208.25674911999999</v>
      </c>
      <c r="AY82" s="14">
        <v>208.25674911999999</v>
      </c>
      <c r="AZ82" s="14" t="s">
        <v>2106</v>
      </c>
    </row>
    <row r="83" spans="1:52" s="14" customFormat="1">
      <c r="A83" s="14" t="s">
        <v>2884</v>
      </c>
      <c r="B83" s="81">
        <v>42735</v>
      </c>
      <c r="C83" s="14" t="s">
        <v>2613</v>
      </c>
      <c r="D83" s="14" t="s">
        <v>2885</v>
      </c>
      <c r="E83" s="14" t="s">
        <v>49</v>
      </c>
      <c r="F83" s="14">
        <v>118475</v>
      </c>
      <c r="G83" s="14">
        <v>562.28</v>
      </c>
      <c r="H83" s="14">
        <v>7.3999999999999996E-2</v>
      </c>
      <c r="I83" s="14">
        <v>34.17</v>
      </c>
      <c r="J83" s="14">
        <v>267.64</v>
      </c>
      <c r="K83" s="14">
        <v>260.47000000000003</v>
      </c>
      <c r="L83" s="14">
        <v>119.66</v>
      </c>
      <c r="M83" s="14">
        <v>720.37</v>
      </c>
      <c r="N83" s="14">
        <v>293.99</v>
      </c>
      <c r="O83" s="14">
        <v>40.035899999999998</v>
      </c>
      <c r="P83" s="14">
        <v>39.733600000000003</v>
      </c>
      <c r="Q83" s="82">
        <v>7.6081704149635332E-3</v>
      </c>
      <c r="R83" s="14">
        <v>-0.27400000000000002</v>
      </c>
      <c r="S83" s="14">
        <v>29.464099999999998</v>
      </c>
      <c r="T83" s="14">
        <v>11.247299999999999</v>
      </c>
      <c r="U83" s="14">
        <v>18.141500000000001</v>
      </c>
      <c r="V83" s="14">
        <v>0.57709999999999995</v>
      </c>
      <c r="W83" s="14">
        <v>56.125500000000002</v>
      </c>
      <c r="X83" s="14">
        <v>26.9846</v>
      </c>
      <c r="Y83" s="14">
        <v>53.683100000000003</v>
      </c>
      <c r="Z83" s="14" t="s">
        <v>69</v>
      </c>
      <c r="AA83" s="14" t="s">
        <v>2886</v>
      </c>
      <c r="AB83" s="14">
        <v>0</v>
      </c>
      <c r="AC83" s="14">
        <v>66.55</v>
      </c>
      <c r="AE83" s="14">
        <v>0.45</v>
      </c>
      <c r="AF83" s="14">
        <v>0.11</v>
      </c>
      <c r="AG83" s="14">
        <v>2012</v>
      </c>
      <c r="AH83" s="14">
        <v>23</v>
      </c>
      <c r="AI83" s="14">
        <v>74.7059</v>
      </c>
      <c r="AJ83" s="14">
        <v>41.117024964099997</v>
      </c>
      <c r="AK83" s="14">
        <v>0</v>
      </c>
      <c r="AL83" s="14">
        <v>0</v>
      </c>
      <c r="AM83" s="14">
        <v>9.84</v>
      </c>
      <c r="AN83" s="14">
        <v>0</v>
      </c>
      <c r="AO83" s="14">
        <v>30.182533150000001</v>
      </c>
      <c r="AP83" s="14">
        <v>0</v>
      </c>
      <c r="AQ83" s="14">
        <v>74.7059</v>
      </c>
      <c r="AR83" s="14">
        <v>20</v>
      </c>
      <c r="AS83" s="14">
        <v>65.935977752400007</v>
      </c>
      <c r="AT83" s="14">
        <v>134.72843315</v>
      </c>
      <c r="AU83" s="14">
        <v>140.22756086999999</v>
      </c>
      <c r="AV83" s="14">
        <v>140.22756086999999</v>
      </c>
      <c r="AW83" s="14">
        <v>185.2435958168</v>
      </c>
      <c r="AX83" s="14">
        <v>190.74272353680001</v>
      </c>
      <c r="AY83" s="14">
        <v>190.74272353680001</v>
      </c>
      <c r="AZ83" s="14" t="s">
        <v>2116</v>
      </c>
    </row>
    <row r="84" spans="1:52" s="14" customFormat="1">
      <c r="A84" s="14" t="s">
        <v>2887</v>
      </c>
      <c r="B84" s="81">
        <v>42735</v>
      </c>
      <c r="C84" s="14" t="s">
        <v>2630</v>
      </c>
      <c r="D84" s="14" t="s">
        <v>2888</v>
      </c>
      <c r="E84" s="14" t="s">
        <v>36</v>
      </c>
      <c r="F84" s="14">
        <v>141300</v>
      </c>
      <c r="G84" s="14">
        <v>9210.02</v>
      </c>
      <c r="H84" s="14">
        <v>7.4999999999999997E-2</v>
      </c>
      <c r="I84" s="14">
        <v>135.19</v>
      </c>
      <c r="J84" s="14">
        <v>4346.78</v>
      </c>
      <c r="K84" s="14">
        <v>4728.05</v>
      </c>
      <c r="L84" s="14">
        <v>3119.56</v>
      </c>
      <c r="M84" s="14">
        <v>4795.25</v>
      </c>
      <c r="N84" s="14">
        <v>14612</v>
      </c>
      <c r="O84" s="14">
        <v>652.9</v>
      </c>
      <c r="P84" s="14">
        <v>651.1</v>
      </c>
      <c r="Q84" s="82">
        <v>2.7645522961141644E-3</v>
      </c>
      <c r="R84" s="14">
        <v>5.3999999999999999E-2</v>
      </c>
      <c r="S84" s="14">
        <v>875.00049999999999</v>
      </c>
      <c r="T84" s="14">
        <v>706.03859999999997</v>
      </c>
      <c r="V84" s="14">
        <v>275.71949999999998</v>
      </c>
      <c r="W84" s="14">
        <v>867.35789999999997</v>
      </c>
      <c r="X84" s="14">
        <v>87.04</v>
      </c>
      <c r="Y84" s="14">
        <v>165.50409999999999</v>
      </c>
      <c r="Z84" s="14" t="s">
        <v>28</v>
      </c>
      <c r="AA84" s="14" t="s">
        <v>2889</v>
      </c>
      <c r="AB84" s="14">
        <v>0</v>
      </c>
      <c r="AC84" s="14">
        <v>70.322000000000003</v>
      </c>
      <c r="AE84" s="14">
        <v>10.210000000000001</v>
      </c>
      <c r="AF84" s="14">
        <v>0.6</v>
      </c>
      <c r="AG84" s="14">
        <v>1992</v>
      </c>
      <c r="AH84" s="14">
        <v>128</v>
      </c>
      <c r="AI84" s="14">
        <v>113.27152073000001</v>
      </c>
      <c r="AJ84" s="14">
        <v>48.2075290155</v>
      </c>
      <c r="AK84" s="14">
        <v>0</v>
      </c>
      <c r="AL84" s="14">
        <v>0.27465726350000003</v>
      </c>
      <c r="AM84" s="14">
        <v>3.395</v>
      </c>
      <c r="AN84" s="14">
        <v>3.2877017995000002</v>
      </c>
      <c r="AO84" s="14">
        <v>83.032572392600002</v>
      </c>
      <c r="AP84" s="14">
        <v>0</v>
      </c>
      <c r="AQ84" s="14">
        <v>113.27152073000001</v>
      </c>
      <c r="AR84" s="14">
        <v>55.520399997699997</v>
      </c>
      <c r="AS84" s="14">
        <v>151.37193282859999</v>
      </c>
      <c r="AT84" s="14">
        <v>258.50719491979999</v>
      </c>
      <c r="AU84" s="14">
        <v>276.31402312979998</v>
      </c>
      <c r="AV84" s="14">
        <v>278.30952312980003</v>
      </c>
      <c r="AW84" s="14">
        <v>339.14864520459997</v>
      </c>
      <c r="AX84" s="14">
        <v>357.06690832750002</v>
      </c>
      <c r="AY84" s="14">
        <v>359.06240832750001</v>
      </c>
      <c r="AZ84" s="14" t="s">
        <v>2116</v>
      </c>
    </row>
    <row r="85" spans="1:52" s="14" customFormat="1">
      <c r="A85" s="14" t="s">
        <v>2890</v>
      </c>
      <c r="B85" s="81">
        <v>42735</v>
      </c>
      <c r="C85" s="14" t="s">
        <v>2646</v>
      </c>
      <c r="D85" s="14" t="s">
        <v>2891</v>
      </c>
      <c r="E85" s="14" t="s">
        <v>36</v>
      </c>
      <c r="F85" s="14">
        <v>48713</v>
      </c>
      <c r="G85" s="14">
        <v>1189.3</v>
      </c>
      <c r="H85" s="14">
        <v>-7.4999999999999997E-2</v>
      </c>
      <c r="I85" s="14">
        <v>110.9</v>
      </c>
      <c r="J85" s="14">
        <v>507.5</v>
      </c>
      <c r="K85" s="14">
        <v>570.9</v>
      </c>
      <c r="L85" s="14">
        <v>502.7</v>
      </c>
      <c r="M85" s="14">
        <v>410.2</v>
      </c>
      <c r="N85" s="14">
        <v>2598.3000000000002</v>
      </c>
      <c r="O85" s="14">
        <v>244</v>
      </c>
      <c r="P85" s="14">
        <v>244.3</v>
      </c>
      <c r="Q85" s="82">
        <v>-1.2279983626688473E-3</v>
      </c>
      <c r="R85" s="14">
        <v>1.0999999999999999E-2</v>
      </c>
      <c r="S85" s="14">
        <v>105.1831</v>
      </c>
      <c r="T85" s="14">
        <v>82.652699999999996</v>
      </c>
      <c r="U85" s="14">
        <v>93.7</v>
      </c>
      <c r="V85" s="14">
        <v>29.689900000000002</v>
      </c>
      <c r="W85" s="14">
        <v>197.8871</v>
      </c>
      <c r="X85" s="14">
        <v>11.2</v>
      </c>
      <c r="Y85" s="14">
        <v>71.8</v>
      </c>
      <c r="Z85" s="14" t="s">
        <v>37</v>
      </c>
      <c r="AA85" s="14" t="s">
        <v>2892</v>
      </c>
      <c r="AB85" s="14">
        <v>0.06</v>
      </c>
      <c r="AC85" s="14">
        <v>14.27</v>
      </c>
      <c r="AD85" s="14">
        <v>815.4</v>
      </c>
      <c r="AE85" s="14">
        <v>10.83</v>
      </c>
      <c r="AG85" s="14">
        <v>2000</v>
      </c>
      <c r="AH85" s="14">
        <v>38</v>
      </c>
      <c r="AI85" s="14">
        <v>1.7</v>
      </c>
      <c r="AJ85" s="14">
        <v>23.304618455300002</v>
      </c>
      <c r="AK85" s="14">
        <v>0</v>
      </c>
      <c r="AL85" s="14">
        <v>0</v>
      </c>
      <c r="AM85" s="14">
        <v>0</v>
      </c>
      <c r="AN85" s="14">
        <v>0</v>
      </c>
      <c r="AO85" s="14">
        <v>7.14</v>
      </c>
      <c r="AP85" s="14">
        <v>0.42620162890000002</v>
      </c>
      <c r="AQ85" s="14">
        <v>1.7</v>
      </c>
      <c r="AR85" s="14">
        <v>60.476449952099998</v>
      </c>
      <c r="AS85" s="14">
        <v>213.44452214360001</v>
      </c>
      <c r="AT85" s="14">
        <v>69.316449952100001</v>
      </c>
      <c r="AU85" s="14">
        <v>69.742651581000004</v>
      </c>
      <c r="AV85" s="14">
        <v>69.742651581000004</v>
      </c>
      <c r="AW85" s="14">
        <v>69.316449952100001</v>
      </c>
      <c r="AX85" s="14">
        <v>69.742651581000004</v>
      </c>
      <c r="AY85" s="14">
        <v>69.742651581000004</v>
      </c>
      <c r="AZ85" s="14" t="s">
        <v>2116</v>
      </c>
    </row>
    <row r="86" spans="1:52" s="14" customFormat="1">
      <c r="A86" s="14" t="s">
        <v>2893</v>
      </c>
      <c r="B86" s="81">
        <v>42735</v>
      </c>
      <c r="C86" s="14" t="s">
        <v>2665</v>
      </c>
      <c r="D86" s="14" t="s">
        <v>2894</v>
      </c>
      <c r="E86" s="14" t="s">
        <v>36</v>
      </c>
      <c r="F86" s="14">
        <v>120603</v>
      </c>
      <c r="G86" s="14">
        <v>3833.84</v>
      </c>
      <c r="H86" s="14">
        <v>9.2999999999999999E-2</v>
      </c>
      <c r="I86" s="14">
        <v>137.78</v>
      </c>
      <c r="J86" s="14">
        <v>1870.4</v>
      </c>
      <c r="K86" s="14">
        <v>1825.66</v>
      </c>
      <c r="L86" s="14">
        <v>1236.78</v>
      </c>
      <c r="M86" s="14">
        <v>2873.43</v>
      </c>
      <c r="N86" s="14">
        <v>4705.99</v>
      </c>
      <c r="O86" s="14">
        <v>318.13</v>
      </c>
      <c r="P86" s="14">
        <v>317.64999999999998</v>
      </c>
      <c r="Q86" s="82">
        <v>1.511097119471172E-3</v>
      </c>
      <c r="R86" s="14">
        <v>4.7E-2</v>
      </c>
      <c r="S86" s="14">
        <v>293.01100000000002</v>
      </c>
      <c r="T86" s="14">
        <v>231.40389999999999</v>
      </c>
      <c r="U86" s="14">
        <v>102.3064</v>
      </c>
      <c r="V86" s="14">
        <v>127.971</v>
      </c>
      <c r="W86" s="14">
        <v>362.93819999999999</v>
      </c>
      <c r="X86" s="14">
        <v>90.061199999999999</v>
      </c>
      <c r="Y86" s="14">
        <v>127.4838</v>
      </c>
      <c r="Z86" s="14" t="s">
        <v>37</v>
      </c>
      <c r="AA86" s="14" t="s">
        <v>2895</v>
      </c>
      <c r="AB86" s="14">
        <v>12.0603341571</v>
      </c>
      <c r="AC86" s="14">
        <v>157.40950000000001</v>
      </c>
      <c r="AD86" s="14">
        <v>244.35</v>
      </c>
      <c r="AE86" s="14">
        <v>10.78</v>
      </c>
      <c r="AF86" s="14">
        <v>0.22</v>
      </c>
      <c r="AG86" s="14">
        <v>1994</v>
      </c>
      <c r="AH86" s="14">
        <v>0</v>
      </c>
      <c r="AI86" s="14">
        <v>340.6250341571</v>
      </c>
      <c r="AJ86" s="14">
        <v>169.4139450257</v>
      </c>
      <c r="AK86" s="14">
        <v>0</v>
      </c>
      <c r="AL86" s="14">
        <v>9.8634826669999995</v>
      </c>
      <c r="AM86" s="14">
        <v>58.726149999999997</v>
      </c>
      <c r="AN86" s="14">
        <v>33.104999999999997</v>
      </c>
      <c r="AO86" s="14">
        <v>151.59507588389999</v>
      </c>
      <c r="AP86" s="14">
        <v>25</v>
      </c>
      <c r="AQ86" s="14">
        <v>340.6250341571</v>
      </c>
      <c r="AR86" s="14">
        <v>150.19999999999999</v>
      </c>
      <c r="AS86" s="14">
        <v>531.48572936590006</v>
      </c>
      <c r="AT86" s="14">
        <v>734.25126004100002</v>
      </c>
      <c r="AU86" s="14">
        <v>797.68387912799994</v>
      </c>
      <c r="AV86" s="14">
        <v>797.68387912799994</v>
      </c>
      <c r="AW86" s="14">
        <v>2460.6255249423002</v>
      </c>
      <c r="AX86" s="14">
        <v>2657.8961894470999</v>
      </c>
      <c r="AY86" s="14">
        <v>2657.8961894470999</v>
      </c>
      <c r="AZ86" s="14" t="s">
        <v>2116</v>
      </c>
    </row>
    <row r="87" spans="1:52" s="14" customFormat="1">
      <c r="A87" s="14" t="s">
        <v>2896</v>
      </c>
      <c r="B87" s="81">
        <v>42735</v>
      </c>
      <c r="C87" s="14" t="s">
        <v>2676</v>
      </c>
      <c r="D87" s="14" t="s">
        <v>2897</v>
      </c>
      <c r="E87" s="14" t="s">
        <v>36</v>
      </c>
      <c r="F87" s="14">
        <v>120603</v>
      </c>
      <c r="G87" s="14">
        <v>3833.84</v>
      </c>
      <c r="H87" s="14">
        <v>9.2999999999999999E-2</v>
      </c>
      <c r="I87" s="14">
        <v>137.78</v>
      </c>
      <c r="J87" s="14">
        <v>1870.4</v>
      </c>
      <c r="K87" s="14">
        <v>1825.66</v>
      </c>
      <c r="L87" s="14">
        <v>1236.78</v>
      </c>
      <c r="M87" s="14">
        <v>2873.43</v>
      </c>
      <c r="N87" s="14">
        <v>4705.99</v>
      </c>
      <c r="O87" s="14">
        <v>318.13</v>
      </c>
      <c r="P87" s="14">
        <v>317.64999999999998</v>
      </c>
      <c r="Q87" s="82">
        <v>1.511097119471172E-3</v>
      </c>
      <c r="R87" s="14">
        <v>4.7E-2</v>
      </c>
      <c r="S87" s="14">
        <v>293.01100000000002</v>
      </c>
      <c r="T87" s="14">
        <v>231.40389999999999</v>
      </c>
      <c r="U87" s="14">
        <v>102.3064</v>
      </c>
      <c r="V87" s="14">
        <v>127.971</v>
      </c>
      <c r="W87" s="14">
        <v>362.93819999999999</v>
      </c>
      <c r="X87" s="14">
        <v>90.061199999999999</v>
      </c>
      <c r="Y87" s="14">
        <v>127.4838</v>
      </c>
      <c r="Z87" s="14" t="s">
        <v>37</v>
      </c>
      <c r="AA87" s="14" t="s">
        <v>2898</v>
      </c>
      <c r="AB87" s="14">
        <v>10.536199999999999</v>
      </c>
      <c r="AC87" s="14">
        <v>207.44781499999999</v>
      </c>
      <c r="AD87" s="14">
        <v>244.35</v>
      </c>
      <c r="AE87" s="14">
        <v>3.78</v>
      </c>
      <c r="AF87" s="14">
        <v>0.22</v>
      </c>
      <c r="AG87" s="14">
        <v>1992</v>
      </c>
      <c r="AH87" s="14">
        <v>0</v>
      </c>
      <c r="AI87" s="14">
        <v>118.6466070431</v>
      </c>
      <c r="AJ87" s="14">
        <v>88.609035502300003</v>
      </c>
      <c r="AK87" s="14">
        <v>0</v>
      </c>
      <c r="AL87" s="14">
        <v>0.10787719129999999</v>
      </c>
      <c r="AM87" s="14">
        <v>22.3215</v>
      </c>
      <c r="AN87" s="14">
        <v>21.201000000000001</v>
      </c>
      <c r="AO87" s="14">
        <v>28.4887180204</v>
      </c>
      <c r="AP87" s="14">
        <v>1.9179105000000001E-3</v>
      </c>
      <c r="AQ87" s="14">
        <v>118.6466070431</v>
      </c>
      <c r="AR87" s="14">
        <v>91.989265555200006</v>
      </c>
      <c r="AS87" s="14">
        <v>156.3479995676</v>
      </c>
      <c r="AT87" s="14">
        <v>282.64709061870002</v>
      </c>
      <c r="AU87" s="14">
        <v>285.824596934</v>
      </c>
      <c r="AV87" s="14">
        <v>285.824596934</v>
      </c>
      <c r="AW87" s="14">
        <v>2460.6255249423002</v>
      </c>
      <c r="AX87" s="14">
        <v>2657.8961894470999</v>
      </c>
      <c r="AY87" s="14">
        <v>2657.8961894470999</v>
      </c>
      <c r="AZ87" s="14" t="s">
        <v>2109</v>
      </c>
    </row>
    <row r="88" spans="1:52" s="14" customFormat="1">
      <c r="A88" s="14" t="s">
        <v>2899</v>
      </c>
      <c r="B88" s="81">
        <v>42735</v>
      </c>
      <c r="C88" s="14" t="s">
        <v>2684</v>
      </c>
      <c r="D88" s="14" t="s">
        <v>2900</v>
      </c>
      <c r="E88" s="14" t="s">
        <v>49</v>
      </c>
      <c r="F88" s="14">
        <v>36327</v>
      </c>
      <c r="G88" s="14">
        <v>386.5917</v>
      </c>
      <c r="H88" s="14">
        <v>0.111</v>
      </c>
      <c r="I88" s="14">
        <v>44.571100000000001</v>
      </c>
      <c r="J88" s="14">
        <v>221.67449999999999</v>
      </c>
      <c r="K88" s="14">
        <v>120.34610000000001</v>
      </c>
      <c r="L88" s="14">
        <v>115.905</v>
      </c>
      <c r="M88" s="14">
        <v>618.14700000000005</v>
      </c>
      <c r="N88" s="14">
        <v>338.3458</v>
      </c>
      <c r="O88" s="14">
        <v>106.419</v>
      </c>
      <c r="P88" s="14">
        <v>105.3875</v>
      </c>
      <c r="Q88" s="82">
        <v>9.7876882932035336E-3</v>
      </c>
      <c r="R88" s="14">
        <v>0.11799999999999999</v>
      </c>
      <c r="S88" s="14">
        <v>38.550199999999997</v>
      </c>
      <c r="T88" s="14">
        <v>16.159199999999998</v>
      </c>
      <c r="U88" s="14">
        <v>30.477499999999999</v>
      </c>
      <c r="V88" s="14">
        <v>26.69</v>
      </c>
      <c r="W88" s="14">
        <v>73.557199999999995</v>
      </c>
      <c r="X88" s="14">
        <v>38.419199999999996</v>
      </c>
      <c r="Y88" s="14">
        <v>68.271600000000007</v>
      </c>
      <c r="Z88" s="14" t="s">
        <v>69</v>
      </c>
      <c r="AA88" s="14" t="s">
        <v>2901</v>
      </c>
      <c r="AB88" s="14">
        <v>28.204815799999999</v>
      </c>
      <c r="AC88" s="14">
        <v>27.080257</v>
      </c>
      <c r="AD88" s="14">
        <v>68.599999999999994</v>
      </c>
      <c r="AE88" s="14">
        <v>4.8597359999999998</v>
      </c>
      <c r="AF88" s="14">
        <v>0.63</v>
      </c>
      <c r="AG88" s="14">
        <v>1998</v>
      </c>
      <c r="AH88" s="14">
        <v>40.200000000000003</v>
      </c>
      <c r="AI88" s="14">
        <v>72.418076894899997</v>
      </c>
      <c r="AJ88" s="14">
        <v>38.479191219599997</v>
      </c>
      <c r="AK88" s="14">
        <v>0</v>
      </c>
      <c r="AL88" s="14">
        <v>0.62765697450000002</v>
      </c>
      <c r="AM88" s="14">
        <v>2.8174999999999999</v>
      </c>
      <c r="AN88" s="14">
        <v>2.38</v>
      </c>
      <c r="AO88" s="14">
        <v>18.028843287699999</v>
      </c>
      <c r="AP88" s="14">
        <v>0</v>
      </c>
      <c r="AQ88" s="14">
        <v>72.418076894899997</v>
      </c>
      <c r="AR88" s="14">
        <v>68.482301314500006</v>
      </c>
      <c r="AS88" s="14">
        <v>210.01867505679999</v>
      </c>
      <c r="AT88" s="14">
        <v>164.12672149709999</v>
      </c>
      <c r="AU88" s="14">
        <v>167.982049655</v>
      </c>
      <c r="AV88" s="14">
        <v>167.982049655</v>
      </c>
      <c r="AW88" s="14">
        <v>180.95672149710001</v>
      </c>
      <c r="AX88" s="14">
        <v>184.81204965500001</v>
      </c>
      <c r="AY88" s="14">
        <v>184.81204965500001</v>
      </c>
      <c r="AZ88" s="14" t="s">
        <v>2116</v>
      </c>
    </row>
    <row r="89" spans="1:52" s="14" customFormat="1">
      <c r="A89" s="14" t="s">
        <v>2902</v>
      </c>
      <c r="B89" s="81">
        <v>42735</v>
      </c>
      <c r="C89" s="14" t="s">
        <v>2700</v>
      </c>
      <c r="D89" s="14" t="s">
        <v>2903</v>
      </c>
      <c r="E89" s="14" t="s">
        <v>114</v>
      </c>
      <c r="F89" s="14">
        <v>42893</v>
      </c>
      <c r="G89" s="14">
        <v>127</v>
      </c>
      <c r="H89" s="14">
        <v>8.2000000000000003E-2</v>
      </c>
      <c r="I89" s="14">
        <v>21.4</v>
      </c>
      <c r="J89" s="14">
        <v>66.5</v>
      </c>
      <c r="K89" s="14">
        <v>39.1</v>
      </c>
      <c r="L89" s="14">
        <v>41.4</v>
      </c>
      <c r="M89" s="14">
        <v>106.4</v>
      </c>
      <c r="N89" s="14">
        <v>148.80000000000001</v>
      </c>
      <c r="O89" s="14">
        <v>29.72</v>
      </c>
      <c r="P89" s="14">
        <v>29.24</v>
      </c>
      <c r="Q89" s="82">
        <v>1.6415868673050671E-2</v>
      </c>
      <c r="R89" s="14">
        <v>0.14399999999999999</v>
      </c>
      <c r="S89" s="14">
        <v>9.7088999999999999</v>
      </c>
      <c r="T89" s="14">
        <v>4.9210000000000003</v>
      </c>
      <c r="U89" s="14">
        <v>14.1692</v>
      </c>
      <c r="V89" s="14">
        <v>9.2309999999999999</v>
      </c>
      <c r="W89" s="14">
        <v>22.614699999999999</v>
      </c>
      <c r="Z89" s="14" t="s">
        <v>37</v>
      </c>
      <c r="AA89" s="14" t="s">
        <v>2904</v>
      </c>
      <c r="AB89" s="14">
        <v>2.6082933706000002</v>
      </c>
      <c r="AC89" s="14">
        <v>11.19</v>
      </c>
      <c r="AE89" s="14">
        <v>1.43</v>
      </c>
      <c r="AF89" s="14">
        <v>0.76</v>
      </c>
      <c r="AG89" s="14">
        <v>2003</v>
      </c>
      <c r="AH89" s="14">
        <v>63.6</v>
      </c>
      <c r="AI89" s="14">
        <v>20.352079370599998</v>
      </c>
      <c r="AJ89" s="14">
        <v>8.1104525586000005</v>
      </c>
      <c r="AK89" s="14">
        <v>0</v>
      </c>
      <c r="AL89" s="14">
        <v>0</v>
      </c>
      <c r="AM89" s="14">
        <v>0.1</v>
      </c>
      <c r="AN89" s="14">
        <v>0</v>
      </c>
      <c r="AO89" s="14">
        <v>1.3380000000000001</v>
      </c>
      <c r="AP89" s="14">
        <v>0</v>
      </c>
      <c r="AQ89" s="14">
        <v>20.352079370599998</v>
      </c>
      <c r="AR89" s="14">
        <v>0</v>
      </c>
      <c r="AS89" s="14">
        <v>63.1913183729</v>
      </c>
      <c r="AT89" s="14">
        <v>21.790079370600001</v>
      </c>
      <c r="AU89" s="14">
        <v>21.790079370600001</v>
      </c>
      <c r="AV89" s="14">
        <v>21.790079370600001</v>
      </c>
      <c r="AW89" s="14">
        <v>21.790079370600001</v>
      </c>
      <c r="AX89" s="14">
        <v>21.790079370600001</v>
      </c>
      <c r="AY89" s="14">
        <v>21.790079370600001</v>
      </c>
      <c r="AZ89" s="14" t="s">
        <v>2106</v>
      </c>
    </row>
    <row r="90" spans="1:52" s="14" customFormat="1">
      <c r="A90" s="14" t="s">
        <v>2905</v>
      </c>
      <c r="B90" s="81">
        <v>42735</v>
      </c>
      <c r="C90" s="14" t="s">
        <v>2719</v>
      </c>
      <c r="D90" s="14" t="s">
        <v>2906</v>
      </c>
      <c r="E90" s="14" t="s">
        <v>36</v>
      </c>
      <c r="F90" s="14">
        <v>52330</v>
      </c>
      <c r="G90" s="14">
        <v>998.28</v>
      </c>
      <c r="H90" s="14">
        <v>9.0999999999999998E-2</v>
      </c>
      <c r="I90" s="14">
        <v>68.66</v>
      </c>
      <c r="J90" s="14">
        <v>549.04</v>
      </c>
      <c r="K90" s="14">
        <v>380.58</v>
      </c>
      <c r="L90" s="14">
        <v>338.08</v>
      </c>
      <c r="M90" s="14">
        <v>1162.8599999999999</v>
      </c>
      <c r="N90" s="14">
        <v>941.58</v>
      </c>
      <c r="O90" s="14">
        <v>191.42</v>
      </c>
      <c r="P90" s="14">
        <v>190.11</v>
      </c>
      <c r="Q90" s="82">
        <v>6.8907474619954723E-3</v>
      </c>
      <c r="R90" s="14">
        <v>-5.0000000000000001E-3</v>
      </c>
      <c r="S90" s="14">
        <v>105.4926</v>
      </c>
      <c r="T90" s="14">
        <v>75.994996</v>
      </c>
      <c r="U90" s="14">
        <v>94.96</v>
      </c>
      <c r="V90" s="14">
        <v>60.51</v>
      </c>
      <c r="W90" s="14">
        <v>200.0197</v>
      </c>
      <c r="X90" s="14">
        <v>9.9977999999999998</v>
      </c>
      <c r="Y90" s="14">
        <v>34.387700000000002</v>
      </c>
      <c r="Z90" s="14" t="s">
        <v>37</v>
      </c>
      <c r="AA90" s="14" t="s">
        <v>2907</v>
      </c>
      <c r="AB90" s="14">
        <v>36.904299999999999</v>
      </c>
      <c r="AC90" s="14">
        <v>17.734976</v>
      </c>
      <c r="AE90" s="14">
        <v>2.78</v>
      </c>
      <c r="AF90" s="14">
        <v>0.5</v>
      </c>
      <c r="AG90" s="14">
        <v>2002</v>
      </c>
      <c r="AH90" s="14">
        <v>130.80000000000001</v>
      </c>
      <c r="AI90" s="14">
        <v>81.812600000000003</v>
      </c>
      <c r="AJ90" s="14">
        <v>64.091512954500004</v>
      </c>
      <c r="AK90" s="14">
        <v>0</v>
      </c>
      <c r="AL90" s="14">
        <v>0</v>
      </c>
      <c r="AM90" s="14">
        <v>0.05</v>
      </c>
      <c r="AN90" s="14">
        <v>4.3239999999999997E-3</v>
      </c>
      <c r="AO90" s="14">
        <v>17.695699999999999</v>
      </c>
      <c r="AP90" s="14">
        <v>0.1124083234</v>
      </c>
      <c r="AQ90" s="14">
        <v>81.812600000000003</v>
      </c>
      <c r="AR90" s="14">
        <v>25.084800000000001</v>
      </c>
      <c r="AS90" s="14">
        <v>82.205419851000002</v>
      </c>
      <c r="AT90" s="14">
        <v>124.647424</v>
      </c>
      <c r="AU90" s="14">
        <v>127.6421270786</v>
      </c>
      <c r="AV90" s="14">
        <v>127.6421270786</v>
      </c>
      <c r="AW90" s="14">
        <v>124.647424</v>
      </c>
      <c r="AX90" s="14">
        <v>127.6421270786</v>
      </c>
      <c r="AY90" s="14">
        <v>127.6421270786</v>
      </c>
      <c r="AZ90" s="14" t="s">
        <v>2106</v>
      </c>
    </row>
    <row r="91" spans="1:52" s="14" customFormat="1">
      <c r="A91" s="14" t="s">
        <v>2908</v>
      </c>
      <c r="B91" s="81">
        <v>42735</v>
      </c>
      <c r="C91" s="14" t="s">
        <v>2732</v>
      </c>
      <c r="D91" s="14" t="s">
        <v>2733</v>
      </c>
      <c r="E91" s="14" t="s">
        <v>2909</v>
      </c>
      <c r="R91" s="82">
        <v>0.213682221802381</v>
      </c>
      <c r="S91" s="14">
        <v>32.120100000000001</v>
      </c>
      <c r="T91" s="14">
        <v>2.5226000000000002</v>
      </c>
      <c r="U91" s="14">
        <v>7.4924999999999997</v>
      </c>
      <c r="X91" s="14">
        <v>32.120100000000001</v>
      </c>
      <c r="Z91" s="14" t="s">
        <v>37</v>
      </c>
      <c r="AA91" s="14" t="s">
        <v>2741</v>
      </c>
      <c r="AB91" s="14">
        <v>0.5</v>
      </c>
      <c r="AC91" s="14">
        <v>7.3</v>
      </c>
      <c r="AD91" s="14">
        <v>0</v>
      </c>
      <c r="AE91" s="14">
        <v>4.13</v>
      </c>
      <c r="AG91" s="14">
        <v>2005</v>
      </c>
      <c r="AH91" s="14">
        <v>47.6</v>
      </c>
      <c r="AI91" s="14">
        <v>14.345761</v>
      </c>
      <c r="AJ91" s="14">
        <v>26.198594857300002</v>
      </c>
      <c r="AK91" s="14">
        <v>0</v>
      </c>
      <c r="AL91" s="14">
        <v>0</v>
      </c>
      <c r="AM91" s="14">
        <v>0</v>
      </c>
      <c r="AN91" s="14">
        <v>0</v>
      </c>
      <c r="AO91" s="14">
        <v>3.5550000000000002</v>
      </c>
      <c r="AP91" s="14">
        <v>0</v>
      </c>
      <c r="AQ91" s="14">
        <v>14.345761</v>
      </c>
      <c r="AR91" s="14">
        <v>49.298846906599998</v>
      </c>
      <c r="AS91" s="14">
        <v>69.957052364500001</v>
      </c>
      <c r="AT91" s="14">
        <v>67.199607906599994</v>
      </c>
      <c r="AU91" s="14">
        <v>70.799607906600002</v>
      </c>
      <c r="AV91" s="14">
        <v>70.799607906600002</v>
      </c>
      <c r="AW91" s="14">
        <v>67.199607906599994</v>
      </c>
      <c r="AX91" s="14">
        <v>70.799607906600002</v>
      </c>
      <c r="AY91" s="14">
        <v>70.799607906600002</v>
      </c>
      <c r="AZ91" s="14" t="s">
        <v>2106</v>
      </c>
    </row>
    <row r="92" spans="1:52" s="14" customFormat="1">
      <c r="A92" s="14" t="s">
        <v>2910</v>
      </c>
      <c r="B92" s="81">
        <v>42735</v>
      </c>
      <c r="C92" s="14" t="s">
        <v>2745</v>
      </c>
      <c r="D92" s="14" t="s">
        <v>2746</v>
      </c>
      <c r="E92" s="14" t="s">
        <v>2909</v>
      </c>
      <c r="G92" s="14">
        <v>190.16</v>
      </c>
      <c r="H92" s="14">
        <v>7.2999999999999995E-2</v>
      </c>
      <c r="M92" s="14">
        <v>228.71</v>
      </c>
      <c r="R92" s="82">
        <v>0.10299999999999999</v>
      </c>
      <c r="S92" s="14">
        <v>20.076799999999999</v>
      </c>
      <c r="T92" s="14">
        <v>18.260300000000001</v>
      </c>
      <c r="U92" s="14">
        <v>5.1448999999999998</v>
      </c>
      <c r="V92" s="14">
        <v>25.13</v>
      </c>
      <c r="W92" s="14">
        <v>18.084599999999998</v>
      </c>
      <c r="X92" s="14">
        <v>20.076799999999999</v>
      </c>
      <c r="Y92" s="14">
        <v>18.084599999999998</v>
      </c>
      <c r="Z92" s="14" t="s">
        <v>37</v>
      </c>
      <c r="AA92" s="14" t="s">
        <v>2754</v>
      </c>
      <c r="AB92" s="14">
        <v>0</v>
      </c>
      <c r="AC92" s="14">
        <v>76.02</v>
      </c>
      <c r="AE92" s="14">
        <v>1.89</v>
      </c>
      <c r="AF92" s="14">
        <v>0.63</v>
      </c>
      <c r="AG92" s="14">
        <v>1995</v>
      </c>
      <c r="AH92" s="14">
        <v>18.8</v>
      </c>
      <c r="AI92" s="14">
        <v>20.32</v>
      </c>
      <c r="AJ92" s="14">
        <v>6.8099717469999996</v>
      </c>
      <c r="AK92" s="14">
        <v>0</v>
      </c>
      <c r="AL92" s="14">
        <v>0.19108357749999999</v>
      </c>
      <c r="AM92" s="14">
        <v>1.5</v>
      </c>
      <c r="AN92" s="14">
        <v>0</v>
      </c>
      <c r="AO92" s="14">
        <v>8.73</v>
      </c>
      <c r="AP92" s="14">
        <v>6</v>
      </c>
      <c r="AQ92" s="14">
        <v>20.32</v>
      </c>
      <c r="AR92" s="14">
        <v>12.6627547619</v>
      </c>
      <c r="AS92" s="14">
        <v>79.457816705799999</v>
      </c>
      <c r="AT92" s="14">
        <v>43.212754761900001</v>
      </c>
      <c r="AU92" s="14">
        <v>63.231245079799997</v>
      </c>
      <c r="AV92" s="14">
        <v>63.231245079799997</v>
      </c>
      <c r="AW92" s="14">
        <v>43.212754761900001</v>
      </c>
      <c r="AX92" s="14">
        <v>63.231245079799997</v>
      </c>
      <c r="AY92" s="14">
        <v>63.231245079799997</v>
      </c>
      <c r="AZ92" s="14" t="s">
        <v>2106</v>
      </c>
    </row>
    <row r="93" spans="1:52" s="14" customFormat="1">
      <c r="A93" s="14" t="s">
        <v>2757</v>
      </c>
      <c r="B93" s="81">
        <v>42735</v>
      </c>
      <c r="C93" s="14" t="s">
        <v>2758</v>
      </c>
      <c r="D93" s="14" t="s">
        <v>2759</v>
      </c>
      <c r="E93" s="14" t="s">
        <v>2911</v>
      </c>
      <c r="M93" s="14">
        <v>314.54000000000002</v>
      </c>
      <c r="R93" s="82">
        <v>0.37140000000000001</v>
      </c>
      <c r="S93" s="14">
        <v>1.9629000000000001</v>
      </c>
      <c r="T93" s="14">
        <v>1.6011</v>
      </c>
      <c r="U93" s="14">
        <v>4.8814000000000002</v>
      </c>
      <c r="V93" s="14">
        <v>11.604699999999999</v>
      </c>
      <c r="W93" s="14">
        <v>5.2271999999999998</v>
      </c>
      <c r="Y93" s="14">
        <v>5.2271999999999998</v>
      </c>
      <c r="Z93" s="14" t="s">
        <v>28</v>
      </c>
      <c r="AA93" s="14" t="s">
        <v>2764</v>
      </c>
      <c r="AB93" s="14">
        <v>0</v>
      </c>
      <c r="AC93" s="14">
        <v>37.92</v>
      </c>
      <c r="AE93" s="14">
        <v>8.34</v>
      </c>
      <c r="AF93" s="14">
        <v>1.3</v>
      </c>
      <c r="AG93" s="14">
        <v>2011</v>
      </c>
      <c r="AH93" s="14">
        <v>58.6</v>
      </c>
      <c r="AI93" s="14">
        <v>43.439</v>
      </c>
      <c r="AJ93" s="14">
        <v>33.3905396647</v>
      </c>
      <c r="AK93" s="14">
        <v>0</v>
      </c>
      <c r="AL93" s="14">
        <v>52.67</v>
      </c>
      <c r="AM93" s="14">
        <v>2.4750000000000001</v>
      </c>
      <c r="AN93" s="14">
        <v>0.26704080000000002</v>
      </c>
      <c r="AO93" s="14">
        <v>20.014800000000001</v>
      </c>
      <c r="AP93" s="14">
        <v>0</v>
      </c>
      <c r="AQ93" s="14">
        <v>43.439</v>
      </c>
      <c r="AR93" s="14">
        <v>44.909015101999998</v>
      </c>
      <c r="AS93" s="14">
        <v>75.758086573900002</v>
      </c>
      <c r="AT93" s="14">
        <v>111.104855902</v>
      </c>
      <c r="AU93" s="14">
        <v>111.104855902</v>
      </c>
      <c r="AV93" s="14">
        <v>111.104855902</v>
      </c>
      <c r="AW93" s="14">
        <v>111.104855902</v>
      </c>
      <c r="AX93" s="14">
        <v>111.104855902</v>
      </c>
      <c r="AY93" s="14">
        <v>111.104855902</v>
      </c>
      <c r="AZ93" s="14" t="s">
        <v>2106</v>
      </c>
    </row>
    <row r="94" spans="1:52" s="14" customFormat="1">
      <c r="A94" s="14" t="s">
        <v>2767</v>
      </c>
      <c r="B94" s="81">
        <v>42735</v>
      </c>
      <c r="C94" s="14" t="s">
        <v>2768</v>
      </c>
      <c r="D94" s="14" t="s">
        <v>2769</v>
      </c>
      <c r="E94" s="14" t="s">
        <v>2160</v>
      </c>
      <c r="M94" s="14">
        <v>1802.9</v>
      </c>
      <c r="R94" s="82">
        <v>0.15310000000000001</v>
      </c>
      <c r="S94" s="14">
        <v>24.873100000000001</v>
      </c>
      <c r="T94" s="14">
        <v>22.648900000000001</v>
      </c>
      <c r="U94" s="14">
        <v>19.032499999999999</v>
      </c>
      <c r="V94" s="14">
        <v>66.373199999999997</v>
      </c>
      <c r="W94" s="14">
        <v>32.959899999999998</v>
      </c>
      <c r="X94" s="14">
        <v>6.9810999999999996</v>
      </c>
      <c r="Y94" s="14">
        <v>5.4090999999999996</v>
      </c>
      <c r="Z94" s="14" t="s">
        <v>28</v>
      </c>
      <c r="AA94" s="14" t="s">
        <v>2774</v>
      </c>
      <c r="AB94" s="14">
        <v>7</v>
      </c>
      <c r="AC94" s="14">
        <v>49.954999999999998</v>
      </c>
      <c r="AE94" s="14">
        <v>2.6366000000000001</v>
      </c>
      <c r="AF94" s="14">
        <v>0.99</v>
      </c>
      <c r="AG94" s="14">
        <v>2011</v>
      </c>
      <c r="AH94" s="14">
        <v>38</v>
      </c>
      <c r="AI94" s="14">
        <v>37.031500000000001</v>
      </c>
      <c r="AJ94" s="14">
        <v>29.258745890699998</v>
      </c>
      <c r="AK94" s="14">
        <v>0</v>
      </c>
      <c r="AL94" s="14">
        <v>2.48575462E-2</v>
      </c>
      <c r="AM94" s="14">
        <v>2</v>
      </c>
      <c r="AN94" s="14">
        <v>0.39069999999999999</v>
      </c>
      <c r="AO94" s="14">
        <v>3.7625000000000002</v>
      </c>
      <c r="AP94" s="14">
        <v>0</v>
      </c>
      <c r="AQ94" s="14">
        <v>37.031500000000001</v>
      </c>
      <c r="AR94" s="14">
        <v>29.776753475900001</v>
      </c>
      <c r="AS94" s="14">
        <v>79.6607140749</v>
      </c>
      <c r="AT94" s="14">
        <v>72.961453475900001</v>
      </c>
      <c r="AU94" s="14">
        <v>72.961453475900001</v>
      </c>
      <c r="AV94" s="14">
        <v>76.551453475900004</v>
      </c>
      <c r="AW94" s="14">
        <v>456.28306366880003</v>
      </c>
      <c r="AX94" s="14">
        <v>480.91097873460001</v>
      </c>
      <c r="AY94" s="14">
        <v>501.70097873460003</v>
      </c>
      <c r="AZ94" s="14" t="s">
        <v>2109</v>
      </c>
    </row>
    <row r="95" spans="1:52" s="14" customFormat="1">
      <c r="A95" s="14" t="s">
        <v>2777</v>
      </c>
      <c r="B95" s="81">
        <v>42735</v>
      </c>
      <c r="C95" s="14" t="s">
        <v>2778</v>
      </c>
      <c r="D95" s="14" t="s">
        <v>2779</v>
      </c>
      <c r="E95" s="14" t="s">
        <v>2160</v>
      </c>
      <c r="M95" s="14">
        <v>1802.9</v>
      </c>
      <c r="R95" s="82">
        <v>0.15310000000000001</v>
      </c>
      <c r="S95" s="14">
        <v>24.873100000000001</v>
      </c>
      <c r="T95" s="14">
        <v>22.648900000000001</v>
      </c>
      <c r="U95" s="14">
        <v>19.032499999999999</v>
      </c>
      <c r="V95" s="14">
        <v>66.373199999999997</v>
      </c>
      <c r="W95" s="14">
        <v>32.959899999999998</v>
      </c>
      <c r="X95" s="14">
        <v>6.9810999999999996</v>
      </c>
      <c r="Y95" s="14">
        <v>5.4090999999999996</v>
      </c>
      <c r="Z95" s="14" t="s">
        <v>28</v>
      </c>
      <c r="AA95" s="14" t="s">
        <v>2781</v>
      </c>
      <c r="AB95" s="14">
        <v>7.72</v>
      </c>
      <c r="AC95" s="14">
        <v>73.599999999999994</v>
      </c>
      <c r="AE95" s="14">
        <v>2.4282490000000001</v>
      </c>
      <c r="AF95" s="14">
        <v>0.56000000000000005</v>
      </c>
      <c r="AG95" s="14">
        <v>2011</v>
      </c>
      <c r="AH95" s="14">
        <v>13</v>
      </c>
      <c r="AI95" s="14">
        <v>101.42440000000001</v>
      </c>
      <c r="AJ95" s="14">
        <v>24.6940981509</v>
      </c>
      <c r="AK95" s="14">
        <v>0</v>
      </c>
      <c r="AL95" s="14">
        <v>1.44013198E-2</v>
      </c>
      <c r="AM95" s="14">
        <v>0</v>
      </c>
      <c r="AN95" s="14">
        <v>0</v>
      </c>
      <c r="AO95" s="14">
        <v>1.9</v>
      </c>
      <c r="AP95" s="14">
        <v>0</v>
      </c>
      <c r="AQ95" s="14">
        <v>101.42440000000001</v>
      </c>
      <c r="AR95" s="14">
        <v>12.898383000000001</v>
      </c>
      <c r="AS95" s="14">
        <v>66.334014365300007</v>
      </c>
      <c r="AT95" s="14">
        <v>116.22278300000001</v>
      </c>
      <c r="AU95" s="14">
        <v>122.82563752590001</v>
      </c>
      <c r="AV95" s="14">
        <v>125.3456375259</v>
      </c>
      <c r="AW95" s="14">
        <v>456.28306366880003</v>
      </c>
      <c r="AX95" s="14">
        <v>480.91097873460001</v>
      </c>
      <c r="AY95" s="14">
        <v>501.70097873460003</v>
      </c>
      <c r="AZ95" s="14" t="s">
        <v>2106</v>
      </c>
    </row>
    <row r="96" spans="1:52" s="14" customFormat="1">
      <c r="A96" s="14" t="s">
        <v>2784</v>
      </c>
      <c r="B96" s="81">
        <v>42735</v>
      </c>
      <c r="C96" s="14" t="s">
        <v>2785</v>
      </c>
      <c r="D96" s="14" t="s">
        <v>2786</v>
      </c>
      <c r="E96" s="14" t="s">
        <v>2160</v>
      </c>
      <c r="M96" s="14">
        <v>1802.9</v>
      </c>
      <c r="R96" s="82">
        <v>0.15310000000000001</v>
      </c>
      <c r="S96" s="14">
        <v>24.873100000000001</v>
      </c>
      <c r="T96" s="14">
        <v>22.648900000000001</v>
      </c>
      <c r="U96" s="14">
        <v>19.032499999999999</v>
      </c>
      <c r="V96" s="14">
        <v>66.373199999999997</v>
      </c>
      <c r="W96" s="14">
        <v>32.959899999999998</v>
      </c>
      <c r="X96" s="14">
        <v>6.9810999999999996</v>
      </c>
      <c r="Y96" s="14">
        <v>5.4090999999999996</v>
      </c>
      <c r="Z96" s="14" t="s">
        <v>28</v>
      </c>
      <c r="AA96" s="14" t="s">
        <v>2787</v>
      </c>
      <c r="AB96" s="14">
        <v>12.39</v>
      </c>
      <c r="AC96" s="14">
        <v>58.95</v>
      </c>
      <c r="AE96" s="14">
        <v>2.0099999999999998</v>
      </c>
      <c r="AG96" s="14">
        <v>2010</v>
      </c>
      <c r="AH96" s="14">
        <v>24</v>
      </c>
      <c r="AI96" s="14">
        <v>100.92572</v>
      </c>
      <c r="AJ96" s="14">
        <v>60.945549872599997</v>
      </c>
      <c r="AK96" s="14">
        <v>0</v>
      </c>
      <c r="AL96" s="14">
        <v>0.32958932740000002</v>
      </c>
      <c r="AM96" s="14">
        <v>2.5</v>
      </c>
      <c r="AN96" s="14">
        <v>0.42</v>
      </c>
      <c r="AO96" s="14">
        <v>8.0080418939999998</v>
      </c>
      <c r="AP96" s="14">
        <v>0</v>
      </c>
      <c r="AQ96" s="14">
        <v>100.92572</v>
      </c>
      <c r="AR96" s="14">
        <v>23.865742301499999</v>
      </c>
      <c r="AS96" s="14">
        <v>70.196888539200003</v>
      </c>
      <c r="AT96" s="14">
        <v>135.71950419550001</v>
      </c>
      <c r="AU96" s="14">
        <v>142.90456473539999</v>
      </c>
      <c r="AV96" s="14">
        <v>157.58456473539999</v>
      </c>
      <c r="AW96" s="14">
        <v>456.28306366880003</v>
      </c>
      <c r="AX96" s="14">
        <v>480.91097873460001</v>
      </c>
      <c r="AY96" s="14">
        <v>501.70097873460003</v>
      </c>
      <c r="AZ96" s="14" t="s">
        <v>2116</v>
      </c>
    </row>
    <row r="97" spans="1:52" s="14" customFormat="1">
      <c r="A97" s="14" t="s">
        <v>2790</v>
      </c>
      <c r="B97" s="81">
        <v>42735</v>
      </c>
      <c r="C97" s="14" t="s">
        <v>2791</v>
      </c>
      <c r="D97" s="14" t="s">
        <v>2792</v>
      </c>
      <c r="E97" s="14" t="s">
        <v>2160</v>
      </c>
      <c r="M97" s="14">
        <v>1802.9</v>
      </c>
      <c r="R97" s="82">
        <v>0.15310000000000001</v>
      </c>
      <c r="S97" s="14">
        <v>24.873100000000001</v>
      </c>
      <c r="T97" s="14">
        <v>22.648900000000001</v>
      </c>
      <c r="U97" s="14">
        <v>19.032499999999999</v>
      </c>
      <c r="V97" s="14">
        <v>66.373199999999997</v>
      </c>
      <c r="W97" s="14">
        <v>32.959899999999998</v>
      </c>
      <c r="X97" s="14">
        <v>6.9810999999999996</v>
      </c>
      <c r="Y97" s="14">
        <v>5.4090999999999996</v>
      </c>
      <c r="Z97" s="14" t="s">
        <v>28</v>
      </c>
      <c r="AA97" s="14" t="s">
        <v>2793</v>
      </c>
      <c r="AB97" s="14">
        <v>0</v>
      </c>
      <c r="AC97" s="14">
        <v>42.57</v>
      </c>
      <c r="AE97" s="14">
        <v>3.1284999999999998</v>
      </c>
      <c r="AF97" s="14">
        <v>0.86</v>
      </c>
      <c r="AG97" s="14">
        <v>2009</v>
      </c>
      <c r="AH97" s="14">
        <v>20</v>
      </c>
      <c r="AI97" s="14">
        <v>94.754999999999995</v>
      </c>
      <c r="AJ97" s="14">
        <v>100.7953034146</v>
      </c>
      <c r="AK97" s="14">
        <v>0</v>
      </c>
      <c r="AL97" s="14">
        <v>0.1957699732</v>
      </c>
      <c r="AM97" s="14">
        <v>3.68</v>
      </c>
      <c r="AN97" s="14">
        <v>6.7658590399999996E-2</v>
      </c>
      <c r="AO97" s="14">
        <v>13.096</v>
      </c>
      <c r="AP97" s="14">
        <v>0</v>
      </c>
      <c r="AQ97" s="14">
        <v>94.754999999999995</v>
      </c>
      <c r="AR97" s="14">
        <v>19.780664407</v>
      </c>
      <c r="AS97" s="14">
        <v>66.881008626400003</v>
      </c>
      <c r="AT97" s="14">
        <v>131.37932299740001</v>
      </c>
      <c r="AU97" s="14">
        <v>142.21932299740001</v>
      </c>
      <c r="AV97" s="14">
        <v>142.21932299740001</v>
      </c>
      <c r="AW97" s="14">
        <v>456.28306366880003</v>
      </c>
      <c r="AX97" s="14">
        <v>480.91097873460001</v>
      </c>
      <c r="AY97" s="14">
        <v>501.70097873460003</v>
      </c>
      <c r="AZ97" s="14" t="s">
        <v>2116</v>
      </c>
    </row>
    <row r="98" spans="1:52" s="14" customFormat="1">
      <c r="A98" s="14" t="s">
        <v>2912</v>
      </c>
      <c r="B98" s="81">
        <v>42735</v>
      </c>
      <c r="C98" s="14" t="s">
        <v>2796</v>
      </c>
      <c r="D98" s="14" t="s">
        <v>2913</v>
      </c>
      <c r="E98" s="14" t="s">
        <v>75</v>
      </c>
      <c r="F98" s="14">
        <v>114800</v>
      </c>
      <c r="G98" s="14">
        <v>337.7</v>
      </c>
      <c r="H98" s="14">
        <v>8.4000000000000005E-2</v>
      </c>
      <c r="I98" s="14">
        <v>6.3</v>
      </c>
      <c r="J98" s="14">
        <v>132.9</v>
      </c>
      <c r="K98" s="14">
        <v>198.5</v>
      </c>
      <c r="L98" s="14">
        <v>245</v>
      </c>
      <c r="M98" s="14">
        <v>319.39999999999998</v>
      </c>
      <c r="O98" s="14">
        <v>29.41</v>
      </c>
      <c r="P98" s="14">
        <v>29.91</v>
      </c>
      <c r="R98" s="82">
        <v>0.13489999999999999</v>
      </c>
      <c r="S98" s="14">
        <v>8.6967999999999996</v>
      </c>
      <c r="T98" s="14">
        <v>3.4068999999999998</v>
      </c>
      <c r="U98" s="14">
        <v>5.9141000000000004</v>
      </c>
      <c r="V98" s="14">
        <v>0</v>
      </c>
      <c r="W98" s="14">
        <v>14.2523</v>
      </c>
      <c r="Z98" s="14" t="s">
        <v>37</v>
      </c>
      <c r="AA98" s="14" t="s">
        <v>2914</v>
      </c>
      <c r="AB98" s="14">
        <v>3.12</v>
      </c>
      <c r="AC98" s="14">
        <v>0</v>
      </c>
      <c r="AE98" s="14">
        <v>0.732429</v>
      </c>
      <c r="AF98" s="14">
        <v>0.43</v>
      </c>
      <c r="AG98" s="14">
        <v>2008</v>
      </c>
      <c r="AH98" s="14">
        <v>0</v>
      </c>
      <c r="AI98" s="14">
        <v>17.46608337</v>
      </c>
      <c r="AJ98" s="14">
        <v>12.1833195506</v>
      </c>
      <c r="AK98" s="14">
        <v>0</v>
      </c>
      <c r="AL98" s="14">
        <v>7.1055936200000003E-2</v>
      </c>
      <c r="AM98" s="14">
        <v>2.0034999999999998</v>
      </c>
      <c r="AN98" s="14">
        <v>0</v>
      </c>
      <c r="AO98" s="14">
        <v>1.5</v>
      </c>
      <c r="AP98" s="14">
        <v>0</v>
      </c>
      <c r="AQ98" s="14">
        <v>17.46608337</v>
      </c>
      <c r="AR98" s="14">
        <v>0</v>
      </c>
      <c r="AS98" s="14">
        <v>23.982457829200001</v>
      </c>
      <c r="AT98" s="14">
        <v>20.969583369999999</v>
      </c>
      <c r="AU98" s="14">
        <v>24.863183370000002</v>
      </c>
      <c r="AV98" s="14">
        <v>24.863183370000002</v>
      </c>
      <c r="AW98" s="14">
        <v>20.969583369999999</v>
      </c>
      <c r="AX98" s="14">
        <v>24.863183370000002</v>
      </c>
      <c r="AY98" s="14">
        <v>24.863183370000002</v>
      </c>
      <c r="AZ98" s="14" t="s">
        <v>2106</v>
      </c>
    </row>
  </sheetData>
  <autoFilter ref="A1:BB53"/>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99"/>
  <sheetViews>
    <sheetView workbookViewId="0">
      <pane xSplit="2" ySplit="2" topLeftCell="C65" activePane="bottomRight" state="frozen"/>
      <selection pane="topRight" activeCell="C1" sqref="C1"/>
      <selection pane="bottomLeft" activeCell="A3" sqref="A3"/>
      <selection pane="bottomRight" activeCell="A3" sqref="A3:A99"/>
    </sheetView>
  </sheetViews>
  <sheetFormatPr defaultColWidth="9.08203125" defaultRowHeight="14"/>
  <cols>
    <col min="1" max="1" width="26.5" style="14" customWidth="1"/>
    <col min="2" max="2" width="11.25" style="14" customWidth="1"/>
    <col min="3" max="3" width="9.08203125" style="14"/>
    <col min="4" max="5" width="11.25" style="14" customWidth="1"/>
    <col min="6" max="6" width="16.58203125" style="14" customWidth="1"/>
    <col min="7" max="7" width="12.25" style="14" customWidth="1"/>
    <col min="8" max="8" width="12.83203125" style="14" customWidth="1"/>
    <col min="9" max="9" width="12.08203125" style="14" customWidth="1"/>
    <col min="10" max="11" width="9.08203125" style="14"/>
    <col min="12" max="12" width="8.5" style="14" customWidth="1"/>
    <col min="13" max="13" width="9.58203125" style="14" customWidth="1"/>
    <col min="14" max="14" width="9.08203125" style="14"/>
    <col min="15" max="15" width="9.08203125" style="14" customWidth="1"/>
    <col min="16" max="20" width="9.08203125" style="14"/>
    <col min="21" max="22" width="9.08203125" style="14" customWidth="1"/>
    <col min="23" max="23" width="5.83203125" style="14" customWidth="1"/>
    <col min="24" max="24" width="6.08203125" style="14" customWidth="1"/>
    <col min="25" max="25" width="4.58203125" style="14" customWidth="1"/>
    <col min="26" max="26" width="7.58203125" style="14" customWidth="1"/>
    <col min="27" max="27" width="7.5" style="14" customWidth="1"/>
    <col min="28" max="28" width="9.08203125" style="14"/>
    <col min="29" max="29" width="9.08203125" style="14" customWidth="1"/>
    <col min="30" max="30" width="9.08203125" style="14"/>
    <col min="31" max="31" width="9.08203125" style="14" customWidth="1"/>
    <col min="32" max="32" width="12.58203125" style="14" bestFit="1" customWidth="1"/>
    <col min="33" max="34" width="9.08203125" style="14" customWidth="1"/>
    <col min="35" max="35" width="9.08203125" style="14"/>
    <col min="36" max="36" width="22.33203125" style="14" customWidth="1"/>
    <col min="37" max="16384" width="9.08203125" style="14"/>
  </cols>
  <sheetData>
    <row r="1" spans="1:36">
      <c r="A1" s="52" t="s">
        <v>1332</v>
      </c>
      <c r="B1" s="52" t="s">
        <v>1333</v>
      </c>
      <c r="C1" s="52" t="s">
        <v>868</v>
      </c>
      <c r="D1" s="52" t="s">
        <v>1334</v>
      </c>
      <c r="E1" s="52" t="s">
        <v>1335</v>
      </c>
      <c r="F1" s="52" t="s">
        <v>1336</v>
      </c>
      <c r="G1" s="52" t="s">
        <v>1337</v>
      </c>
      <c r="H1" s="52" t="s">
        <v>870</v>
      </c>
      <c r="I1" s="52" t="s">
        <v>1338</v>
      </c>
      <c r="J1" s="52" t="s">
        <v>872</v>
      </c>
      <c r="K1" s="52"/>
      <c r="L1" s="52" t="s">
        <v>1339</v>
      </c>
      <c r="M1" s="52" t="s">
        <v>1340</v>
      </c>
      <c r="N1" s="52" t="s">
        <v>1341</v>
      </c>
      <c r="O1" s="52" t="s">
        <v>895</v>
      </c>
      <c r="P1" s="52" t="s">
        <v>1342</v>
      </c>
      <c r="Q1" s="52" t="s">
        <v>1343</v>
      </c>
      <c r="R1" s="52" t="s">
        <v>1344</v>
      </c>
      <c r="S1" s="52" t="s">
        <v>1345</v>
      </c>
      <c r="T1" s="52"/>
      <c r="U1" s="52" t="s">
        <v>877</v>
      </c>
      <c r="V1" s="52" t="s">
        <v>875</v>
      </c>
      <c r="W1" s="52" t="s">
        <v>878</v>
      </c>
      <c r="X1" s="52" t="s">
        <v>1346</v>
      </c>
      <c r="Y1" s="52" t="s">
        <v>1347</v>
      </c>
      <c r="Z1" s="52" t="s">
        <v>1348</v>
      </c>
      <c r="AA1" s="52" t="s">
        <v>1349</v>
      </c>
      <c r="AB1" s="52" t="s">
        <v>1350</v>
      </c>
      <c r="AC1" s="52"/>
      <c r="AD1" s="52"/>
      <c r="AE1" s="52"/>
      <c r="AF1" s="52"/>
      <c r="AG1" s="52"/>
      <c r="AH1" s="52"/>
      <c r="AI1" s="52"/>
      <c r="AJ1" s="52"/>
    </row>
    <row r="2" spans="1:36" s="16" customFormat="1" ht="54">
      <c r="A2" s="15" t="s">
        <v>1225</v>
      </c>
      <c r="B2" s="15" t="s">
        <v>1262</v>
      </c>
      <c r="C2" s="15" t="s">
        <v>1351</v>
      </c>
      <c r="D2" s="15" t="s">
        <v>1352</v>
      </c>
      <c r="E2" s="15" t="s">
        <v>1353</v>
      </c>
      <c r="F2" s="15" t="s">
        <v>339</v>
      </c>
      <c r="G2" s="15" t="s">
        <v>1354</v>
      </c>
      <c r="H2" s="15" t="s">
        <v>1355</v>
      </c>
      <c r="I2" s="15" t="s">
        <v>1356</v>
      </c>
      <c r="J2" s="15" t="s">
        <v>1357</v>
      </c>
      <c r="K2" s="15" t="s">
        <v>1358</v>
      </c>
      <c r="L2" s="15" t="s">
        <v>1359</v>
      </c>
      <c r="M2" s="15" t="s">
        <v>1360</v>
      </c>
      <c r="N2" s="15" t="s">
        <v>429</v>
      </c>
      <c r="O2" s="15" t="s">
        <v>1361</v>
      </c>
      <c r="P2" s="15" t="s">
        <v>432</v>
      </c>
      <c r="Q2" s="15" t="s">
        <v>346</v>
      </c>
      <c r="R2" s="15" t="s">
        <v>1362</v>
      </c>
      <c r="S2" s="15" t="s">
        <v>1363</v>
      </c>
      <c r="T2" s="15" t="s">
        <v>1364</v>
      </c>
      <c r="U2" s="15" t="s">
        <v>1365</v>
      </c>
      <c r="V2" s="15" t="s">
        <v>1366</v>
      </c>
      <c r="W2" s="15" t="s">
        <v>1234</v>
      </c>
      <c r="X2" s="15" t="s">
        <v>1367</v>
      </c>
      <c r="Y2" s="15" t="s">
        <v>1233</v>
      </c>
      <c r="Z2" s="15" t="s">
        <v>347</v>
      </c>
      <c r="AA2" s="15" t="s">
        <v>1368</v>
      </c>
      <c r="AB2" s="15" t="s">
        <v>1369</v>
      </c>
      <c r="AC2" s="15" t="s">
        <v>1370</v>
      </c>
      <c r="AD2" s="15" t="s">
        <v>1417</v>
      </c>
      <c r="AE2" s="15" t="s">
        <v>1371</v>
      </c>
      <c r="AF2" s="15" t="s">
        <v>1372</v>
      </c>
      <c r="AG2" s="15" t="s">
        <v>1373</v>
      </c>
      <c r="AH2" s="15" t="s">
        <v>1374</v>
      </c>
      <c r="AI2" s="15" t="s">
        <v>1375</v>
      </c>
      <c r="AJ2" s="15" t="s">
        <v>1376</v>
      </c>
    </row>
    <row r="3" spans="1:36">
      <c r="A3" s="14" t="s">
        <v>1490</v>
      </c>
      <c r="B3" s="67">
        <v>42735</v>
      </c>
      <c r="C3" s="14">
        <v>51562.5</v>
      </c>
      <c r="D3" s="14">
        <v>310.2</v>
      </c>
      <c r="E3" s="14">
        <v>8.8999999999999996E-2</v>
      </c>
      <c r="F3" s="14">
        <v>0.880722114764668</v>
      </c>
      <c r="G3" s="14">
        <v>0.34661508704061894</v>
      </c>
      <c r="H3" s="14">
        <v>0.8999032882011605</v>
      </c>
      <c r="I3" s="14">
        <v>0.75170857511283051</v>
      </c>
      <c r="J3" s="14">
        <v>60.16</v>
      </c>
      <c r="K3" s="14">
        <v>-0.09</v>
      </c>
      <c r="L3" s="14">
        <v>19.804600000000001</v>
      </c>
      <c r="N3" s="14">
        <v>0.57227613786696019</v>
      </c>
      <c r="P3" s="14">
        <v>0.3871897336440559</v>
      </c>
      <c r="Q3" s="14">
        <v>0.33966856184926736</v>
      </c>
      <c r="R3" s="14">
        <v>0.39622107995112249</v>
      </c>
      <c r="S3" s="14">
        <v>0.39622107995112249</v>
      </c>
      <c r="U3" s="14">
        <v>15.3827</v>
      </c>
      <c r="V3" s="14">
        <v>0.34515277846337489</v>
      </c>
      <c r="W3" s="14" t="s">
        <v>114</v>
      </c>
      <c r="X3" s="14" t="s">
        <v>37</v>
      </c>
      <c r="Y3" s="14" t="s">
        <v>2126</v>
      </c>
      <c r="Z3" s="14" t="s">
        <v>2127</v>
      </c>
      <c r="AA3" s="14">
        <v>0</v>
      </c>
      <c r="AB3" s="14">
        <v>0</v>
      </c>
      <c r="AC3" s="14">
        <v>0.17976141015089286</v>
      </c>
      <c r="AD3" s="14">
        <v>4.0053404539384108E-3</v>
      </c>
      <c r="AE3" s="14">
        <v>12</v>
      </c>
      <c r="AF3" s="14">
        <v>2.6547128017211219</v>
      </c>
      <c r="AG3" s="14">
        <v>2.6547128017211219</v>
      </c>
      <c r="AH3" s="14">
        <v>2.6547128017211219</v>
      </c>
      <c r="AI3" s="14">
        <v>0</v>
      </c>
      <c r="AJ3" s="14" t="s">
        <v>2106</v>
      </c>
    </row>
    <row r="4" spans="1:36">
      <c r="A4" s="14" t="s">
        <v>1513</v>
      </c>
      <c r="B4" s="67">
        <v>42735</v>
      </c>
      <c r="C4" s="14">
        <v>75068</v>
      </c>
      <c r="D4" s="14">
        <v>317.47000000000003</v>
      </c>
      <c r="E4" s="14">
        <v>7.5999999999999998E-2</v>
      </c>
      <c r="F4" s="14">
        <v>0.94884556021041355</v>
      </c>
      <c r="G4" s="14">
        <v>0.28030995054650831</v>
      </c>
      <c r="H4" s="14">
        <v>0.68995495637383053</v>
      </c>
      <c r="I4" s="14">
        <v>1.3597505276089079</v>
      </c>
      <c r="J4" s="14">
        <v>59.555336494911302</v>
      </c>
      <c r="K4" s="14">
        <v>0.10199999999999999</v>
      </c>
      <c r="L4" s="14">
        <v>18.082999999999998</v>
      </c>
      <c r="M4" s="14">
        <v>49.852599999999995</v>
      </c>
      <c r="N4" s="14">
        <v>0.87909085881767413</v>
      </c>
      <c r="O4" s="14">
        <v>0.47268347087213108</v>
      </c>
      <c r="P4" s="14">
        <v>0.7420767314644966</v>
      </c>
      <c r="Q4" s="14">
        <v>1.8304484875297242</v>
      </c>
      <c r="R4" s="14">
        <v>1.8536820325830892</v>
      </c>
      <c r="S4" s="14">
        <v>1.8536820325830892</v>
      </c>
      <c r="T4" s="14">
        <v>1.424399128631205</v>
      </c>
      <c r="W4" s="14" t="s">
        <v>75</v>
      </c>
      <c r="X4" s="14" t="s">
        <v>37</v>
      </c>
      <c r="Y4" s="14" t="s">
        <v>2128</v>
      </c>
      <c r="Z4" s="14" t="s">
        <v>2129</v>
      </c>
      <c r="AA4" s="14">
        <v>0</v>
      </c>
      <c r="AB4" s="14">
        <v>0</v>
      </c>
      <c r="AC4" s="14">
        <v>0.14701984561833228</v>
      </c>
      <c r="AD4" s="14">
        <v>7.9598127428754939E-3</v>
      </c>
      <c r="AE4" s="14">
        <v>4</v>
      </c>
      <c r="AF4" s="14">
        <v>10.53627519902196</v>
      </c>
      <c r="AG4" s="14">
        <v>10.53627519902196</v>
      </c>
      <c r="AH4" s="14">
        <v>10.53627519902196</v>
      </c>
      <c r="AI4" s="14">
        <v>0</v>
      </c>
      <c r="AJ4" s="14" t="s">
        <v>2106</v>
      </c>
    </row>
    <row r="5" spans="1:36">
      <c r="A5" s="14" t="s">
        <v>1525</v>
      </c>
      <c r="B5" s="67">
        <v>42735</v>
      </c>
      <c r="C5" s="14">
        <v>44896</v>
      </c>
      <c r="D5" s="14">
        <v>323.7</v>
      </c>
      <c r="E5" s="14">
        <v>0.123</v>
      </c>
      <c r="F5" s="14">
        <v>0.86530738337967261</v>
      </c>
      <c r="G5" s="14">
        <v>0.22211924621563178</v>
      </c>
      <c r="H5" s="14">
        <v>1.1411801050355266</v>
      </c>
      <c r="I5" s="14">
        <v>1.5001544640098858</v>
      </c>
      <c r="J5" s="14">
        <v>89.98</v>
      </c>
      <c r="K5" s="14">
        <v>9.0999999999999998E-2</v>
      </c>
      <c r="L5" s="14">
        <v>24.510400000000001</v>
      </c>
      <c r="M5" s="14">
        <v>54.074399999999997</v>
      </c>
      <c r="N5" s="14">
        <v>0.66213933677132963</v>
      </c>
      <c r="O5" s="14">
        <v>0.10722449070169988</v>
      </c>
      <c r="P5" s="14">
        <v>0.52465360797820082</v>
      </c>
      <c r="Q5" s="14">
        <v>8.3975334081695934</v>
      </c>
      <c r="R5" s="14">
        <v>10.5746041727226</v>
      </c>
      <c r="S5" s="14">
        <v>10.5746041727226</v>
      </c>
      <c r="T5" s="14">
        <v>1.1434246149749234</v>
      </c>
      <c r="W5" s="14" t="s">
        <v>114</v>
      </c>
      <c r="X5" s="14" t="s">
        <v>69</v>
      </c>
      <c r="Y5" s="14" t="s">
        <v>2130</v>
      </c>
      <c r="Z5" s="14" t="s">
        <v>2131</v>
      </c>
      <c r="AA5" s="14">
        <v>0</v>
      </c>
      <c r="AB5" s="14">
        <v>0</v>
      </c>
      <c r="AC5" s="14">
        <v>0.18281666701381441</v>
      </c>
      <c r="AD5" s="14">
        <v>6.7129111658090768E-3</v>
      </c>
      <c r="AE5" s="14">
        <v>12</v>
      </c>
      <c r="AI5" s="14">
        <v>0</v>
      </c>
      <c r="AJ5" s="14" t="s">
        <v>2109</v>
      </c>
    </row>
    <row r="6" spans="1:36">
      <c r="A6" s="14" t="s">
        <v>1540</v>
      </c>
      <c r="B6" s="67">
        <v>42735</v>
      </c>
      <c r="C6" s="14">
        <v>191100</v>
      </c>
      <c r="D6" s="14">
        <v>3160.29</v>
      </c>
      <c r="E6" s="14">
        <v>7.3999999999999996E-2</v>
      </c>
      <c r="F6" s="14">
        <v>0.99048505042258794</v>
      </c>
      <c r="G6" s="14">
        <v>0.25790038255982833</v>
      </c>
      <c r="H6" s="14">
        <v>0.23966787858076316</v>
      </c>
      <c r="I6" s="14">
        <v>1.3045986286068683</v>
      </c>
      <c r="J6" s="14">
        <v>82.354699999999994</v>
      </c>
      <c r="K6" s="14">
        <v>0.12</v>
      </c>
      <c r="L6" s="14">
        <v>318.91879999999998</v>
      </c>
      <c r="M6" s="14">
        <v>523.64110000000005</v>
      </c>
      <c r="N6" s="14">
        <v>0.89071575586011231</v>
      </c>
      <c r="O6" s="14">
        <v>0.37338360186012898</v>
      </c>
      <c r="P6" s="14">
        <v>1.1855589660929304</v>
      </c>
      <c r="Q6" s="14">
        <v>2.1268717487498385</v>
      </c>
      <c r="R6" s="14">
        <v>2.3349823469121298</v>
      </c>
      <c r="S6" s="14">
        <v>2.3349823469121298</v>
      </c>
      <c r="T6" s="14">
        <v>0.31082357744646089</v>
      </c>
      <c r="U6" s="14">
        <v>16.730799999999999</v>
      </c>
      <c r="V6" s="14">
        <v>0.12063981471533465</v>
      </c>
      <c r="W6" s="14" t="s">
        <v>1573</v>
      </c>
      <c r="X6" s="14" t="s">
        <v>69</v>
      </c>
      <c r="Y6" s="14" t="s">
        <v>1884</v>
      </c>
      <c r="Z6" s="14" t="s">
        <v>2132</v>
      </c>
      <c r="AA6" s="14">
        <v>0</v>
      </c>
      <c r="AB6" s="14">
        <v>0</v>
      </c>
      <c r="AC6" s="14">
        <v>0.50754317777000391</v>
      </c>
      <c r="AD6" s="14">
        <v>4.6397155893477926E-2</v>
      </c>
      <c r="AE6" s="14">
        <v>13</v>
      </c>
      <c r="AF6" s="14">
        <v>0.80137164215875889</v>
      </c>
      <c r="AG6" s="14">
        <v>0.80137164215875889</v>
      </c>
      <c r="AH6" s="14">
        <v>0.86997931484404323</v>
      </c>
      <c r="AI6" s="14">
        <v>0</v>
      </c>
      <c r="AJ6" s="14" t="s">
        <v>2106</v>
      </c>
    </row>
    <row r="7" spans="1:36">
      <c r="A7" s="14" t="s">
        <v>1555</v>
      </c>
      <c r="B7" s="67">
        <v>42735</v>
      </c>
      <c r="C7" s="14">
        <v>32068.181818181802</v>
      </c>
      <c r="D7" s="14">
        <v>141.1</v>
      </c>
      <c r="E7" s="14">
        <v>9.1999999999999998E-2</v>
      </c>
      <c r="F7" s="14">
        <v>0.8476257973068746</v>
      </c>
      <c r="G7" s="14">
        <v>0.41672572643515238</v>
      </c>
      <c r="H7" s="14">
        <v>1.5322466335931963</v>
      </c>
      <c r="I7" s="14">
        <v>1.3125442948263641</v>
      </c>
      <c r="J7" s="14">
        <v>44</v>
      </c>
      <c r="K7" s="14">
        <v>9.9000000000000005E-2</v>
      </c>
      <c r="L7" s="14">
        <v>13.264200000000001</v>
      </c>
      <c r="M7" s="14">
        <v>37.840200000000003</v>
      </c>
      <c r="N7" s="14">
        <v>0.73707422988193783</v>
      </c>
      <c r="O7" s="14">
        <v>0.25898118931718117</v>
      </c>
      <c r="P7" s="14">
        <v>0.46193225745787858</v>
      </c>
      <c r="Q7" s="14">
        <v>0.75102908580992445</v>
      </c>
      <c r="R7" s="14">
        <v>2.1415690354488017</v>
      </c>
      <c r="S7" s="14">
        <v>2.1415690354488017</v>
      </c>
      <c r="T7" s="14">
        <v>0.63239623469220563</v>
      </c>
      <c r="W7" s="14" t="s">
        <v>114</v>
      </c>
      <c r="X7" s="14" t="s">
        <v>37</v>
      </c>
      <c r="Y7" s="14" t="s">
        <v>2133</v>
      </c>
      <c r="Z7" s="14" t="s">
        <v>2134</v>
      </c>
      <c r="AA7" s="14">
        <v>0</v>
      </c>
      <c r="AB7" s="14">
        <v>7.4165636588380712E-2</v>
      </c>
      <c r="AC7" s="14">
        <v>0.36868566395587998</v>
      </c>
      <c r="AD7" s="14">
        <v>6.8649885583522696E-3</v>
      </c>
      <c r="AE7" s="14">
        <v>12</v>
      </c>
      <c r="AF7" s="14">
        <v>3.0181465352765682</v>
      </c>
      <c r="AG7" s="14">
        <v>3.0181465352765682</v>
      </c>
      <c r="AH7" s="14">
        <v>4.5764231599986127</v>
      </c>
      <c r="AI7" s="14">
        <v>0</v>
      </c>
      <c r="AJ7" s="14" t="s">
        <v>2106</v>
      </c>
    </row>
    <row r="8" spans="1:36">
      <c r="A8" s="14" t="s">
        <v>1565</v>
      </c>
      <c r="B8" s="67">
        <v>42735</v>
      </c>
      <c r="C8" s="14">
        <v>52724</v>
      </c>
      <c r="D8" s="14">
        <v>3703.39</v>
      </c>
      <c r="E8" s="14">
        <v>7.0000000000000007E-2</v>
      </c>
      <c r="F8" s="14">
        <v>0.89181263653031417</v>
      </c>
      <c r="G8" s="14">
        <v>0.53474249268913077</v>
      </c>
      <c r="H8" s="14">
        <v>1.032764575159516</v>
      </c>
      <c r="I8" s="14">
        <v>2.4036679906788105</v>
      </c>
      <c r="J8" s="14">
        <v>706.22</v>
      </c>
      <c r="K8" s="14">
        <v>5.2900000000000003E-2</v>
      </c>
      <c r="L8" s="14">
        <v>312.76150000000001</v>
      </c>
      <c r="M8" s="14">
        <v>842.87509999999997</v>
      </c>
      <c r="N8" s="14">
        <v>0.74468532731810011</v>
      </c>
      <c r="O8" s="14">
        <v>0.33650489853122961</v>
      </c>
      <c r="P8" s="14">
        <v>0.53275410201316586</v>
      </c>
      <c r="Q8" s="14">
        <v>2.8251566008603999</v>
      </c>
      <c r="R8" s="14">
        <v>2.9423775668610106</v>
      </c>
      <c r="S8" s="14">
        <v>2.9423775668610106</v>
      </c>
      <c r="T8" s="14">
        <v>1.1952067394089587</v>
      </c>
      <c r="U8" s="14">
        <v>169.7037</v>
      </c>
      <c r="V8" s="14">
        <v>0.83149122274071563</v>
      </c>
      <c r="W8" s="14" t="s">
        <v>1834</v>
      </c>
      <c r="X8" s="14" t="s">
        <v>28</v>
      </c>
      <c r="Y8" s="14" t="s">
        <v>2135</v>
      </c>
      <c r="Z8" s="14" t="s">
        <v>2136</v>
      </c>
      <c r="AA8" s="14">
        <v>0</v>
      </c>
      <c r="AB8" s="14">
        <v>9.4596173236280376E-2</v>
      </c>
      <c r="AC8" s="14">
        <v>0</v>
      </c>
      <c r="AD8" s="14">
        <v>1.089305907444782E-2</v>
      </c>
      <c r="AE8" s="14">
        <v>9</v>
      </c>
      <c r="AF8" s="14">
        <v>3.8590655743644144</v>
      </c>
      <c r="AG8" s="14">
        <v>3.8590655743644144</v>
      </c>
      <c r="AH8" s="14">
        <v>4.2521586177539534</v>
      </c>
      <c r="AI8" s="14">
        <v>0</v>
      </c>
      <c r="AJ8" s="14" t="s">
        <v>2109</v>
      </c>
    </row>
    <row r="9" spans="1:36">
      <c r="A9" s="14" t="s">
        <v>2137</v>
      </c>
      <c r="B9" s="67">
        <v>42735</v>
      </c>
      <c r="C9" s="14">
        <v>105973</v>
      </c>
      <c r="D9" s="14">
        <v>887.11</v>
      </c>
      <c r="E9" s="14">
        <v>7.2999999999999995E-2</v>
      </c>
      <c r="F9" s="14">
        <v>0.94910439517083567</v>
      </c>
      <c r="G9" s="14">
        <v>0.43982144266212758</v>
      </c>
      <c r="H9" s="14">
        <v>0.65941089605573155</v>
      </c>
      <c r="I9" s="14">
        <v>1.5511830550889967</v>
      </c>
      <c r="J9" s="14">
        <v>83.768900000000002</v>
      </c>
      <c r="K9" s="14">
        <v>7.8E-2</v>
      </c>
      <c r="L9" s="14">
        <v>81.163300000000007</v>
      </c>
      <c r="M9" s="14">
        <v>137.10520000000002</v>
      </c>
      <c r="N9" s="14">
        <v>0.87533158459550053</v>
      </c>
      <c r="O9" s="14">
        <v>0.23975020641084363</v>
      </c>
      <c r="P9" s="14">
        <v>0.86631109080739988</v>
      </c>
      <c r="Q9" s="14">
        <v>3.9188889574672294</v>
      </c>
      <c r="R9" s="14">
        <v>3.9618557095300462</v>
      </c>
      <c r="S9" s="14">
        <v>3.9618557095300462</v>
      </c>
      <c r="T9" s="14">
        <v>1.1110446576789208</v>
      </c>
      <c r="W9" s="14" t="s">
        <v>1573</v>
      </c>
      <c r="X9" s="14" t="s">
        <v>28</v>
      </c>
      <c r="Y9" s="14" t="s">
        <v>2138</v>
      </c>
      <c r="Z9" s="14" t="s">
        <v>2139</v>
      </c>
      <c r="AA9" s="14">
        <v>0</v>
      </c>
      <c r="AB9" s="14">
        <v>0</v>
      </c>
      <c r="AC9" s="14">
        <v>0.3581339528871651</v>
      </c>
      <c r="AD9" s="14">
        <v>1.3854852784718208E-3</v>
      </c>
      <c r="AE9" s="14">
        <v>21</v>
      </c>
      <c r="AF9" s="14">
        <v>1.2217682123945723</v>
      </c>
      <c r="AG9" s="14">
        <v>1.2217682123945723</v>
      </c>
      <c r="AH9" s="14">
        <v>1.2342193063304945</v>
      </c>
      <c r="AI9" s="14">
        <v>0</v>
      </c>
      <c r="AJ9" s="14" t="s">
        <v>2106</v>
      </c>
    </row>
    <row r="10" spans="1:36">
      <c r="A10" s="14" t="s">
        <v>1583</v>
      </c>
      <c r="B10" s="67">
        <v>42735</v>
      </c>
      <c r="C10" s="14">
        <v>29500</v>
      </c>
      <c r="D10" s="14">
        <v>106.4</v>
      </c>
      <c r="E10" s="14">
        <v>0.09</v>
      </c>
      <c r="F10" s="14">
        <v>0.8364661654135338</v>
      </c>
      <c r="G10" s="14">
        <v>0.2700018796992481</v>
      </c>
      <c r="H10" s="14">
        <v>1.4534548872180451</v>
      </c>
      <c r="I10" s="14">
        <v>1.1883223684210527</v>
      </c>
      <c r="J10" s="14">
        <v>36.1</v>
      </c>
      <c r="K10" s="14">
        <v>0.1696</v>
      </c>
      <c r="L10" s="14">
        <v>15.398999999999999</v>
      </c>
      <c r="M10" s="14">
        <v>36.008800000000001</v>
      </c>
      <c r="N10" s="14">
        <v>0.75113968439509071</v>
      </c>
      <c r="O10" s="14">
        <v>0.20521094843482704</v>
      </c>
      <c r="P10" s="14">
        <v>0.53448706734974383</v>
      </c>
      <c r="Q10" s="14">
        <v>0.19855185401649458</v>
      </c>
      <c r="R10" s="14">
        <v>0.52324826287421256</v>
      </c>
      <c r="S10" s="14">
        <v>0.52324826287421256</v>
      </c>
      <c r="W10" s="14" t="s">
        <v>114</v>
      </c>
      <c r="X10" s="14" t="s">
        <v>37</v>
      </c>
      <c r="Y10" s="14" t="s">
        <v>2140</v>
      </c>
      <c r="Z10" s="14" t="s">
        <v>2141</v>
      </c>
      <c r="AA10" s="14">
        <v>0</v>
      </c>
      <c r="AB10" s="14">
        <v>0</v>
      </c>
      <c r="AC10" s="14">
        <v>0.461129053984494</v>
      </c>
      <c r="AE10" s="14">
        <v>9</v>
      </c>
      <c r="AF10" s="14">
        <v>1.9394894571049179</v>
      </c>
      <c r="AG10" s="14">
        <v>1.9394894571049179</v>
      </c>
      <c r="AH10" s="14">
        <v>1.9394894571049179</v>
      </c>
      <c r="AI10" s="14">
        <v>0</v>
      </c>
      <c r="AJ10" s="14" t="s">
        <v>2106</v>
      </c>
    </row>
    <row r="11" spans="1:36">
      <c r="A11" s="14" t="s">
        <v>2142</v>
      </c>
      <c r="B11" s="67">
        <v>42735</v>
      </c>
      <c r="C11" s="14">
        <v>74909</v>
      </c>
      <c r="D11" s="14">
        <v>513.1</v>
      </c>
      <c r="E11" s="14">
        <v>6.6000000000000003E-2</v>
      </c>
      <c r="F11" s="14">
        <v>0.96881699473786786</v>
      </c>
      <c r="G11" s="14">
        <v>0.35412200350808803</v>
      </c>
      <c r="H11" s="14">
        <v>0.71233677645683102</v>
      </c>
      <c r="I11" s="14">
        <v>1.5464821672188656</v>
      </c>
      <c r="J11" s="14">
        <v>68.61</v>
      </c>
      <c r="K11" s="14">
        <v>0.11799999999999999</v>
      </c>
      <c r="L11" s="14">
        <v>56.789099999999998</v>
      </c>
      <c r="M11" s="14">
        <v>110.6009</v>
      </c>
      <c r="N11" s="14">
        <v>0.90694164901363117</v>
      </c>
      <c r="O11" s="14">
        <v>0.36692468144472606</v>
      </c>
      <c r="P11" s="14">
        <v>1.0066419212116056</v>
      </c>
      <c r="Q11" s="14">
        <v>5.7036344745135956</v>
      </c>
      <c r="R11" s="14">
        <v>5.7926499507000466</v>
      </c>
      <c r="S11" s="14">
        <v>5.7926499507000466</v>
      </c>
      <c r="W11" s="14" t="s">
        <v>1573</v>
      </c>
      <c r="X11" s="14" t="s">
        <v>37</v>
      </c>
      <c r="Y11" s="14" t="s">
        <v>2143</v>
      </c>
      <c r="Z11" s="14" t="s">
        <v>2144</v>
      </c>
      <c r="AA11" s="14">
        <v>0</v>
      </c>
      <c r="AB11" s="14">
        <v>5.81784951204829E-4</v>
      </c>
      <c r="AC11" s="14">
        <v>0.20078071874575568</v>
      </c>
      <c r="AD11" s="14">
        <v>3.3635565954959201E-3</v>
      </c>
      <c r="AE11" s="14">
        <v>19</v>
      </c>
      <c r="AF11" s="14">
        <v>1.204611263968034</v>
      </c>
      <c r="AG11" s="14">
        <v>1.204611263968034</v>
      </c>
      <c r="AH11" s="14">
        <v>1.2314782729698219</v>
      </c>
      <c r="AI11" s="14">
        <v>0</v>
      </c>
      <c r="AJ11" s="14" t="s">
        <v>2116</v>
      </c>
    </row>
    <row r="12" spans="1:36">
      <c r="A12" s="14" t="s">
        <v>1598</v>
      </c>
      <c r="B12" s="67">
        <v>42735</v>
      </c>
      <c r="C12" s="14">
        <v>182445.41196648899</v>
      </c>
      <c r="D12" s="14">
        <v>2765.69</v>
      </c>
      <c r="E12" s="14">
        <v>0.123</v>
      </c>
      <c r="F12" s="14">
        <v>0.97712686526689552</v>
      </c>
      <c r="G12" s="14">
        <v>0.18657188622007528</v>
      </c>
      <c r="H12" s="14">
        <v>0.72441235279442018</v>
      </c>
      <c r="I12" s="14">
        <v>0.53650264490958854</v>
      </c>
      <c r="J12" s="14">
        <v>151.59</v>
      </c>
      <c r="K12" s="14">
        <v>0.1133</v>
      </c>
      <c r="L12" s="14">
        <v>212.40799999999999</v>
      </c>
      <c r="M12" s="14">
        <v>332.40229999999997</v>
      </c>
      <c r="N12" s="14">
        <v>0.74668138676509366</v>
      </c>
      <c r="O12" s="14">
        <v>0.24671790778824337</v>
      </c>
      <c r="P12" s="14">
        <v>1.1464174723850089</v>
      </c>
      <c r="Q12" s="14">
        <v>0.60446661481770936</v>
      </c>
      <c r="R12" s="14">
        <v>0.72333983648873867</v>
      </c>
      <c r="S12" s="14">
        <v>0.72333983648873867</v>
      </c>
      <c r="T12" s="14">
        <v>0.23285037438068273</v>
      </c>
      <c r="W12" s="14" t="s">
        <v>1599</v>
      </c>
      <c r="X12" s="14" t="s">
        <v>28</v>
      </c>
      <c r="Y12" s="14" t="s">
        <v>2145</v>
      </c>
      <c r="Z12" s="14" t="s">
        <v>2146</v>
      </c>
      <c r="AA12" s="14">
        <v>0</v>
      </c>
      <c r="AB12" s="14">
        <v>0.29432053345596687</v>
      </c>
      <c r="AC12" s="14">
        <v>0.46783629055723752</v>
      </c>
      <c r="AE12" s="14">
        <v>15</v>
      </c>
      <c r="AF12" s="14">
        <v>0.43264575951887646</v>
      </c>
      <c r="AG12" s="14">
        <v>0.43264575951887646</v>
      </c>
      <c r="AH12" s="14">
        <v>0.47306039523704196</v>
      </c>
      <c r="AI12" s="14">
        <v>0</v>
      </c>
      <c r="AJ12" s="14" t="s">
        <v>2106</v>
      </c>
    </row>
    <row r="13" spans="1:36">
      <c r="A13" s="14" t="s">
        <v>1608</v>
      </c>
      <c r="B13" s="67">
        <v>42735</v>
      </c>
      <c r="C13" s="14">
        <v>99125</v>
      </c>
      <c r="D13" s="14">
        <v>773.22</v>
      </c>
      <c r="E13" s="14">
        <v>7.0000000000000007E-2</v>
      </c>
      <c r="F13" s="14">
        <v>0.94136209616926614</v>
      </c>
      <c r="G13" s="14">
        <v>0.39032875507617493</v>
      </c>
      <c r="H13" s="14">
        <v>0.70887974961847855</v>
      </c>
      <c r="I13" s="14">
        <v>1.413103644499625</v>
      </c>
      <c r="J13" s="14">
        <v>78.03</v>
      </c>
      <c r="K13" s="14">
        <v>0.113</v>
      </c>
      <c r="L13" s="14">
        <v>59.652299999999997</v>
      </c>
      <c r="M13" s="14">
        <v>85.067699999999988</v>
      </c>
      <c r="N13" s="14">
        <v>0.89390685690241622</v>
      </c>
      <c r="O13" s="14">
        <v>0.11021104367462624</v>
      </c>
      <c r="P13" s="14">
        <v>0.91730996346279225</v>
      </c>
      <c r="Q13" s="14">
        <v>7.9940222666820899</v>
      </c>
      <c r="R13" s="14">
        <v>8.6634974407491434</v>
      </c>
      <c r="S13" s="14">
        <v>8.6634974407491434</v>
      </c>
      <c r="T13" s="14">
        <v>1.3373783468931217</v>
      </c>
      <c r="W13" s="14" t="s">
        <v>75</v>
      </c>
      <c r="X13" s="14" t="s">
        <v>37</v>
      </c>
      <c r="Y13" s="14" t="s">
        <v>2147</v>
      </c>
      <c r="Z13" s="14" t="s">
        <v>2148</v>
      </c>
      <c r="AA13" s="14">
        <v>0</v>
      </c>
      <c r="AB13" s="14">
        <v>0</v>
      </c>
      <c r="AC13" s="14">
        <v>0.14771746515158307</v>
      </c>
      <c r="AD13" s="14">
        <v>6.4119004873042229E-4</v>
      </c>
      <c r="AE13" s="14">
        <v>2</v>
      </c>
      <c r="AF13" s="14">
        <v>1.5752714139664441</v>
      </c>
      <c r="AG13" s="14">
        <v>1.5752714139664441</v>
      </c>
      <c r="AH13" s="14">
        <v>1.5779625187614974</v>
      </c>
      <c r="AI13" s="14">
        <v>0</v>
      </c>
      <c r="AJ13" s="14" t="s">
        <v>2116</v>
      </c>
    </row>
    <row r="14" spans="1:36">
      <c r="A14" s="14" t="s">
        <v>2149</v>
      </c>
      <c r="B14" s="67">
        <v>42735</v>
      </c>
      <c r="C14" s="14">
        <v>20568</v>
      </c>
      <c r="D14" s="14">
        <v>171.33</v>
      </c>
      <c r="E14" s="14">
        <v>0.09</v>
      </c>
      <c r="F14" s="14">
        <v>0.71470262067355395</v>
      </c>
      <c r="G14" s="14">
        <v>0.27782641685635906</v>
      </c>
      <c r="H14" s="14">
        <v>0.74884725383762329</v>
      </c>
      <c r="I14" s="14">
        <v>1.0357205393101032</v>
      </c>
      <c r="J14" s="14">
        <v>83.9</v>
      </c>
      <c r="K14" s="14">
        <v>0.13589999999999999</v>
      </c>
      <c r="L14" s="14">
        <v>8.0434000000000001</v>
      </c>
      <c r="M14" s="14">
        <v>57.6631</v>
      </c>
      <c r="N14" s="14">
        <v>0.68755750055946496</v>
      </c>
      <c r="O14" s="14">
        <v>0.34365998359436106</v>
      </c>
      <c r="P14" s="14">
        <v>0.19336537097716416</v>
      </c>
      <c r="Q14" s="14">
        <v>1.0101449635726185</v>
      </c>
      <c r="R14" s="14">
        <v>1.4390680557972995</v>
      </c>
      <c r="S14" s="14">
        <v>1.4390680557972995</v>
      </c>
      <c r="W14" s="14" t="s">
        <v>114</v>
      </c>
      <c r="X14" s="14" t="s">
        <v>37</v>
      </c>
      <c r="Y14" s="14" t="s">
        <v>2150</v>
      </c>
      <c r="Z14" s="14" t="s">
        <v>2151</v>
      </c>
      <c r="AA14" s="14">
        <v>0</v>
      </c>
      <c r="AB14" s="14">
        <v>0</v>
      </c>
      <c r="AC14" s="14">
        <v>0.15060530797149574</v>
      </c>
      <c r="AD14" s="14">
        <v>1.4510278113663899E-2</v>
      </c>
      <c r="AE14" s="14">
        <v>14</v>
      </c>
      <c r="AF14" s="14">
        <v>8.1527581467011139</v>
      </c>
      <c r="AG14" s="14">
        <v>8.1527581467011139</v>
      </c>
      <c r="AH14" s="14">
        <v>9.0529102228523275</v>
      </c>
      <c r="AI14" s="14">
        <v>0</v>
      </c>
      <c r="AJ14" s="14" t="s">
        <v>2106</v>
      </c>
    </row>
    <row r="15" spans="1:36">
      <c r="A15" s="14" t="s">
        <v>2152</v>
      </c>
      <c r="B15" s="67">
        <v>42735</v>
      </c>
      <c r="C15" s="14">
        <v>48000</v>
      </c>
      <c r="D15" s="14">
        <v>402.75</v>
      </c>
      <c r="E15" s="14">
        <v>9.2999999999999999E-2</v>
      </c>
      <c r="F15" s="14">
        <v>0.85636250775915579</v>
      </c>
      <c r="G15" s="14">
        <v>0.24945996275605214</v>
      </c>
      <c r="H15" s="14">
        <v>0.94160148975791436</v>
      </c>
      <c r="I15" s="14">
        <v>0.7966977032898821</v>
      </c>
      <c r="J15" s="14">
        <v>84.09</v>
      </c>
      <c r="K15" s="14">
        <v>-0.01</v>
      </c>
      <c r="L15" s="14">
        <v>33.340499999999999</v>
      </c>
      <c r="M15" s="14">
        <v>87.370400000000004</v>
      </c>
      <c r="N15" s="14">
        <v>0.76350084731782675</v>
      </c>
      <c r="O15" s="14">
        <v>0.19270599653887358</v>
      </c>
      <c r="P15" s="14">
        <v>0.45892326708823472</v>
      </c>
      <c r="Q15" s="14">
        <v>2.0575477033967697</v>
      </c>
      <c r="R15" s="14">
        <v>2.2329572002849387</v>
      </c>
      <c r="S15" s="14">
        <v>2.2329572002849387</v>
      </c>
      <c r="T15" s="14">
        <v>0.64209388992152949</v>
      </c>
      <c r="U15" s="14">
        <v>21.648800000000001</v>
      </c>
      <c r="V15" s="14">
        <v>0.3874304510369932</v>
      </c>
      <c r="W15" s="14" t="s">
        <v>114</v>
      </c>
      <c r="X15" s="14" t="s">
        <v>37</v>
      </c>
      <c r="Y15" s="14" t="s">
        <v>2153</v>
      </c>
      <c r="Z15" s="14" t="s">
        <v>2154</v>
      </c>
      <c r="AA15" s="14">
        <v>0</v>
      </c>
      <c r="AB15" s="14">
        <v>0</v>
      </c>
      <c r="AC15" s="14">
        <v>1.3313287544991774E-2</v>
      </c>
      <c r="AD15" s="14">
        <v>4.6594982078853597E-3</v>
      </c>
      <c r="AE15" s="14">
        <v>4</v>
      </c>
      <c r="AF15" s="14">
        <v>0.60099867816879482</v>
      </c>
      <c r="AG15" s="14">
        <v>0.60099867816879482</v>
      </c>
      <c r="AH15" s="14">
        <v>1.1389125151667756</v>
      </c>
      <c r="AI15" s="14">
        <v>0</v>
      </c>
      <c r="AJ15" s="14" t="s">
        <v>2109</v>
      </c>
    </row>
    <row r="16" spans="1:36">
      <c r="A16" s="14" t="s">
        <v>1640</v>
      </c>
      <c r="B16" s="67">
        <v>42735</v>
      </c>
      <c r="C16" s="14">
        <v>162523</v>
      </c>
      <c r="D16" s="14">
        <v>1155.1300000000001</v>
      </c>
      <c r="E16" s="14">
        <v>7.2999999999999995E-2</v>
      </c>
      <c r="F16" s="14">
        <v>0.96817674201172144</v>
      </c>
      <c r="G16" s="14">
        <v>0.24872525170327148</v>
      </c>
      <c r="H16" s="14">
        <v>0.40255209370373896</v>
      </c>
      <c r="I16" s="14">
        <v>1.2082795875788872</v>
      </c>
      <c r="J16" s="14">
        <v>71.2</v>
      </c>
      <c r="K16" s="14">
        <v>0.115</v>
      </c>
      <c r="L16" s="14">
        <v>127.7146</v>
      </c>
      <c r="M16" s="14">
        <v>193.40430000000001</v>
      </c>
      <c r="N16" s="14">
        <v>0.86534429109905986</v>
      </c>
      <c r="O16" s="14">
        <v>0.29673952440561041</v>
      </c>
      <c r="P16" s="14">
        <v>1.1024953082404048</v>
      </c>
      <c r="Q16" s="14">
        <v>2.134659256831247</v>
      </c>
      <c r="R16" s="14">
        <v>2.2036406105684079</v>
      </c>
      <c r="S16" s="14">
        <v>2.2036406105684079</v>
      </c>
      <c r="T16" s="14">
        <v>0.66751359716407543</v>
      </c>
      <c r="U16" s="14">
        <v>16.914899999999999</v>
      </c>
      <c r="V16" s="14">
        <v>0.26649934536723241</v>
      </c>
      <c r="W16" s="14" t="s">
        <v>1573</v>
      </c>
      <c r="X16" s="14" t="s">
        <v>69</v>
      </c>
      <c r="Y16" s="14" t="s">
        <v>1890</v>
      </c>
      <c r="Z16" s="14" t="s">
        <v>2155</v>
      </c>
      <c r="AA16" s="14">
        <v>0</v>
      </c>
      <c r="AB16" s="14">
        <v>0</v>
      </c>
      <c r="AC16" s="14">
        <v>0.19691900807271845</v>
      </c>
      <c r="AD16" s="14">
        <v>3.5236081747709314E-3</v>
      </c>
      <c r="AE16" s="14">
        <v>18</v>
      </c>
      <c r="AF16" s="14">
        <v>0.46086035229364086</v>
      </c>
      <c r="AG16" s="14">
        <v>0.49020344382135278</v>
      </c>
      <c r="AH16" s="14">
        <v>0.54533992404258302</v>
      </c>
      <c r="AI16" s="14">
        <v>0</v>
      </c>
      <c r="AJ16" s="14" t="s">
        <v>2116</v>
      </c>
    </row>
    <row r="17" spans="1:36">
      <c r="A17" s="14" t="s">
        <v>2156</v>
      </c>
      <c r="B17" s="67">
        <v>42735</v>
      </c>
      <c r="D17" s="14">
        <v>1511.88</v>
      </c>
      <c r="E17" s="14">
        <v>0.128</v>
      </c>
      <c r="H17" s="14">
        <v>0.24679868772653912</v>
      </c>
      <c r="K17" s="14">
        <v>0.30694296847325497</v>
      </c>
      <c r="L17" s="14">
        <v>73.790000000000006</v>
      </c>
      <c r="N17" s="14">
        <v>0.51633012603333783</v>
      </c>
      <c r="P17" s="14">
        <v>0.99060276547187553</v>
      </c>
      <c r="Q17" s="14">
        <v>4.1338267484252604</v>
      </c>
      <c r="R17" s="14">
        <v>4.2241721416777338</v>
      </c>
      <c r="S17" s="14">
        <v>4.2241721416777338</v>
      </c>
      <c r="U17" s="14">
        <v>73.790000000000006</v>
      </c>
      <c r="V17" s="14">
        <v>0.99060276547187553</v>
      </c>
      <c r="W17" s="14" t="s">
        <v>1946</v>
      </c>
      <c r="X17" s="14" t="s">
        <v>69</v>
      </c>
      <c r="Y17" s="14" t="s">
        <v>2157</v>
      </c>
      <c r="Z17" s="14" t="s">
        <v>2158</v>
      </c>
      <c r="AA17" s="14">
        <v>0</v>
      </c>
      <c r="AB17" s="14">
        <v>0</v>
      </c>
      <c r="AC17" s="14">
        <v>6.2435601718807562E-2</v>
      </c>
      <c r="AE17" s="14">
        <v>9</v>
      </c>
      <c r="AI17" s="14">
        <v>0</v>
      </c>
      <c r="AJ17" s="14" t="s">
        <v>2106</v>
      </c>
    </row>
    <row r="18" spans="1:36">
      <c r="A18" s="14" t="s">
        <v>2162</v>
      </c>
      <c r="B18" s="67">
        <v>42735</v>
      </c>
      <c r="C18" s="14">
        <v>30049</v>
      </c>
      <c r="D18" s="14">
        <v>143.01</v>
      </c>
      <c r="E18" s="14">
        <v>7.1999999999999995E-2</v>
      </c>
      <c r="F18" s="14">
        <v>0.8804978672820083</v>
      </c>
      <c r="G18" s="14">
        <v>0.47430249632892807</v>
      </c>
      <c r="H18" s="14">
        <v>0.70834207398084048</v>
      </c>
      <c r="I18" s="14">
        <v>1.6043633312355781</v>
      </c>
      <c r="J18" s="14">
        <v>47.658099999999997</v>
      </c>
      <c r="K18" s="14">
        <v>7.4999999999999997E-2</v>
      </c>
      <c r="L18" s="14">
        <v>11.859500000000001</v>
      </c>
      <c r="M18" s="14">
        <v>32.123100000000001</v>
      </c>
      <c r="N18" s="14">
        <v>0.62269910198574974</v>
      </c>
      <c r="O18" s="14">
        <v>8.982632435848345E-2</v>
      </c>
      <c r="P18" s="14">
        <v>0.37459411995097852</v>
      </c>
      <c r="Q18" s="14">
        <v>0.25127534887642816</v>
      </c>
      <c r="R18" s="14">
        <v>0.97171044310468391</v>
      </c>
      <c r="S18" s="14">
        <v>0.97171044310468391</v>
      </c>
      <c r="W18" s="14" t="s">
        <v>114</v>
      </c>
      <c r="X18" s="14" t="s">
        <v>37</v>
      </c>
      <c r="Y18" s="14" t="s">
        <v>2163</v>
      </c>
      <c r="Z18" s="14" t="s">
        <v>2164</v>
      </c>
      <c r="AA18" s="14">
        <v>0</v>
      </c>
      <c r="AB18" s="14">
        <v>0.8</v>
      </c>
      <c r="AC18" s="14">
        <v>0</v>
      </c>
      <c r="AD18" s="14">
        <v>2.6930303113186227E-3</v>
      </c>
      <c r="AE18" s="14">
        <v>13</v>
      </c>
      <c r="AF18" s="14">
        <v>6.4720057639448205</v>
      </c>
      <c r="AG18" s="14">
        <v>6.4720057639448205</v>
      </c>
      <c r="AH18" s="14">
        <v>6.4720057639448205</v>
      </c>
      <c r="AI18" s="14">
        <v>0</v>
      </c>
      <c r="AJ18" s="14" t="s">
        <v>2106</v>
      </c>
    </row>
    <row r="19" spans="1:36">
      <c r="A19" s="14" t="s">
        <v>1668</v>
      </c>
      <c r="B19" s="67">
        <v>42735</v>
      </c>
      <c r="C19" s="14">
        <v>89978</v>
      </c>
      <c r="D19" s="14">
        <v>3709.36</v>
      </c>
      <c r="E19" s="14">
        <v>8.7999999999999995E-2</v>
      </c>
      <c r="F19" s="14">
        <v>0.8924639290874975</v>
      </c>
      <c r="G19" s="14">
        <v>0.33437843725063082</v>
      </c>
      <c r="H19" s="14">
        <v>0.86029665494856256</v>
      </c>
      <c r="I19" s="14">
        <v>0.84381941898332868</v>
      </c>
      <c r="J19" s="14">
        <v>413</v>
      </c>
      <c r="K19" s="14">
        <v>-0.11518843998820399</v>
      </c>
      <c r="L19" s="14">
        <v>300.03960000000001</v>
      </c>
      <c r="M19" s="14">
        <v>640.64960000000008</v>
      </c>
      <c r="N19" s="14">
        <v>0.58895559119529561</v>
      </c>
      <c r="O19" s="14">
        <v>0.18178423899741758</v>
      </c>
      <c r="P19" s="14">
        <v>0.5570437800903183</v>
      </c>
      <c r="Q19" s="14">
        <v>2.0458776226881383</v>
      </c>
      <c r="R19" s="14">
        <v>2.7047047468237526</v>
      </c>
      <c r="S19" s="14">
        <v>2.7047047468237526</v>
      </c>
      <c r="T19" s="14">
        <v>0.77101429549007749</v>
      </c>
      <c r="U19" s="14">
        <v>75.745599999999996</v>
      </c>
      <c r="V19" s="14">
        <v>0.62188658921163187</v>
      </c>
      <c r="W19" s="14" t="s">
        <v>36</v>
      </c>
      <c r="X19" s="14" t="s">
        <v>37</v>
      </c>
      <c r="Y19" s="14" t="s">
        <v>2165</v>
      </c>
      <c r="Z19" s="14" t="s">
        <v>2166</v>
      </c>
      <c r="AA19" s="14">
        <v>0</v>
      </c>
      <c r="AB19" s="14">
        <v>0.24193875821735589</v>
      </c>
      <c r="AC19" s="14">
        <v>0.13385933737674449</v>
      </c>
      <c r="AD19" s="14">
        <v>3.6452004860267895E-3</v>
      </c>
      <c r="AE19" s="14">
        <v>2</v>
      </c>
      <c r="AF19" s="14">
        <v>1.6832490182177426</v>
      </c>
      <c r="AG19" s="14">
        <v>1.6832490182177426</v>
      </c>
      <c r="AH19" s="14">
        <v>1.8086250245967452</v>
      </c>
      <c r="AI19" s="14">
        <v>0</v>
      </c>
      <c r="AJ19" s="14" t="s">
        <v>2116</v>
      </c>
    </row>
    <row r="20" spans="1:36">
      <c r="A20" s="14" t="s">
        <v>1802</v>
      </c>
      <c r="B20" s="67">
        <v>42735</v>
      </c>
      <c r="C20" s="14">
        <v>52724</v>
      </c>
      <c r="D20" s="14">
        <v>3703.39</v>
      </c>
      <c r="E20" s="14">
        <v>7.0000000000000007E-2</v>
      </c>
      <c r="F20" s="14">
        <v>0.89181263653031417</v>
      </c>
      <c r="G20" s="14">
        <v>0.53474249268913077</v>
      </c>
      <c r="H20" s="14">
        <v>1.032764575159516</v>
      </c>
      <c r="I20" s="14">
        <v>2.4036679906788105</v>
      </c>
      <c r="J20" s="14">
        <v>706.22</v>
      </c>
      <c r="K20" s="14">
        <v>5.2900000000000003E-2</v>
      </c>
      <c r="L20" s="14">
        <v>312.76150000000001</v>
      </c>
      <c r="M20" s="14">
        <v>842.87509999999997</v>
      </c>
      <c r="N20" s="14">
        <v>0.74468532731810011</v>
      </c>
      <c r="O20" s="14">
        <v>0.33650489853122961</v>
      </c>
      <c r="P20" s="14">
        <v>0.53275410201316586</v>
      </c>
      <c r="Q20" s="14">
        <v>2.8251566008603999</v>
      </c>
      <c r="R20" s="14">
        <v>2.9423775668610106</v>
      </c>
      <c r="S20" s="14">
        <v>2.9423775668610106</v>
      </c>
      <c r="T20" s="14">
        <v>1.1952067394089587</v>
      </c>
      <c r="U20" s="14">
        <v>169.7037</v>
      </c>
      <c r="V20" s="14">
        <v>0.83149122274071563</v>
      </c>
      <c r="W20" s="14" t="s">
        <v>1834</v>
      </c>
      <c r="X20" s="14" t="s">
        <v>28</v>
      </c>
      <c r="Y20" s="14" t="s">
        <v>1832</v>
      </c>
      <c r="Z20" s="14" t="s">
        <v>1840</v>
      </c>
      <c r="AA20" s="14">
        <v>0.10637945313255767</v>
      </c>
      <c r="AB20" s="14">
        <v>3.1160491547889121E-2</v>
      </c>
      <c r="AC20" s="14">
        <v>0.16637578903357569</v>
      </c>
      <c r="AD20" s="14">
        <v>1.089305907444782E-2</v>
      </c>
      <c r="AE20" s="14">
        <v>22</v>
      </c>
      <c r="AF20" s="14">
        <v>2.8175595359315695</v>
      </c>
      <c r="AG20" s="14">
        <v>2.8175595359315695</v>
      </c>
      <c r="AH20" s="14">
        <v>2.8176893863546395</v>
      </c>
      <c r="AI20" s="14">
        <v>0.10374940420235942</v>
      </c>
      <c r="AJ20" s="14" t="s">
        <v>2106</v>
      </c>
    </row>
    <row r="21" spans="1:36">
      <c r="A21" s="14" t="s">
        <v>1812</v>
      </c>
      <c r="B21" s="67">
        <v>42735</v>
      </c>
      <c r="C21" s="14">
        <v>162523</v>
      </c>
      <c r="D21" s="14">
        <v>1155.1300000000001</v>
      </c>
      <c r="E21" s="14">
        <v>7.2999999999999995E-2</v>
      </c>
      <c r="F21" s="14">
        <v>0.96817674201172144</v>
      </c>
      <c r="G21" s="14">
        <v>0.24872525170327148</v>
      </c>
      <c r="H21" s="14">
        <v>0.40255209370373896</v>
      </c>
      <c r="I21" s="14">
        <v>1.2082795875788872</v>
      </c>
      <c r="J21" s="14">
        <v>71.2</v>
      </c>
      <c r="K21" s="14">
        <v>0.115</v>
      </c>
      <c r="L21" s="14">
        <v>127.7146</v>
      </c>
      <c r="M21" s="14">
        <v>193.40430000000001</v>
      </c>
      <c r="N21" s="14">
        <v>0.86534429109905986</v>
      </c>
      <c r="O21" s="14">
        <v>0.29673952440561041</v>
      </c>
      <c r="P21" s="14">
        <v>1.1024953082404048</v>
      </c>
      <c r="Q21" s="14">
        <v>2.134659256831247</v>
      </c>
      <c r="R21" s="14">
        <v>2.2036406105684079</v>
      </c>
      <c r="S21" s="14">
        <v>2.2036406105684079</v>
      </c>
      <c r="T21" s="14">
        <v>0.66751359716407543</v>
      </c>
      <c r="U21" s="14">
        <v>16.914899999999999</v>
      </c>
      <c r="V21" s="14">
        <v>0.26649934536723241</v>
      </c>
      <c r="W21" s="14" t="s">
        <v>1573</v>
      </c>
      <c r="X21" s="14" t="s">
        <v>69</v>
      </c>
      <c r="Y21" s="14" t="s">
        <v>1849</v>
      </c>
      <c r="Z21" s="14" t="s">
        <v>1851</v>
      </c>
      <c r="AA21" s="14">
        <v>0.2924140299571259</v>
      </c>
      <c r="AB21" s="14">
        <v>0</v>
      </c>
      <c r="AC21" s="14">
        <v>0.19691900807271845</v>
      </c>
      <c r="AD21" s="14">
        <v>3.5236081747709314E-3</v>
      </c>
      <c r="AE21" s="14">
        <v>18</v>
      </c>
      <c r="AF21" s="14">
        <v>0.46086035229364086</v>
      </c>
      <c r="AG21" s="14">
        <v>0.49020344382135278</v>
      </c>
      <c r="AH21" s="14">
        <v>0.54533992404258302</v>
      </c>
      <c r="AI21" s="14">
        <v>0.29012783121144453</v>
      </c>
      <c r="AJ21" s="14" t="s">
        <v>2116</v>
      </c>
    </row>
    <row r="22" spans="1:36">
      <c r="A22" s="14" t="s">
        <v>1808</v>
      </c>
      <c r="B22" s="67">
        <v>42735</v>
      </c>
      <c r="C22" s="14">
        <v>191100</v>
      </c>
      <c r="D22" s="14">
        <v>3160.29</v>
      </c>
      <c r="E22" s="14">
        <v>7.3999999999999996E-2</v>
      </c>
      <c r="F22" s="14">
        <v>0.99048505042258794</v>
      </c>
      <c r="G22" s="14">
        <v>0.25790038255982833</v>
      </c>
      <c r="H22" s="14">
        <v>0.23966787858076316</v>
      </c>
      <c r="I22" s="14">
        <v>1.3045986286068683</v>
      </c>
      <c r="J22" s="14">
        <v>82.354699999999994</v>
      </c>
      <c r="K22" s="14">
        <v>0.12</v>
      </c>
      <c r="L22" s="14">
        <v>318.91879999999998</v>
      </c>
      <c r="M22" s="14">
        <v>523.64110000000005</v>
      </c>
      <c r="N22" s="14">
        <v>0.89071575586011231</v>
      </c>
      <c r="O22" s="14">
        <v>0.37338360186012898</v>
      </c>
      <c r="P22" s="14">
        <v>1.1855589660929304</v>
      </c>
      <c r="Q22" s="14">
        <v>2.1268717487498385</v>
      </c>
      <c r="R22" s="14">
        <v>2.3349823469121298</v>
      </c>
      <c r="S22" s="14">
        <v>2.3349823469121298</v>
      </c>
      <c r="T22" s="14">
        <v>0.31082357744646089</v>
      </c>
      <c r="U22" s="14">
        <v>16.730799999999999</v>
      </c>
      <c r="V22" s="14">
        <v>0.12063981471533465</v>
      </c>
      <c r="W22" s="14" t="s">
        <v>1573</v>
      </c>
      <c r="X22" s="14" t="s">
        <v>69</v>
      </c>
      <c r="Y22" s="14" t="s">
        <v>1858</v>
      </c>
      <c r="Z22" s="14" t="s">
        <v>1859</v>
      </c>
      <c r="AA22" s="14">
        <v>0.29305785821803398</v>
      </c>
      <c r="AB22" s="14">
        <v>1.4340135098412763E-2</v>
      </c>
      <c r="AC22" s="14">
        <v>0.46716054983404837</v>
      </c>
      <c r="AD22" s="14">
        <v>4.6397155893477926E-2</v>
      </c>
      <c r="AE22" s="14">
        <v>19</v>
      </c>
      <c r="AF22" s="14">
        <v>1.6633744213765906</v>
      </c>
      <c r="AG22" s="14">
        <v>1.7243310044769349</v>
      </c>
      <c r="AH22" s="14">
        <v>1.7865505477099823</v>
      </c>
      <c r="AI22" s="14">
        <v>0.28690901504410055</v>
      </c>
      <c r="AJ22" s="14" t="s">
        <v>2106</v>
      </c>
    </row>
    <row r="23" spans="1:36">
      <c r="A23" s="14" t="s">
        <v>2167</v>
      </c>
      <c r="B23" s="67">
        <v>42735</v>
      </c>
      <c r="C23" s="14">
        <v>48000</v>
      </c>
      <c r="D23" s="14">
        <v>402.75</v>
      </c>
      <c r="E23" s="14">
        <v>9.2999999999999999E-2</v>
      </c>
      <c r="F23" s="14">
        <v>0.85636250775915579</v>
      </c>
      <c r="G23" s="14">
        <v>0.24945996275605214</v>
      </c>
      <c r="H23" s="14">
        <v>0.94160148975791436</v>
      </c>
      <c r="I23" s="14">
        <v>0.7966977032898821</v>
      </c>
      <c r="J23" s="14">
        <v>84.09</v>
      </c>
      <c r="K23" s="14">
        <v>-0.01</v>
      </c>
      <c r="L23" s="14">
        <v>33.340499999999999</v>
      </c>
      <c r="M23" s="14">
        <v>87.370400000000004</v>
      </c>
      <c r="N23" s="14">
        <v>0.76350084731782675</v>
      </c>
      <c r="O23" s="14">
        <v>0.19270599653887358</v>
      </c>
      <c r="P23" s="14">
        <v>0.45892326708823472</v>
      </c>
      <c r="Q23" s="14">
        <v>2.0575477033967697</v>
      </c>
      <c r="R23" s="14">
        <v>2.2329572002849387</v>
      </c>
      <c r="S23" s="14">
        <v>2.2329572002849387</v>
      </c>
      <c r="T23" s="14">
        <v>0.64209388992152949</v>
      </c>
      <c r="U23" s="14">
        <v>21.648800000000001</v>
      </c>
      <c r="V23" s="14">
        <v>0.3874304510369932</v>
      </c>
      <c r="W23" s="14" t="s">
        <v>114</v>
      </c>
      <c r="X23" s="14" t="s">
        <v>37</v>
      </c>
      <c r="Y23" s="14" t="s">
        <v>1864</v>
      </c>
      <c r="Z23" s="14" t="s">
        <v>1866</v>
      </c>
      <c r="AA23" s="14">
        <v>0.92482304320882136</v>
      </c>
      <c r="AB23" s="14">
        <v>0</v>
      </c>
      <c r="AC23" s="14">
        <v>0.52008654246561237</v>
      </c>
      <c r="AD23" s="14">
        <v>4.6594982078853597E-3</v>
      </c>
      <c r="AE23" s="14">
        <v>11</v>
      </c>
      <c r="AF23" s="14">
        <v>0.86108503258195834</v>
      </c>
      <c r="AG23" s="14">
        <v>0.86108503258195834</v>
      </c>
      <c r="AH23" s="14">
        <v>0.9084575428149787</v>
      </c>
      <c r="AI23" s="14">
        <v>0.89412058904184377</v>
      </c>
      <c r="AJ23" s="14" t="s">
        <v>2116</v>
      </c>
    </row>
    <row r="24" spans="1:36">
      <c r="A24" s="14" t="s">
        <v>1805</v>
      </c>
      <c r="B24" s="67">
        <v>42735</v>
      </c>
      <c r="C24" s="14">
        <v>89978</v>
      </c>
      <c r="D24" s="14">
        <v>3709.36</v>
      </c>
      <c r="E24" s="14">
        <v>8.7999999999999995E-2</v>
      </c>
      <c r="F24" s="14">
        <v>0.8924639290874975</v>
      </c>
      <c r="G24" s="14">
        <v>0.33437843725063082</v>
      </c>
      <c r="H24" s="14">
        <v>0.86029665494856256</v>
      </c>
      <c r="I24" s="14">
        <v>0.84381941898332868</v>
      </c>
      <c r="J24" s="14">
        <v>413</v>
      </c>
      <c r="K24" s="14">
        <v>-0.11518843998820399</v>
      </c>
      <c r="L24" s="14">
        <v>300.03960000000001</v>
      </c>
      <c r="M24" s="14">
        <v>640.64960000000008</v>
      </c>
      <c r="N24" s="14">
        <v>0.58895559119529561</v>
      </c>
      <c r="O24" s="14">
        <v>0.18178423899741758</v>
      </c>
      <c r="P24" s="14">
        <v>0.5570437800903183</v>
      </c>
      <c r="Q24" s="14">
        <v>2.0458776226881383</v>
      </c>
      <c r="R24" s="14">
        <v>2.7047047468237526</v>
      </c>
      <c r="S24" s="14">
        <v>2.7047047468237526</v>
      </c>
      <c r="T24" s="14">
        <v>0.77101429549007749</v>
      </c>
      <c r="U24" s="14">
        <v>75.745599999999996</v>
      </c>
      <c r="V24" s="14">
        <v>0.62188658921163187</v>
      </c>
      <c r="W24" s="14" t="s">
        <v>36</v>
      </c>
      <c r="X24" s="14" t="s">
        <v>37</v>
      </c>
      <c r="Y24" s="14" t="s">
        <v>1872</v>
      </c>
      <c r="Z24" s="14" t="s">
        <v>1875</v>
      </c>
      <c r="AA24" s="14">
        <v>0.19044096439474323</v>
      </c>
      <c r="AB24" s="14">
        <v>0.58519663017419443</v>
      </c>
      <c r="AC24" s="14">
        <v>0</v>
      </c>
      <c r="AD24" s="14">
        <v>3.6452004860267895E-3</v>
      </c>
      <c r="AE24" s="14">
        <v>15</v>
      </c>
      <c r="AF24" s="14">
        <v>2.3133068235089391</v>
      </c>
      <c r="AG24" s="14">
        <v>2.3190002920083339</v>
      </c>
      <c r="AH24" s="14">
        <v>2.6849883296395682</v>
      </c>
      <c r="AI24" s="14">
        <v>0.19006553912095103</v>
      </c>
      <c r="AJ24" s="14" t="s">
        <v>2116</v>
      </c>
    </row>
    <row r="25" spans="1:36">
      <c r="A25" s="14" t="s">
        <v>1806</v>
      </c>
      <c r="B25" s="67">
        <v>42735</v>
      </c>
      <c r="C25" s="14">
        <v>89978</v>
      </c>
      <c r="D25" s="14">
        <v>3709.36</v>
      </c>
      <c r="E25" s="14">
        <v>8.7999999999999995E-2</v>
      </c>
      <c r="F25" s="14">
        <v>0.8924639290874975</v>
      </c>
      <c r="G25" s="14">
        <v>0.33437843725063082</v>
      </c>
      <c r="H25" s="14">
        <v>0.86029665494856256</v>
      </c>
      <c r="I25" s="14">
        <v>0.84381941898332868</v>
      </c>
      <c r="J25" s="14">
        <v>413</v>
      </c>
      <c r="K25" s="14">
        <v>-0.11518843998820399</v>
      </c>
      <c r="L25" s="14">
        <v>300.03960000000001</v>
      </c>
      <c r="M25" s="14">
        <v>640.64960000000008</v>
      </c>
      <c r="N25" s="14">
        <v>0.58895559119529561</v>
      </c>
      <c r="O25" s="14">
        <v>0.18178423899741758</v>
      </c>
      <c r="P25" s="14">
        <v>0.5570437800903183</v>
      </c>
      <c r="Q25" s="14">
        <v>2.0458776226881383</v>
      </c>
      <c r="R25" s="14">
        <v>2.7047047468237526</v>
      </c>
      <c r="S25" s="14">
        <v>2.7047047468237526</v>
      </c>
      <c r="T25" s="14">
        <v>0.77101429549007749</v>
      </c>
      <c r="U25" s="14">
        <v>75.745599999999996</v>
      </c>
      <c r="V25" s="14">
        <v>0.62188658921163187</v>
      </c>
      <c r="W25" s="14" t="s">
        <v>36</v>
      </c>
      <c r="X25" s="14" t="s">
        <v>37</v>
      </c>
      <c r="Y25" s="14" t="s">
        <v>1879</v>
      </c>
      <c r="Z25" s="14" t="s">
        <v>1880</v>
      </c>
      <c r="AA25" s="14">
        <v>0.57400411469144019</v>
      </c>
      <c r="AB25" s="14">
        <v>5.7913289716077981E-2</v>
      </c>
      <c r="AC25" s="14">
        <v>6.8411024267783282E-2</v>
      </c>
      <c r="AD25" s="14">
        <v>3.6452004860267895E-3</v>
      </c>
      <c r="AE25" s="14">
        <v>24</v>
      </c>
      <c r="AF25" s="14">
        <v>1.8040149565376506</v>
      </c>
      <c r="AG25" s="14">
        <v>1.8040149565376506</v>
      </c>
      <c r="AH25" s="14">
        <v>1.8585324730777775</v>
      </c>
      <c r="AI25" s="14">
        <v>0.38865937620589192</v>
      </c>
      <c r="AJ25" s="14" t="s">
        <v>2109</v>
      </c>
    </row>
    <row r="26" spans="1:36">
      <c r="A26" s="14" t="s">
        <v>1809</v>
      </c>
      <c r="B26" s="67">
        <v>42735</v>
      </c>
      <c r="C26" s="14">
        <v>191100</v>
      </c>
      <c r="D26" s="14">
        <v>3160.29</v>
      </c>
      <c r="E26" s="14">
        <v>7.3999999999999996E-2</v>
      </c>
      <c r="F26" s="14">
        <v>0.99048505042258794</v>
      </c>
      <c r="G26" s="14">
        <v>0.25790038255982833</v>
      </c>
      <c r="H26" s="14">
        <v>0.23966787858076316</v>
      </c>
      <c r="I26" s="14">
        <v>1.3045986286068683</v>
      </c>
      <c r="J26" s="14">
        <v>82.354699999999994</v>
      </c>
      <c r="K26" s="14">
        <v>0.12</v>
      </c>
      <c r="L26" s="14">
        <v>318.91879999999998</v>
      </c>
      <c r="M26" s="14">
        <v>523.64110000000005</v>
      </c>
      <c r="N26" s="14">
        <v>0.89071575586011231</v>
      </c>
      <c r="O26" s="14">
        <v>0.37338360186012898</v>
      </c>
      <c r="P26" s="14">
        <v>1.1855589660929304</v>
      </c>
      <c r="Q26" s="14">
        <v>2.1268717487498385</v>
      </c>
      <c r="R26" s="14">
        <v>2.3349823469121298</v>
      </c>
      <c r="S26" s="14">
        <v>2.3349823469121298</v>
      </c>
      <c r="T26" s="14">
        <v>0.31082357744646089</v>
      </c>
      <c r="U26" s="14">
        <v>16.730799999999999</v>
      </c>
      <c r="V26" s="14">
        <v>0.12063981471533465</v>
      </c>
      <c r="W26" s="14" t="s">
        <v>1573</v>
      </c>
      <c r="X26" s="14" t="s">
        <v>69</v>
      </c>
      <c r="Y26" s="14" t="s">
        <v>1884</v>
      </c>
      <c r="Z26" s="14" t="s">
        <v>1886</v>
      </c>
      <c r="AA26" s="14">
        <v>0.29317354554486397</v>
      </c>
      <c r="AB26" s="14">
        <v>0</v>
      </c>
      <c r="AC26" s="14">
        <v>0.13202212417507003</v>
      </c>
      <c r="AD26" s="14">
        <v>4.6397155893477926E-2</v>
      </c>
      <c r="AE26" s="14">
        <v>10</v>
      </c>
      <c r="AF26" s="14">
        <v>0.66609725768505157</v>
      </c>
      <c r="AG26" s="14">
        <v>0.66609725768505157</v>
      </c>
      <c r="AH26" s="14">
        <v>0.66723516776828318</v>
      </c>
      <c r="AI26" s="14">
        <v>0.29317354554486397</v>
      </c>
      <c r="AJ26" s="14" t="s">
        <v>2106</v>
      </c>
    </row>
    <row r="27" spans="1:36">
      <c r="A27" s="14" t="s">
        <v>1811</v>
      </c>
      <c r="B27" s="67">
        <v>42735</v>
      </c>
      <c r="C27" s="14">
        <v>162523</v>
      </c>
      <c r="D27" s="14">
        <v>1155.1300000000001</v>
      </c>
      <c r="E27" s="14">
        <v>7.2999999999999995E-2</v>
      </c>
      <c r="F27" s="14">
        <v>0.96817674201172144</v>
      </c>
      <c r="G27" s="14">
        <v>0.24872525170327148</v>
      </c>
      <c r="H27" s="14">
        <v>0.40255209370373896</v>
      </c>
      <c r="I27" s="14">
        <v>1.2082795875788872</v>
      </c>
      <c r="J27" s="14">
        <v>71.2</v>
      </c>
      <c r="K27" s="14">
        <v>0.115</v>
      </c>
      <c r="L27" s="14">
        <v>127.7146</v>
      </c>
      <c r="M27" s="14">
        <v>193.40430000000001</v>
      </c>
      <c r="N27" s="14">
        <v>0.86534429109905986</v>
      </c>
      <c r="O27" s="14">
        <v>0.29673952440561041</v>
      </c>
      <c r="P27" s="14">
        <v>1.1024953082404048</v>
      </c>
      <c r="Q27" s="14">
        <v>2.134659256831247</v>
      </c>
      <c r="R27" s="14">
        <v>2.2036406105684079</v>
      </c>
      <c r="S27" s="14">
        <v>2.2036406105684079</v>
      </c>
      <c r="T27" s="14">
        <v>0.66751359716407543</v>
      </c>
      <c r="U27" s="14">
        <v>16.914899999999999</v>
      </c>
      <c r="V27" s="14">
        <v>0.26649934536723241</v>
      </c>
      <c r="W27" s="14" t="s">
        <v>1573</v>
      </c>
      <c r="X27" s="14" t="s">
        <v>69</v>
      </c>
      <c r="Y27" s="14" t="s">
        <v>1890</v>
      </c>
      <c r="Z27" s="14" t="s">
        <v>1893</v>
      </c>
      <c r="AA27" s="14">
        <v>0.67845659163987138</v>
      </c>
      <c r="AB27" s="14">
        <v>3.3482142857142856E-2</v>
      </c>
      <c r="AC27" s="14">
        <v>0.12918472835228956</v>
      </c>
      <c r="AD27" s="14">
        <v>3.5236081747709314E-3</v>
      </c>
      <c r="AE27" s="14">
        <v>19</v>
      </c>
      <c r="AF27" s="14">
        <v>0.42539780218804268</v>
      </c>
      <c r="AG27" s="14">
        <v>0.42539780218804268</v>
      </c>
      <c r="AH27" s="14">
        <v>0.5238547263651443</v>
      </c>
      <c r="AI27" s="14">
        <v>0.67845659163987138</v>
      </c>
      <c r="AJ27" s="14" t="s">
        <v>2106</v>
      </c>
    </row>
    <row r="28" spans="1:36">
      <c r="A28" s="14" t="s">
        <v>1816</v>
      </c>
      <c r="B28" s="67">
        <v>42735</v>
      </c>
      <c r="C28" s="14">
        <v>182445.41196648899</v>
      </c>
      <c r="D28" s="14">
        <v>2765.69</v>
      </c>
      <c r="E28" s="14">
        <v>0.123</v>
      </c>
      <c r="F28" s="14">
        <v>0.97712686526689552</v>
      </c>
      <c r="G28" s="14">
        <v>0.18657188622007528</v>
      </c>
      <c r="H28" s="14">
        <v>0.72441235279442018</v>
      </c>
      <c r="I28" s="14">
        <v>0.53650264490958854</v>
      </c>
      <c r="J28" s="14">
        <v>151.59</v>
      </c>
      <c r="K28" s="14">
        <v>0.1133</v>
      </c>
      <c r="L28" s="14">
        <v>212.40799999999999</v>
      </c>
      <c r="M28" s="14">
        <v>332.40229999999997</v>
      </c>
      <c r="N28" s="14">
        <v>0.74668138676509366</v>
      </c>
      <c r="O28" s="14">
        <v>0.24671790778824337</v>
      </c>
      <c r="P28" s="14">
        <v>1.1464174723850089</v>
      </c>
      <c r="Q28" s="14">
        <v>0.60446661481770936</v>
      </c>
      <c r="R28" s="14">
        <v>0.72333983648873867</v>
      </c>
      <c r="S28" s="14">
        <v>0.72333983648873867</v>
      </c>
      <c r="T28" s="14">
        <v>0.23285037438068273</v>
      </c>
      <c r="W28" s="14" t="s">
        <v>1599</v>
      </c>
      <c r="X28" s="14" t="s">
        <v>28</v>
      </c>
      <c r="Y28" s="14" t="s">
        <v>1897</v>
      </c>
      <c r="Z28" s="14" t="s">
        <v>1899</v>
      </c>
      <c r="AA28" s="14">
        <v>1.1612057231937092</v>
      </c>
      <c r="AB28" s="14">
        <v>0.44951645432112552</v>
      </c>
      <c r="AC28" s="14">
        <v>0.37136782678931396</v>
      </c>
      <c r="AE28" s="14">
        <v>16</v>
      </c>
      <c r="AF28" s="14">
        <v>0.26710546354848919</v>
      </c>
      <c r="AG28" s="14">
        <v>0.26710546354848919</v>
      </c>
      <c r="AH28" s="14">
        <v>0.49472273504927655</v>
      </c>
      <c r="AI28" s="14">
        <v>0.97229827308359684</v>
      </c>
      <c r="AJ28" s="14" t="s">
        <v>2116</v>
      </c>
    </row>
    <row r="29" spans="1:36">
      <c r="A29" s="14" t="s">
        <v>1826</v>
      </c>
      <c r="B29" s="67">
        <v>42735</v>
      </c>
      <c r="C29" s="14">
        <v>99125</v>
      </c>
      <c r="D29" s="14">
        <v>773.22</v>
      </c>
      <c r="E29" s="14">
        <v>7.0000000000000007E-2</v>
      </c>
      <c r="F29" s="14">
        <v>0.94136209616926614</v>
      </c>
      <c r="G29" s="14">
        <v>0.39032875507617493</v>
      </c>
      <c r="H29" s="14">
        <v>0.70887974961847855</v>
      </c>
      <c r="I29" s="14">
        <v>1.413103644499625</v>
      </c>
      <c r="J29" s="14">
        <v>78.03</v>
      </c>
      <c r="K29" s="14">
        <v>0.113</v>
      </c>
      <c r="L29" s="14">
        <v>59.652299999999997</v>
      </c>
      <c r="M29" s="14">
        <v>85.067699999999988</v>
      </c>
      <c r="N29" s="14">
        <v>0.89390685690241622</v>
      </c>
      <c r="O29" s="14">
        <v>0.11021104367462624</v>
      </c>
      <c r="P29" s="14">
        <v>0.91730996346279225</v>
      </c>
      <c r="Q29" s="14">
        <v>7.9940222666820899</v>
      </c>
      <c r="R29" s="14">
        <v>8.6634974407491434</v>
      </c>
      <c r="S29" s="14">
        <v>8.6634974407491434</v>
      </c>
      <c r="T29" s="14">
        <v>1.3373783468931217</v>
      </c>
      <c r="W29" s="14" t="s">
        <v>75</v>
      </c>
      <c r="X29" s="14" t="s">
        <v>37</v>
      </c>
      <c r="Y29" s="14" t="s">
        <v>1905</v>
      </c>
      <c r="Z29" s="14" t="s">
        <v>1906</v>
      </c>
      <c r="AA29" s="14">
        <v>0.33656192322590189</v>
      </c>
      <c r="AB29" s="14">
        <v>0</v>
      </c>
      <c r="AC29" s="14">
        <v>0.45524770090364353</v>
      </c>
      <c r="AD29" s="14">
        <v>6.4119004873042229E-4</v>
      </c>
      <c r="AE29" s="14">
        <v>24</v>
      </c>
      <c r="AF29" s="14">
        <v>0.58024881766963388</v>
      </c>
      <c r="AG29" s="14">
        <v>0.58024881766963388</v>
      </c>
      <c r="AH29" s="14">
        <v>0.5802491154775119</v>
      </c>
      <c r="AI29" s="14">
        <v>0.24610913152019767</v>
      </c>
      <c r="AJ29" s="14" t="s">
        <v>2106</v>
      </c>
    </row>
    <row r="30" spans="1:36">
      <c r="A30" s="14" t="s">
        <v>2168</v>
      </c>
      <c r="B30" s="67">
        <v>42735</v>
      </c>
      <c r="C30" s="14">
        <v>99125</v>
      </c>
      <c r="D30" s="14">
        <v>773.22</v>
      </c>
      <c r="E30" s="14">
        <v>7.0000000000000007E-2</v>
      </c>
      <c r="F30" s="14">
        <v>0.94136209616926614</v>
      </c>
      <c r="G30" s="14">
        <v>0.39032875507617493</v>
      </c>
      <c r="H30" s="14">
        <v>0.70887974961847855</v>
      </c>
      <c r="I30" s="14">
        <v>1.413103644499625</v>
      </c>
      <c r="J30" s="14">
        <v>78.03</v>
      </c>
      <c r="K30" s="14">
        <v>0.113</v>
      </c>
      <c r="L30" s="14">
        <v>59.652299999999997</v>
      </c>
      <c r="M30" s="14">
        <v>85.067699999999988</v>
      </c>
      <c r="N30" s="14">
        <v>0.89390685690241622</v>
      </c>
      <c r="O30" s="14">
        <v>0.11021104367462624</v>
      </c>
      <c r="P30" s="14">
        <v>0.91730996346279225</v>
      </c>
      <c r="Q30" s="14">
        <v>7.9940222666820899</v>
      </c>
      <c r="R30" s="14">
        <v>8.6634974407491434</v>
      </c>
      <c r="S30" s="14">
        <v>8.6634974407491434</v>
      </c>
      <c r="T30" s="14">
        <v>1.3373783468931217</v>
      </c>
      <c r="W30" s="14" t="s">
        <v>75</v>
      </c>
      <c r="X30" s="14" t="s">
        <v>37</v>
      </c>
      <c r="Y30" s="14" t="s">
        <v>1911</v>
      </c>
      <c r="Z30" s="14" t="s">
        <v>1912</v>
      </c>
      <c r="AA30" s="14">
        <v>0.2649315526583238</v>
      </c>
      <c r="AB30" s="14">
        <v>0</v>
      </c>
      <c r="AC30" s="14">
        <v>0.24163546214316389</v>
      </c>
      <c r="AD30" s="14">
        <v>6.4119004873042229E-4</v>
      </c>
      <c r="AE30" s="14">
        <v>14</v>
      </c>
      <c r="AF30" s="14">
        <v>0.19387081546779356</v>
      </c>
      <c r="AG30" s="14">
        <v>0.19387081546779356</v>
      </c>
      <c r="AH30" s="14">
        <v>0.19387081546779356</v>
      </c>
      <c r="AI30" s="14">
        <v>0.2649315526583238</v>
      </c>
      <c r="AJ30" s="14" t="s">
        <v>2106</v>
      </c>
    </row>
    <row r="31" spans="1:36">
      <c r="A31" s="14" t="s">
        <v>1825</v>
      </c>
      <c r="B31" s="67">
        <v>42735</v>
      </c>
      <c r="C31" s="14">
        <v>99125</v>
      </c>
      <c r="D31" s="14">
        <v>773.22</v>
      </c>
      <c r="E31" s="14">
        <v>7.0000000000000007E-2</v>
      </c>
      <c r="F31" s="14">
        <v>0.94136209616926614</v>
      </c>
      <c r="G31" s="14">
        <v>0.39032875507617493</v>
      </c>
      <c r="H31" s="14">
        <v>0.70887974961847855</v>
      </c>
      <c r="I31" s="14">
        <v>1.413103644499625</v>
      </c>
      <c r="J31" s="14">
        <v>78.03</v>
      </c>
      <c r="K31" s="14">
        <v>0.113</v>
      </c>
      <c r="L31" s="14">
        <v>59.652299999999997</v>
      </c>
      <c r="M31" s="14">
        <v>85.067699999999988</v>
      </c>
      <c r="N31" s="14">
        <v>0.89390685690241622</v>
      </c>
      <c r="O31" s="14">
        <v>0.11021104367462624</v>
      </c>
      <c r="P31" s="14">
        <v>0.91730996346279225</v>
      </c>
      <c r="Q31" s="14">
        <v>7.9940222666820899</v>
      </c>
      <c r="R31" s="14">
        <v>8.6634974407491434</v>
      </c>
      <c r="S31" s="14">
        <v>8.6634974407491434</v>
      </c>
      <c r="T31" s="14">
        <v>1.3373783468931217</v>
      </c>
      <c r="W31" s="14" t="s">
        <v>75</v>
      </c>
      <c r="X31" s="14" t="s">
        <v>37</v>
      </c>
      <c r="Y31" s="14" t="s">
        <v>1916</v>
      </c>
      <c r="Z31" s="14" t="s">
        <v>1917</v>
      </c>
      <c r="AA31" s="14">
        <v>0.15005559055771625</v>
      </c>
      <c r="AB31" s="14">
        <v>0</v>
      </c>
      <c r="AC31" s="14">
        <v>0.49507430428581239</v>
      </c>
      <c r="AD31" s="14">
        <v>6.4119004873042229E-4</v>
      </c>
      <c r="AE31" s="14">
        <v>15</v>
      </c>
      <c r="AF31" s="14">
        <v>0.96918758423801799</v>
      </c>
      <c r="AG31" s="14">
        <v>0.96918758423801799</v>
      </c>
      <c r="AH31" s="14">
        <v>0.97261281145517819</v>
      </c>
      <c r="AI31" s="14">
        <v>0.14146017420509724</v>
      </c>
      <c r="AJ31" s="14" t="s">
        <v>2106</v>
      </c>
    </row>
    <row r="32" spans="1:36">
      <c r="A32" s="14" t="s">
        <v>2169</v>
      </c>
      <c r="B32" s="67">
        <v>42735</v>
      </c>
      <c r="C32" s="14">
        <v>74909</v>
      </c>
      <c r="D32" s="14">
        <v>513.1</v>
      </c>
      <c r="E32" s="14">
        <v>6.6000000000000003E-2</v>
      </c>
      <c r="F32" s="14">
        <v>0.96881699473786786</v>
      </c>
      <c r="G32" s="14">
        <v>0.35412200350808803</v>
      </c>
      <c r="H32" s="14">
        <v>0.71233677645683102</v>
      </c>
      <c r="I32" s="14">
        <v>1.5464821672188656</v>
      </c>
      <c r="J32" s="14">
        <v>68.61</v>
      </c>
      <c r="K32" s="14">
        <v>0.11799999999999999</v>
      </c>
      <c r="L32" s="14">
        <v>56.789099999999998</v>
      </c>
      <c r="M32" s="14">
        <v>110.6009</v>
      </c>
      <c r="N32" s="14">
        <v>0.90694164901363117</v>
      </c>
      <c r="O32" s="14">
        <v>0.36692468144472606</v>
      </c>
      <c r="P32" s="14">
        <v>1.0066419212116056</v>
      </c>
      <c r="Q32" s="14">
        <v>5.7036344745135956</v>
      </c>
      <c r="R32" s="14">
        <v>5.7926499507000466</v>
      </c>
      <c r="S32" s="14">
        <v>5.7926499507000466</v>
      </c>
      <c r="W32" s="14" t="s">
        <v>1573</v>
      </c>
      <c r="X32" s="14" t="s">
        <v>37</v>
      </c>
      <c r="Y32" s="14" t="s">
        <v>1923</v>
      </c>
      <c r="Z32" s="14" t="s">
        <v>1928</v>
      </c>
      <c r="AA32" s="14">
        <v>0.17765088428899992</v>
      </c>
      <c r="AB32" s="14">
        <v>0</v>
      </c>
      <c r="AC32" s="14">
        <v>0.71303194690290095</v>
      </c>
      <c r="AD32" s="14">
        <v>3.3635565954959201E-3</v>
      </c>
      <c r="AE32" s="14">
        <v>9</v>
      </c>
      <c r="AF32" s="14">
        <v>1.4215302330226105</v>
      </c>
      <c r="AG32" s="14">
        <v>1.4215302330226105</v>
      </c>
      <c r="AH32" s="14">
        <v>1.4591801455993179</v>
      </c>
      <c r="AI32" s="14">
        <v>0.17113606845442739</v>
      </c>
      <c r="AJ32" s="14" t="s">
        <v>2109</v>
      </c>
    </row>
    <row r="33" spans="1:36">
      <c r="A33" s="14" t="s">
        <v>1821</v>
      </c>
      <c r="B33" s="67">
        <v>42735</v>
      </c>
      <c r="C33" s="14">
        <v>74909</v>
      </c>
      <c r="D33" s="14">
        <v>513.1</v>
      </c>
      <c r="E33" s="14">
        <v>6.6000000000000003E-2</v>
      </c>
      <c r="F33" s="14">
        <v>0.96881699473786786</v>
      </c>
      <c r="G33" s="14">
        <v>0.35412200350808803</v>
      </c>
      <c r="H33" s="14">
        <v>0.71233677645683102</v>
      </c>
      <c r="I33" s="14">
        <v>1.5464821672188656</v>
      </c>
      <c r="J33" s="14">
        <v>68.61</v>
      </c>
      <c r="K33" s="14">
        <v>0.11799999999999999</v>
      </c>
      <c r="L33" s="14">
        <v>56.789099999999998</v>
      </c>
      <c r="M33" s="14">
        <v>110.6009</v>
      </c>
      <c r="N33" s="14">
        <v>0.90694164901363117</v>
      </c>
      <c r="O33" s="14">
        <v>0.36692468144472606</v>
      </c>
      <c r="P33" s="14">
        <v>1.0066419212116056</v>
      </c>
      <c r="Q33" s="14">
        <v>5.7036344745135956</v>
      </c>
      <c r="R33" s="14">
        <v>5.7926499507000466</v>
      </c>
      <c r="S33" s="14">
        <v>5.7926499507000466</v>
      </c>
      <c r="W33" s="14" t="s">
        <v>1573</v>
      </c>
      <c r="X33" s="14" t="s">
        <v>37</v>
      </c>
      <c r="Y33" s="14" t="s">
        <v>1923</v>
      </c>
      <c r="Z33" s="14" t="s">
        <v>1933</v>
      </c>
      <c r="AA33" s="14">
        <v>0.25852000680548542</v>
      </c>
      <c r="AB33" s="14">
        <v>2.7367119782140359E-4</v>
      </c>
      <c r="AC33" s="14">
        <v>0.32890138836004623</v>
      </c>
      <c r="AD33" s="14">
        <v>3.3635565954959201E-3</v>
      </c>
      <c r="AE33" s="14">
        <v>17</v>
      </c>
      <c r="AF33" s="14">
        <v>1.061435739822765</v>
      </c>
      <c r="AG33" s="14">
        <v>1.061435739822765</v>
      </c>
      <c r="AH33" s="14">
        <v>1.0894574964182564</v>
      </c>
      <c r="AI33" s="14">
        <v>0.25665057213165843</v>
      </c>
      <c r="AJ33" s="14" t="s">
        <v>2106</v>
      </c>
    </row>
    <row r="34" spans="1:36">
      <c r="A34" s="14" t="s">
        <v>2170</v>
      </c>
      <c r="B34" s="67">
        <v>42735</v>
      </c>
      <c r="C34" s="14">
        <v>105973</v>
      </c>
      <c r="D34" s="14">
        <v>887.11</v>
      </c>
      <c r="E34" s="14">
        <v>7.2999999999999995E-2</v>
      </c>
      <c r="F34" s="14">
        <v>0.94910439517083567</v>
      </c>
      <c r="G34" s="14">
        <v>0.43982144266212758</v>
      </c>
      <c r="H34" s="14">
        <v>0.65941089605573155</v>
      </c>
      <c r="I34" s="14">
        <v>1.5511830550889967</v>
      </c>
      <c r="J34" s="14">
        <v>83.768900000000002</v>
      </c>
      <c r="K34" s="14">
        <v>7.8E-2</v>
      </c>
      <c r="L34" s="14">
        <v>81.163300000000007</v>
      </c>
      <c r="M34" s="14">
        <v>137.10520000000002</v>
      </c>
      <c r="N34" s="14">
        <v>0.87533158459550053</v>
      </c>
      <c r="O34" s="14">
        <v>0.23975020641084363</v>
      </c>
      <c r="P34" s="14">
        <v>0.86631109080739988</v>
      </c>
      <c r="Q34" s="14">
        <v>3.9188889574672294</v>
      </c>
      <c r="R34" s="14">
        <v>3.9618557095300462</v>
      </c>
      <c r="S34" s="14">
        <v>3.9618557095300462</v>
      </c>
      <c r="T34" s="14">
        <v>1.1110446576789208</v>
      </c>
      <c r="W34" s="14" t="s">
        <v>1573</v>
      </c>
      <c r="X34" s="14" t="s">
        <v>28</v>
      </c>
      <c r="Y34" s="14" t="s">
        <v>1938</v>
      </c>
      <c r="Z34" s="14" t="s">
        <v>1940</v>
      </c>
      <c r="AA34" s="14">
        <v>0.51155519264548588</v>
      </c>
      <c r="AB34" s="14">
        <v>3.595593735071994E-2</v>
      </c>
      <c r="AC34" s="14">
        <v>0.54868782011414119</v>
      </c>
      <c r="AD34" s="14">
        <v>1.3854852784718208E-3</v>
      </c>
      <c r="AE34" s="14">
        <v>16</v>
      </c>
      <c r="AF34" s="14">
        <v>0.64340578602717824</v>
      </c>
      <c r="AG34" s="14">
        <v>0.64340578602717824</v>
      </c>
      <c r="AH34" s="14">
        <v>0.64340578602717824</v>
      </c>
      <c r="AI34" s="14">
        <v>0.49858245255339639</v>
      </c>
      <c r="AJ34" s="14" t="s">
        <v>2116</v>
      </c>
    </row>
    <row r="35" spans="1:36">
      <c r="A35" s="14" t="s">
        <v>1820</v>
      </c>
      <c r="B35" s="67">
        <v>42735</v>
      </c>
      <c r="C35" s="14">
        <v>334056.17527219298</v>
      </c>
      <c r="D35" s="14">
        <v>10002.31</v>
      </c>
      <c r="E35" s="14">
        <v>0.108</v>
      </c>
      <c r="F35" s="14">
        <v>0.99881927274799531</v>
      </c>
      <c r="G35" s="14">
        <v>0.12282862658725835</v>
      </c>
      <c r="H35" s="14">
        <v>0.46079355668840499</v>
      </c>
      <c r="I35" s="14">
        <v>0.55581460682582329</v>
      </c>
      <c r="J35" s="14">
        <v>299.42</v>
      </c>
      <c r="K35" s="14">
        <v>0.13100000000000001</v>
      </c>
      <c r="L35" s="14">
        <v>1338.0533</v>
      </c>
      <c r="M35" s="14">
        <v>1605.4104</v>
      </c>
      <c r="N35" s="14">
        <v>0.56682592539475074</v>
      </c>
      <c r="O35" s="14">
        <v>8.6283233246776031E-2</v>
      </c>
      <c r="P35" s="14">
        <v>1.4776385758296009</v>
      </c>
      <c r="Q35" s="14">
        <v>0.22796930119771761</v>
      </c>
      <c r="R35" s="14">
        <v>0.23295160389679542</v>
      </c>
      <c r="S35" s="14">
        <v>0.23295160389679542</v>
      </c>
      <c r="U35" s="14">
        <v>320.22219999999999</v>
      </c>
      <c r="V35" s="14">
        <v>0.68333414067299691</v>
      </c>
      <c r="W35" s="14" t="s">
        <v>1946</v>
      </c>
      <c r="X35" s="14" t="s">
        <v>69</v>
      </c>
      <c r="Y35" s="14" t="s">
        <v>2171</v>
      </c>
      <c r="Z35" s="14" t="s">
        <v>1955</v>
      </c>
      <c r="AA35" s="14">
        <v>0.25208227175828518</v>
      </c>
      <c r="AB35" s="14">
        <v>0.89571585372103191</v>
      </c>
      <c r="AC35" s="14">
        <v>3.0436101928303514E-4</v>
      </c>
      <c r="AD35" s="14">
        <v>8.1142049089257817E-3</v>
      </c>
      <c r="AE35" s="14">
        <v>9</v>
      </c>
      <c r="AF35" s="14">
        <v>1.6061088022043857</v>
      </c>
      <c r="AG35" s="14">
        <v>1.6061088022043857</v>
      </c>
      <c r="AH35" s="14">
        <v>1.6969733885571203</v>
      </c>
      <c r="AI35" s="14">
        <v>0.24211075584855565</v>
      </c>
      <c r="AJ35" s="14" t="s">
        <v>2109</v>
      </c>
    </row>
    <row r="36" spans="1:36">
      <c r="A36" s="14" t="s">
        <v>1817</v>
      </c>
      <c r="B36" s="67">
        <v>42735</v>
      </c>
      <c r="C36" s="14">
        <v>44896</v>
      </c>
      <c r="D36" s="14">
        <v>323.7</v>
      </c>
      <c r="E36" s="14">
        <v>0.123</v>
      </c>
      <c r="F36" s="14">
        <v>0.86530738337967261</v>
      </c>
      <c r="G36" s="14">
        <v>0.22211924621563178</v>
      </c>
      <c r="H36" s="14">
        <v>1.1411801050355266</v>
      </c>
      <c r="I36" s="14">
        <v>1.5001544640098858</v>
      </c>
      <c r="J36" s="14">
        <v>89.98</v>
      </c>
      <c r="K36" s="14">
        <v>9.0999999999999998E-2</v>
      </c>
      <c r="L36" s="14">
        <v>24.510400000000001</v>
      </c>
      <c r="M36" s="14">
        <v>54.074399999999997</v>
      </c>
      <c r="N36" s="14">
        <v>0.66213933677132963</v>
      </c>
      <c r="O36" s="14">
        <v>0.10722449070169988</v>
      </c>
      <c r="P36" s="14">
        <v>0.52465360797820082</v>
      </c>
      <c r="Q36" s="14">
        <v>8.3975334081695934</v>
      </c>
      <c r="R36" s="14">
        <v>10.5746041727226</v>
      </c>
      <c r="S36" s="14">
        <v>10.5746041727226</v>
      </c>
      <c r="T36" s="14">
        <v>1.1434246149749234</v>
      </c>
      <c r="W36" s="14" t="s">
        <v>114</v>
      </c>
      <c r="X36" s="14" t="s">
        <v>69</v>
      </c>
      <c r="Y36" s="14" t="s">
        <v>1959</v>
      </c>
      <c r="Z36" s="14" t="s">
        <v>1961</v>
      </c>
      <c r="AA36" s="14">
        <v>0.29436230124035145</v>
      </c>
      <c r="AB36" s="14">
        <v>0</v>
      </c>
      <c r="AC36" s="14">
        <v>0.59396759768205765</v>
      </c>
      <c r="AD36" s="14">
        <v>6.7129111658090768E-3</v>
      </c>
      <c r="AE36" s="14">
        <v>8</v>
      </c>
      <c r="AF36" s="14">
        <v>0.5496719825094315</v>
      </c>
      <c r="AG36" s="14">
        <v>0.5496719825094315</v>
      </c>
      <c r="AH36" s="14">
        <v>0.5496719825094315</v>
      </c>
      <c r="AI36" s="14">
        <v>0.19777652598317894</v>
      </c>
      <c r="AJ36" s="14" t="s">
        <v>2106</v>
      </c>
    </row>
    <row r="37" spans="1:36">
      <c r="A37" s="14" t="s">
        <v>1818</v>
      </c>
      <c r="B37" s="67">
        <v>42735</v>
      </c>
      <c r="C37" s="14">
        <v>44896</v>
      </c>
      <c r="D37" s="14">
        <v>323.7</v>
      </c>
      <c r="E37" s="14">
        <v>0.123</v>
      </c>
      <c r="F37" s="14">
        <v>0.86530738337967261</v>
      </c>
      <c r="G37" s="14">
        <v>0.22211924621563178</v>
      </c>
      <c r="H37" s="14">
        <v>1.1411801050355266</v>
      </c>
      <c r="I37" s="14">
        <v>1.5001544640098858</v>
      </c>
      <c r="J37" s="14">
        <v>89.98</v>
      </c>
      <c r="K37" s="14">
        <v>9.0999999999999998E-2</v>
      </c>
      <c r="L37" s="14">
        <v>24.510400000000001</v>
      </c>
      <c r="M37" s="14">
        <v>54.074399999999997</v>
      </c>
      <c r="N37" s="14">
        <v>0.66213933677132963</v>
      </c>
      <c r="O37" s="14">
        <v>0.10722449070169988</v>
      </c>
      <c r="P37" s="14">
        <v>0.52465360797820082</v>
      </c>
      <c r="Q37" s="14">
        <v>8.3975334081695934</v>
      </c>
      <c r="R37" s="14">
        <v>10.5746041727226</v>
      </c>
      <c r="S37" s="14">
        <v>10.5746041727226</v>
      </c>
      <c r="T37" s="14">
        <v>1.1434246149749234</v>
      </c>
      <c r="W37" s="14" t="s">
        <v>114</v>
      </c>
      <c r="X37" s="14" t="s">
        <v>69</v>
      </c>
      <c r="Y37" s="14" t="s">
        <v>1965</v>
      </c>
      <c r="Z37" s="14" t="s">
        <v>1967</v>
      </c>
      <c r="AA37" s="14">
        <v>0.67030849223873301</v>
      </c>
      <c r="AB37" s="14">
        <v>0.37563724174939628</v>
      </c>
      <c r="AC37" s="14">
        <v>1.3017407144459066</v>
      </c>
      <c r="AD37" s="14">
        <v>6.7129111658090768E-3</v>
      </c>
      <c r="AE37" s="14">
        <v>9</v>
      </c>
      <c r="AF37" s="14">
        <v>0.47081399608173741</v>
      </c>
      <c r="AG37" s="14">
        <v>0.47081399608173741</v>
      </c>
      <c r="AH37" s="14">
        <v>0.47081399608173741</v>
      </c>
      <c r="AI37" s="14">
        <v>0.67030849223873301</v>
      </c>
      <c r="AJ37" s="14" t="s">
        <v>2106</v>
      </c>
    </row>
    <row r="38" spans="1:36">
      <c r="A38" s="14" t="s">
        <v>1819</v>
      </c>
      <c r="B38" s="67">
        <v>42735</v>
      </c>
      <c r="C38" s="14">
        <v>44896</v>
      </c>
      <c r="D38" s="14">
        <v>323.7</v>
      </c>
      <c r="E38" s="14">
        <v>0.123</v>
      </c>
      <c r="F38" s="14">
        <v>0.86530738337967261</v>
      </c>
      <c r="G38" s="14">
        <v>0.22211924621563178</v>
      </c>
      <c r="H38" s="14">
        <v>1.1411801050355266</v>
      </c>
      <c r="I38" s="14">
        <v>1.5001544640098858</v>
      </c>
      <c r="J38" s="14">
        <v>89.98</v>
      </c>
      <c r="K38" s="14">
        <v>9.0999999999999998E-2</v>
      </c>
      <c r="L38" s="14">
        <v>24.510400000000001</v>
      </c>
      <c r="M38" s="14">
        <v>54.074399999999997</v>
      </c>
      <c r="N38" s="14">
        <v>0.66213933677132963</v>
      </c>
      <c r="O38" s="14">
        <v>0.10722449070169988</v>
      </c>
      <c r="P38" s="14">
        <v>0.52465360797820082</v>
      </c>
      <c r="Q38" s="14">
        <v>8.3975334081695934</v>
      </c>
      <c r="R38" s="14">
        <v>10.5746041727226</v>
      </c>
      <c r="S38" s="14">
        <v>10.5746041727226</v>
      </c>
      <c r="T38" s="14">
        <v>1.1434246149749234</v>
      </c>
      <c r="W38" s="14" t="s">
        <v>114</v>
      </c>
      <c r="X38" s="14" t="s">
        <v>69</v>
      </c>
      <c r="Y38" s="14" t="s">
        <v>1971</v>
      </c>
      <c r="Z38" s="14" t="s">
        <v>1973</v>
      </c>
      <c r="AA38" s="14">
        <v>0.46349942062572419</v>
      </c>
      <c r="AB38" s="14">
        <v>0</v>
      </c>
      <c r="AC38" s="14">
        <v>0.15259948368646115</v>
      </c>
      <c r="AD38" s="14">
        <v>6.7129111658090768E-3</v>
      </c>
      <c r="AE38" s="14">
        <v>10</v>
      </c>
      <c r="AI38" s="14">
        <v>0.28419675666010419</v>
      </c>
      <c r="AJ38" s="14" t="s">
        <v>2109</v>
      </c>
    </row>
    <row r="39" spans="1:36">
      <c r="A39" s="14" t="s">
        <v>1803</v>
      </c>
      <c r="B39" s="67">
        <v>42735</v>
      </c>
      <c r="C39" s="14">
        <v>52724</v>
      </c>
      <c r="D39" s="14">
        <v>3703.39</v>
      </c>
      <c r="E39" s="14">
        <v>7.0000000000000007E-2</v>
      </c>
      <c r="F39" s="14">
        <v>0.89181263653031417</v>
      </c>
      <c r="G39" s="14">
        <v>0.53474249268913077</v>
      </c>
      <c r="H39" s="14">
        <v>1.032764575159516</v>
      </c>
      <c r="I39" s="14">
        <v>2.4036679906788105</v>
      </c>
      <c r="J39" s="14">
        <v>706.22</v>
      </c>
      <c r="K39" s="14">
        <v>5.2900000000000003E-2</v>
      </c>
      <c r="L39" s="14">
        <v>312.76150000000001</v>
      </c>
      <c r="M39" s="14">
        <v>842.87509999999997</v>
      </c>
      <c r="N39" s="14">
        <v>0.74468532731810011</v>
      </c>
      <c r="O39" s="14">
        <v>0.33650489853122961</v>
      </c>
      <c r="P39" s="14">
        <v>0.53275410201316586</v>
      </c>
      <c r="Q39" s="14">
        <v>2.8251566008603999</v>
      </c>
      <c r="R39" s="14">
        <v>2.9423775668610106</v>
      </c>
      <c r="S39" s="14">
        <v>2.9423775668610106</v>
      </c>
      <c r="T39" s="14">
        <v>1.1952067394089587</v>
      </c>
      <c r="U39" s="14">
        <v>169.7037</v>
      </c>
      <c r="V39" s="14">
        <v>0.83149122274071563</v>
      </c>
      <c r="W39" s="14" t="s">
        <v>1834</v>
      </c>
      <c r="X39" s="14" t="s">
        <v>28</v>
      </c>
      <c r="Y39" s="14" t="s">
        <v>1977</v>
      </c>
      <c r="Z39" s="14" t="s">
        <v>1978</v>
      </c>
      <c r="AA39" s="14">
        <v>9.9321495089885789E-2</v>
      </c>
      <c r="AB39" s="14">
        <v>0.11066578429867444</v>
      </c>
      <c r="AC39" s="14">
        <v>2.7836307356154961E-2</v>
      </c>
      <c r="AD39" s="14">
        <v>1.089305907444782E-2</v>
      </c>
      <c r="AE39" s="14">
        <v>22</v>
      </c>
      <c r="AF39" s="14">
        <v>1.0769894705539176</v>
      </c>
      <c r="AG39" s="14">
        <v>1.0769894705539176</v>
      </c>
      <c r="AH39" s="14">
        <v>1.0771164645672635</v>
      </c>
      <c r="AI39" s="14">
        <v>9.2909874664823311E-2</v>
      </c>
      <c r="AJ39" s="14" t="s">
        <v>2116</v>
      </c>
    </row>
    <row r="40" spans="1:36">
      <c r="A40" s="14" t="s">
        <v>1807</v>
      </c>
      <c r="B40" s="67">
        <v>42735</v>
      </c>
      <c r="C40" s="14">
        <v>89978</v>
      </c>
      <c r="D40" s="14">
        <v>3709.36</v>
      </c>
      <c r="E40" s="14">
        <v>8.7999999999999995E-2</v>
      </c>
      <c r="F40" s="14">
        <v>0.8924639290874975</v>
      </c>
      <c r="G40" s="14">
        <v>0.33437843725063082</v>
      </c>
      <c r="H40" s="14">
        <v>0.86029665494856256</v>
      </c>
      <c r="I40" s="14">
        <v>0.84381941898332868</v>
      </c>
      <c r="J40" s="14">
        <v>413</v>
      </c>
      <c r="K40" s="14">
        <v>-0.11518843998820399</v>
      </c>
      <c r="L40" s="14">
        <v>300.03960000000001</v>
      </c>
      <c r="M40" s="14">
        <v>640.64960000000008</v>
      </c>
      <c r="N40" s="14">
        <v>0.58895559119529561</v>
      </c>
      <c r="O40" s="14">
        <v>0.18178423899741758</v>
      </c>
      <c r="P40" s="14">
        <v>0.5570437800903183</v>
      </c>
      <c r="Q40" s="14">
        <v>2.0458776226881383</v>
      </c>
      <c r="R40" s="14">
        <v>2.7047047468237526</v>
      </c>
      <c r="S40" s="14">
        <v>2.7047047468237526</v>
      </c>
      <c r="T40" s="14">
        <v>0.77101429549007749</v>
      </c>
      <c r="U40" s="14">
        <v>75.745599999999996</v>
      </c>
      <c r="V40" s="14">
        <v>0.62188658921163187</v>
      </c>
      <c r="W40" s="14" t="s">
        <v>36</v>
      </c>
      <c r="X40" s="14" t="s">
        <v>37</v>
      </c>
      <c r="Y40" s="14" t="s">
        <v>1982</v>
      </c>
      <c r="Z40" s="14" t="s">
        <v>1984</v>
      </c>
      <c r="AA40" s="14">
        <v>0.70529445455582229</v>
      </c>
      <c r="AB40" s="14">
        <v>0</v>
      </c>
      <c r="AC40" s="14">
        <v>0</v>
      </c>
      <c r="AD40" s="14">
        <v>3.6452004860267895E-3</v>
      </c>
      <c r="AE40" s="14">
        <v>14</v>
      </c>
      <c r="AF40" s="14">
        <v>5.5941872692511376</v>
      </c>
      <c r="AG40" s="14">
        <v>5.5941872692511376</v>
      </c>
      <c r="AH40" s="14">
        <v>5.6093152586925061</v>
      </c>
      <c r="AI40" s="14">
        <v>0.67734263905410141</v>
      </c>
      <c r="AJ40" s="14" t="s">
        <v>2109</v>
      </c>
    </row>
    <row r="41" spans="1:36">
      <c r="A41" s="14" t="s">
        <v>1804</v>
      </c>
      <c r="B41" s="67">
        <v>42735</v>
      </c>
      <c r="C41" s="14">
        <v>89978</v>
      </c>
      <c r="D41" s="14">
        <v>3709.36</v>
      </c>
      <c r="E41" s="14">
        <v>8.7999999999999995E-2</v>
      </c>
      <c r="F41" s="14">
        <v>0.8924639290874975</v>
      </c>
      <c r="G41" s="14">
        <v>0.33437843725063082</v>
      </c>
      <c r="H41" s="14">
        <v>0.86029665494856256</v>
      </c>
      <c r="I41" s="14">
        <v>0.84381941898332868</v>
      </c>
      <c r="J41" s="14">
        <v>413</v>
      </c>
      <c r="K41" s="14">
        <v>-0.11518843998820399</v>
      </c>
      <c r="L41" s="14">
        <v>300.03960000000001</v>
      </c>
      <c r="M41" s="14">
        <v>640.64960000000008</v>
      </c>
      <c r="N41" s="14">
        <v>0.58895559119529561</v>
      </c>
      <c r="O41" s="14">
        <v>0.18178423899741758</v>
      </c>
      <c r="P41" s="14">
        <v>0.5570437800903183</v>
      </c>
      <c r="Q41" s="14">
        <v>2.0458776226881383</v>
      </c>
      <c r="R41" s="14">
        <v>2.7047047468237526</v>
      </c>
      <c r="S41" s="14">
        <v>2.7047047468237526</v>
      </c>
      <c r="T41" s="14">
        <v>0.77101429549007749</v>
      </c>
      <c r="U41" s="14">
        <v>75.745599999999996</v>
      </c>
      <c r="V41" s="14">
        <v>0.62188658921163187</v>
      </c>
      <c r="W41" s="14" t="s">
        <v>36</v>
      </c>
      <c r="X41" s="14" t="s">
        <v>37</v>
      </c>
      <c r="Y41" s="14" t="s">
        <v>1988</v>
      </c>
      <c r="Z41" s="14" t="s">
        <v>1990</v>
      </c>
      <c r="AA41" s="14">
        <v>0.74867614014165484</v>
      </c>
      <c r="AB41" s="14">
        <v>9.696969696969697E-2</v>
      </c>
      <c r="AC41" s="14">
        <v>0</v>
      </c>
      <c r="AD41" s="14">
        <v>3.6452004860267895E-3</v>
      </c>
      <c r="AE41" s="14">
        <v>5</v>
      </c>
      <c r="AF41" s="14">
        <v>2.218477509974417</v>
      </c>
      <c r="AG41" s="14">
        <v>2.218477509974417</v>
      </c>
      <c r="AH41" s="14">
        <v>3.6166011629527506</v>
      </c>
      <c r="AI41" s="14">
        <v>0.66480502482538506</v>
      </c>
      <c r="AJ41" s="14" t="s">
        <v>2106</v>
      </c>
    </row>
    <row r="42" spans="1:36">
      <c r="A42" s="14" t="s">
        <v>1810</v>
      </c>
      <c r="B42" s="67">
        <v>42735</v>
      </c>
      <c r="C42" s="14">
        <v>191100</v>
      </c>
      <c r="D42" s="14">
        <v>3160.29</v>
      </c>
      <c r="E42" s="14">
        <v>7.3999999999999996E-2</v>
      </c>
      <c r="F42" s="14">
        <v>0.99048505042258794</v>
      </c>
      <c r="G42" s="14">
        <v>0.25790038255982833</v>
      </c>
      <c r="H42" s="14">
        <v>0.23966787858076316</v>
      </c>
      <c r="I42" s="14">
        <v>1.3045986286068683</v>
      </c>
      <c r="J42" s="14">
        <v>82.354699999999994</v>
      </c>
      <c r="K42" s="14">
        <v>0.12</v>
      </c>
      <c r="L42" s="14">
        <v>318.91879999999998</v>
      </c>
      <c r="M42" s="14">
        <v>523.64110000000005</v>
      </c>
      <c r="N42" s="14">
        <v>0.89071575586011231</v>
      </c>
      <c r="O42" s="14">
        <v>0.37338360186012898</v>
      </c>
      <c r="P42" s="14">
        <v>1.1855589660929304</v>
      </c>
      <c r="Q42" s="14">
        <v>2.1268717487498385</v>
      </c>
      <c r="R42" s="14">
        <v>2.3349823469121298</v>
      </c>
      <c r="S42" s="14">
        <v>2.3349823469121298</v>
      </c>
      <c r="T42" s="14">
        <v>0.31082357744646089</v>
      </c>
      <c r="U42" s="14">
        <v>16.730799999999999</v>
      </c>
      <c r="V42" s="14">
        <v>0.12063981471533465</v>
      </c>
      <c r="W42" s="14" t="s">
        <v>1573</v>
      </c>
      <c r="X42" s="14" t="s">
        <v>69</v>
      </c>
      <c r="Y42" s="14" t="s">
        <v>1994</v>
      </c>
      <c r="Z42" s="14" t="s">
        <v>1995</v>
      </c>
      <c r="AA42" s="14">
        <v>0.24663212275497332</v>
      </c>
      <c r="AB42" s="14">
        <v>5.0835545738646827E-2</v>
      </c>
      <c r="AC42" s="14">
        <v>7.4357840025283492E-2</v>
      </c>
      <c r="AD42" s="14">
        <v>4.6397155893477926E-2</v>
      </c>
      <c r="AE42" s="14">
        <v>11</v>
      </c>
      <c r="AF42" s="14">
        <v>0.13961691128090656</v>
      </c>
      <c r="AG42" s="14">
        <v>0.13961691128090656</v>
      </c>
      <c r="AH42" s="14">
        <v>0.14033269516183325</v>
      </c>
      <c r="AI42" s="14">
        <v>0.24663212275497332</v>
      </c>
      <c r="AJ42" s="14" t="s">
        <v>2109</v>
      </c>
    </row>
    <row r="43" spans="1:36">
      <c r="A43" s="14" t="s">
        <v>378</v>
      </c>
      <c r="B43" s="67">
        <v>42735</v>
      </c>
      <c r="C43" s="14">
        <v>191100</v>
      </c>
      <c r="D43" s="14">
        <v>3160.29</v>
      </c>
      <c r="E43" s="14">
        <v>7.3999999999999996E-2</v>
      </c>
      <c r="F43" s="14">
        <v>0.99048505042258794</v>
      </c>
      <c r="G43" s="14">
        <v>0.25790038255982833</v>
      </c>
      <c r="H43" s="14">
        <v>0.23966787858076316</v>
      </c>
      <c r="I43" s="14">
        <v>1.3045986286068683</v>
      </c>
      <c r="J43" s="14">
        <v>82.354699999999994</v>
      </c>
      <c r="K43" s="14">
        <v>0.12</v>
      </c>
      <c r="L43" s="14">
        <v>318.91879999999998</v>
      </c>
      <c r="M43" s="14">
        <v>523.64110000000005</v>
      </c>
      <c r="N43" s="14">
        <v>0.89071575586011231</v>
      </c>
      <c r="O43" s="14">
        <v>0.37338360186012898</v>
      </c>
      <c r="P43" s="14">
        <v>1.1855589660929304</v>
      </c>
      <c r="Q43" s="14">
        <v>2.1268717487498385</v>
      </c>
      <c r="R43" s="14">
        <v>2.3349823469121298</v>
      </c>
      <c r="S43" s="14">
        <v>2.3349823469121298</v>
      </c>
      <c r="T43" s="14">
        <v>0.31082357744646089</v>
      </c>
      <c r="U43" s="14">
        <v>16.730799999999999</v>
      </c>
      <c r="V43" s="14">
        <v>0.12063981471533465</v>
      </c>
      <c r="W43" s="14" t="s">
        <v>1573</v>
      </c>
      <c r="X43" s="14" t="s">
        <v>69</v>
      </c>
      <c r="Y43" s="14" t="s">
        <v>1994</v>
      </c>
      <c r="Z43" s="14" t="s">
        <v>2000</v>
      </c>
      <c r="AA43" s="14">
        <v>0.4560667560012911</v>
      </c>
      <c r="AB43" s="14">
        <v>0</v>
      </c>
      <c r="AC43" s="14">
        <v>0.24047991726978879</v>
      </c>
      <c r="AD43" s="14">
        <v>4.6397155893477926E-2</v>
      </c>
      <c r="AE43" s="14">
        <v>25</v>
      </c>
      <c r="AF43" s="14">
        <v>0.27802769738392447</v>
      </c>
      <c r="AG43" s="14">
        <v>0.27802769738392447</v>
      </c>
      <c r="AH43" s="14">
        <v>0.32502700754567315</v>
      </c>
      <c r="AI43" s="14">
        <v>0.38460638140868597</v>
      </c>
      <c r="AJ43" s="14" t="s">
        <v>2116</v>
      </c>
    </row>
    <row r="44" spans="1:36">
      <c r="A44" s="14" t="s">
        <v>1813</v>
      </c>
      <c r="B44" s="67">
        <v>42735</v>
      </c>
      <c r="C44" s="14">
        <v>162523</v>
      </c>
      <c r="D44" s="14">
        <v>1155.1300000000001</v>
      </c>
      <c r="E44" s="14">
        <v>7.2999999999999995E-2</v>
      </c>
      <c r="F44" s="14">
        <v>0.96817674201172144</v>
      </c>
      <c r="G44" s="14">
        <v>0.24872525170327148</v>
      </c>
      <c r="H44" s="14">
        <v>0.40255209370373896</v>
      </c>
      <c r="I44" s="14">
        <v>1.2082795875788872</v>
      </c>
      <c r="J44" s="14">
        <v>71.2</v>
      </c>
      <c r="K44" s="14">
        <v>0.115</v>
      </c>
      <c r="L44" s="14">
        <v>127.7146</v>
      </c>
      <c r="M44" s="14">
        <v>193.40430000000001</v>
      </c>
      <c r="N44" s="14">
        <v>0.86534429109905986</v>
      </c>
      <c r="O44" s="14">
        <v>0.29673952440561041</v>
      </c>
      <c r="P44" s="14">
        <v>1.1024953082404048</v>
      </c>
      <c r="Q44" s="14">
        <v>2.134659256831247</v>
      </c>
      <c r="R44" s="14">
        <v>2.2036406105684079</v>
      </c>
      <c r="S44" s="14">
        <v>2.2036406105684079</v>
      </c>
      <c r="T44" s="14">
        <v>0.66751359716407543</v>
      </c>
      <c r="U44" s="14">
        <v>16.914899999999999</v>
      </c>
      <c r="V44" s="14">
        <v>0.26649934536723241</v>
      </c>
      <c r="W44" s="14" t="s">
        <v>1573</v>
      </c>
      <c r="X44" s="14" t="s">
        <v>69</v>
      </c>
      <c r="Y44" s="14" t="s">
        <v>1890</v>
      </c>
      <c r="Z44" s="14" t="s">
        <v>2005</v>
      </c>
      <c r="AA44" s="14">
        <v>0.37432840428965342</v>
      </c>
      <c r="AB44" s="14">
        <v>0</v>
      </c>
      <c r="AC44" s="14">
        <v>5.0576469957101911E-2</v>
      </c>
      <c r="AD44" s="14">
        <v>3.5236081747709314E-3</v>
      </c>
      <c r="AE44" s="14">
        <v>7</v>
      </c>
      <c r="AF44" s="14">
        <v>2.0037361922814405</v>
      </c>
      <c r="AG44" s="14">
        <v>2.0037361922814405</v>
      </c>
      <c r="AH44" s="14">
        <v>2.236059080275107</v>
      </c>
      <c r="AI44" s="14">
        <v>0.33736259232747468</v>
      </c>
      <c r="AJ44" s="14" t="s">
        <v>2109</v>
      </c>
    </row>
    <row r="45" spans="1:36">
      <c r="A45" s="14" t="s">
        <v>1814</v>
      </c>
      <c r="B45" s="67">
        <v>42735</v>
      </c>
      <c r="C45" s="14">
        <v>162523</v>
      </c>
      <c r="D45" s="14">
        <v>1155.1300000000001</v>
      </c>
      <c r="E45" s="14">
        <v>7.2999999999999995E-2</v>
      </c>
      <c r="F45" s="14">
        <v>0.96817674201172144</v>
      </c>
      <c r="G45" s="14">
        <v>0.24872525170327148</v>
      </c>
      <c r="H45" s="14">
        <v>0.40255209370373896</v>
      </c>
      <c r="I45" s="14">
        <v>1.2082795875788872</v>
      </c>
      <c r="J45" s="14">
        <v>71.2</v>
      </c>
      <c r="K45" s="14">
        <v>0.115</v>
      </c>
      <c r="L45" s="14">
        <v>127.7146</v>
      </c>
      <c r="M45" s="14">
        <v>193.40430000000001</v>
      </c>
      <c r="N45" s="14">
        <v>0.86534429109905986</v>
      </c>
      <c r="O45" s="14">
        <v>0.29673952440561041</v>
      </c>
      <c r="P45" s="14">
        <v>1.1024953082404048</v>
      </c>
      <c r="Q45" s="14">
        <v>2.134659256831247</v>
      </c>
      <c r="R45" s="14">
        <v>2.2036406105684079</v>
      </c>
      <c r="S45" s="14">
        <v>2.2036406105684079</v>
      </c>
      <c r="T45" s="14">
        <v>0.66751359716407543</v>
      </c>
      <c r="U45" s="14">
        <v>16.914899999999999</v>
      </c>
      <c r="V45" s="14">
        <v>0.26649934536723241</v>
      </c>
      <c r="W45" s="14" t="s">
        <v>1573</v>
      </c>
      <c r="X45" s="14" t="s">
        <v>69</v>
      </c>
      <c r="Y45" s="14" t="s">
        <v>2009</v>
      </c>
      <c r="Z45" s="14" t="s">
        <v>2011</v>
      </c>
      <c r="AA45" s="14">
        <v>0</v>
      </c>
      <c r="AB45" s="14">
        <v>0</v>
      </c>
      <c r="AC45" s="14">
        <v>0.60096510394163838</v>
      </c>
      <c r="AD45" s="14">
        <v>3.5236081747709314E-3</v>
      </c>
      <c r="AE45" s="14">
        <v>17</v>
      </c>
      <c r="AI45" s="14">
        <v>0</v>
      </c>
      <c r="AJ45" s="14" t="s">
        <v>2109</v>
      </c>
    </row>
    <row r="46" spans="1:36">
      <c r="A46" s="14" t="s">
        <v>1815</v>
      </c>
      <c r="B46" s="67">
        <v>42735</v>
      </c>
      <c r="C46" s="14">
        <v>182445.41196648899</v>
      </c>
      <c r="D46" s="14">
        <v>2765.69</v>
      </c>
      <c r="E46" s="14">
        <v>0.123</v>
      </c>
      <c r="F46" s="14">
        <v>0.97712686526689552</v>
      </c>
      <c r="G46" s="14">
        <v>0.18657188622007528</v>
      </c>
      <c r="H46" s="14">
        <v>0.72441235279442018</v>
      </c>
      <c r="I46" s="14">
        <v>0.53650264490958854</v>
      </c>
      <c r="J46" s="14">
        <v>151.59</v>
      </c>
      <c r="K46" s="14">
        <v>0.1133</v>
      </c>
      <c r="L46" s="14">
        <v>212.40799999999999</v>
      </c>
      <c r="M46" s="14">
        <v>332.40229999999997</v>
      </c>
      <c r="N46" s="14">
        <v>0.74668138676509366</v>
      </c>
      <c r="O46" s="14">
        <v>0.24671790778824337</v>
      </c>
      <c r="P46" s="14">
        <v>1.1464174723850089</v>
      </c>
      <c r="Q46" s="14">
        <v>0.60446661481770936</v>
      </c>
      <c r="R46" s="14">
        <v>0.72333983648873867</v>
      </c>
      <c r="S46" s="14">
        <v>0.72333983648873867</v>
      </c>
      <c r="T46" s="14">
        <v>0.23285037438068273</v>
      </c>
      <c r="W46" s="14" t="s">
        <v>1599</v>
      </c>
      <c r="X46" s="14" t="s">
        <v>28</v>
      </c>
      <c r="Y46" s="14" t="s">
        <v>2015</v>
      </c>
      <c r="Z46" s="14" t="s">
        <v>2017</v>
      </c>
      <c r="AA46" s="14">
        <v>1.1986697004710147</v>
      </c>
      <c r="AB46" s="14">
        <v>0</v>
      </c>
      <c r="AC46" s="14">
        <v>0.16539500327582646</v>
      </c>
      <c r="AE46" s="14">
        <v>14</v>
      </c>
      <c r="AF46" s="14">
        <v>1.721527001315148</v>
      </c>
      <c r="AG46" s="14">
        <v>1.721527001315148</v>
      </c>
      <c r="AH46" s="14">
        <v>1.7501482193814204</v>
      </c>
      <c r="AI46" s="14">
        <v>1.1986697004710147</v>
      </c>
      <c r="AJ46" s="14" t="s">
        <v>2109</v>
      </c>
    </row>
    <row r="47" spans="1:36">
      <c r="A47" s="14" t="s">
        <v>1822</v>
      </c>
      <c r="B47" s="67">
        <v>42735</v>
      </c>
      <c r="W47" s="14" t="s">
        <v>1946</v>
      </c>
      <c r="X47" s="14" t="s">
        <v>28</v>
      </c>
      <c r="Y47" s="14" t="s">
        <v>2022</v>
      </c>
      <c r="Z47" s="14" t="s">
        <v>2026</v>
      </c>
      <c r="AA47" s="14">
        <v>0.14956290241768433</v>
      </c>
      <c r="AB47" s="14">
        <v>0</v>
      </c>
      <c r="AC47" s="14">
        <v>1.1425612451745988</v>
      </c>
      <c r="AE47" s="14">
        <v>15</v>
      </c>
      <c r="AF47" s="14">
        <v>0.41664764043240105</v>
      </c>
      <c r="AG47" s="14">
        <v>0.41664764043240105</v>
      </c>
      <c r="AH47" s="14">
        <v>0.41768977324974577</v>
      </c>
      <c r="AI47" s="14">
        <v>0.14956290241768433</v>
      </c>
      <c r="AJ47" s="14" t="s">
        <v>2109</v>
      </c>
    </row>
    <row r="48" spans="1:36">
      <c r="A48" s="14" t="s">
        <v>1823</v>
      </c>
      <c r="B48" s="67">
        <v>42735</v>
      </c>
      <c r="C48" s="14">
        <v>105973</v>
      </c>
      <c r="D48" s="14">
        <v>887.11</v>
      </c>
      <c r="E48" s="14">
        <v>7.2999999999999995E-2</v>
      </c>
      <c r="F48" s="14">
        <v>0.94910439517083567</v>
      </c>
      <c r="G48" s="14">
        <v>0.43982144266212758</v>
      </c>
      <c r="H48" s="14">
        <v>0.65941089605573155</v>
      </c>
      <c r="I48" s="14">
        <v>1.5511830550889967</v>
      </c>
      <c r="J48" s="14">
        <v>83.768900000000002</v>
      </c>
      <c r="K48" s="14">
        <v>7.8E-2</v>
      </c>
      <c r="L48" s="14">
        <v>81.163300000000007</v>
      </c>
      <c r="M48" s="14">
        <v>137.10520000000002</v>
      </c>
      <c r="N48" s="14">
        <v>0.87533158459550053</v>
      </c>
      <c r="O48" s="14">
        <v>0.23975020641084363</v>
      </c>
      <c r="P48" s="14">
        <v>0.86631109080739988</v>
      </c>
      <c r="Q48" s="14">
        <v>3.9188889574672294</v>
      </c>
      <c r="R48" s="14">
        <v>3.9618557095300462</v>
      </c>
      <c r="S48" s="14">
        <v>3.9618557095300462</v>
      </c>
      <c r="T48" s="14">
        <v>1.1110446576789208</v>
      </c>
      <c r="W48" s="14" t="s">
        <v>1573</v>
      </c>
      <c r="X48" s="14" t="s">
        <v>28</v>
      </c>
      <c r="Y48" s="14" t="s">
        <v>2030</v>
      </c>
      <c r="Z48" s="14" t="s">
        <v>2032</v>
      </c>
      <c r="AA48" s="14">
        <v>8.0077366046299878E-2</v>
      </c>
      <c r="AB48" s="14">
        <v>0.11143333629696987</v>
      </c>
      <c r="AC48" s="14">
        <v>0.83587397621639359</v>
      </c>
      <c r="AD48" s="14">
        <v>1.3854852784718208E-3</v>
      </c>
      <c r="AE48" s="14">
        <v>16</v>
      </c>
      <c r="AI48" s="14">
        <v>8.0003240226775907E-2</v>
      </c>
      <c r="AJ48" s="14" t="s">
        <v>2106</v>
      </c>
    </row>
    <row r="49" spans="1:36">
      <c r="A49" s="14" t="s">
        <v>1824</v>
      </c>
      <c r="B49" s="67">
        <v>42735</v>
      </c>
      <c r="C49" s="14">
        <v>99125</v>
      </c>
      <c r="D49" s="14">
        <v>773.22</v>
      </c>
      <c r="E49" s="14">
        <v>7.0000000000000007E-2</v>
      </c>
      <c r="F49" s="14">
        <v>0.94136209616926614</v>
      </c>
      <c r="G49" s="14">
        <v>0.39032875507617493</v>
      </c>
      <c r="H49" s="14">
        <v>0.70887974961847855</v>
      </c>
      <c r="I49" s="14">
        <v>1.413103644499625</v>
      </c>
      <c r="J49" s="14">
        <v>78.03</v>
      </c>
      <c r="K49" s="14">
        <v>0.113</v>
      </c>
      <c r="L49" s="14">
        <v>59.652299999999997</v>
      </c>
      <c r="M49" s="14">
        <v>85.067699999999988</v>
      </c>
      <c r="N49" s="14">
        <v>0.89390685690241622</v>
      </c>
      <c r="O49" s="14">
        <v>0.11021104367462624</v>
      </c>
      <c r="P49" s="14">
        <v>0.91730996346279225</v>
      </c>
      <c r="Q49" s="14">
        <v>7.9940222666820899</v>
      </c>
      <c r="R49" s="14">
        <v>8.6634974407491434</v>
      </c>
      <c r="S49" s="14">
        <v>8.6634974407491434</v>
      </c>
      <c r="T49" s="14">
        <v>1.3373783468931217</v>
      </c>
      <c r="W49" s="14" t="s">
        <v>75</v>
      </c>
      <c r="X49" s="14" t="s">
        <v>37</v>
      </c>
      <c r="Y49" s="14" t="s">
        <v>2038</v>
      </c>
      <c r="Z49" s="14" t="s">
        <v>2040</v>
      </c>
      <c r="AA49" s="14">
        <v>0.42159574297887709</v>
      </c>
      <c r="AB49" s="14">
        <v>0</v>
      </c>
      <c r="AC49" s="14">
        <v>8.3408526626794183E-2</v>
      </c>
      <c r="AD49" s="14">
        <v>6.4119004873042229E-4</v>
      </c>
      <c r="AE49" s="14">
        <v>15</v>
      </c>
      <c r="AF49" s="14">
        <v>1.2116045494282723</v>
      </c>
      <c r="AG49" s="14">
        <v>1.2116045494282723</v>
      </c>
      <c r="AH49" s="14">
        <v>1.2116045494282723</v>
      </c>
      <c r="AI49" s="14">
        <v>0.42159574297887709</v>
      </c>
      <c r="AJ49" s="14" t="s">
        <v>2109</v>
      </c>
    </row>
    <row r="50" spans="1:36">
      <c r="A50" s="14" t="s">
        <v>1827</v>
      </c>
      <c r="B50" s="67">
        <v>42735</v>
      </c>
      <c r="C50" s="14">
        <v>99125</v>
      </c>
      <c r="D50" s="14">
        <v>773.22</v>
      </c>
      <c r="E50" s="14">
        <v>7.0000000000000007E-2</v>
      </c>
      <c r="F50" s="14">
        <v>0.94136209616926614</v>
      </c>
      <c r="G50" s="14">
        <v>0.39032875507617493</v>
      </c>
      <c r="H50" s="14">
        <v>0.70887974961847855</v>
      </c>
      <c r="I50" s="14">
        <v>1.413103644499625</v>
      </c>
      <c r="J50" s="14">
        <v>78.03</v>
      </c>
      <c r="K50" s="14">
        <v>0.113</v>
      </c>
      <c r="L50" s="14">
        <v>59.652299999999997</v>
      </c>
      <c r="M50" s="14">
        <v>85.067699999999988</v>
      </c>
      <c r="N50" s="14">
        <v>0.89390685690241622</v>
      </c>
      <c r="O50" s="14">
        <v>0.11021104367462624</v>
      </c>
      <c r="P50" s="14">
        <v>0.91730996346279225</v>
      </c>
      <c r="Q50" s="14">
        <v>7.9940222666820899</v>
      </c>
      <c r="R50" s="14">
        <v>8.6634974407491434</v>
      </c>
      <c r="S50" s="14">
        <v>8.6634974407491434</v>
      </c>
      <c r="T50" s="14">
        <v>1.3373783468931217</v>
      </c>
      <c r="W50" s="14" t="s">
        <v>75</v>
      </c>
      <c r="X50" s="14" t="s">
        <v>37</v>
      </c>
      <c r="Y50" s="14" t="s">
        <v>2044</v>
      </c>
      <c r="Z50" s="14" t="s">
        <v>2046</v>
      </c>
      <c r="AA50" s="14">
        <v>0.9758029744382678</v>
      </c>
      <c r="AB50" s="14">
        <v>0</v>
      </c>
      <c r="AC50" s="14">
        <v>0.62421879917322254</v>
      </c>
      <c r="AD50" s="14">
        <v>6.4119004873042229E-4</v>
      </c>
      <c r="AE50" s="14">
        <v>9</v>
      </c>
      <c r="AF50" s="14">
        <v>0.61738455431291706</v>
      </c>
      <c r="AG50" s="14">
        <v>0.61738455431291706</v>
      </c>
      <c r="AH50" s="14">
        <v>0.62712680345267291</v>
      </c>
      <c r="AI50" s="14">
        <v>0.63610537733782957</v>
      </c>
      <c r="AJ50" s="14" t="s">
        <v>2109</v>
      </c>
    </row>
    <row r="51" spans="1:36">
      <c r="A51" s="14" t="s">
        <v>411</v>
      </c>
      <c r="B51" s="67">
        <v>42735</v>
      </c>
      <c r="D51" s="14">
        <v>1511.88</v>
      </c>
      <c r="E51" s="14">
        <v>0.128</v>
      </c>
      <c r="H51" s="14">
        <v>0.24679868772653912</v>
      </c>
      <c r="K51" s="14">
        <v>0.30694296847325497</v>
      </c>
      <c r="L51" s="14">
        <v>73.790000000000006</v>
      </c>
      <c r="N51" s="14">
        <v>0.51633012603333783</v>
      </c>
      <c r="P51" s="14">
        <v>0.99060276547187553</v>
      </c>
      <c r="Q51" s="14">
        <v>4.1338267484252604</v>
      </c>
      <c r="R51" s="14">
        <v>4.2241721416777338</v>
      </c>
      <c r="S51" s="14">
        <v>4.2241721416777338</v>
      </c>
      <c r="U51" s="14">
        <v>73.790000000000006</v>
      </c>
      <c r="V51" s="14">
        <v>0.99060276547187553</v>
      </c>
      <c r="W51" s="14" t="s">
        <v>1946</v>
      </c>
      <c r="X51" s="14" t="s">
        <v>69</v>
      </c>
      <c r="Y51" s="14" t="s">
        <v>2051</v>
      </c>
      <c r="Z51" s="14" t="s">
        <v>2054</v>
      </c>
      <c r="AA51" s="14">
        <v>0.63994355339702491</v>
      </c>
      <c r="AB51" s="14">
        <v>0.84088072525212809</v>
      </c>
      <c r="AC51" s="14">
        <v>0</v>
      </c>
      <c r="AE51" s="14">
        <v>20</v>
      </c>
      <c r="AI51" s="14">
        <v>0.62418788754632992</v>
      </c>
      <c r="AJ51" s="14" t="s">
        <v>2116</v>
      </c>
    </row>
    <row r="52" spans="1:36">
      <c r="A52" s="14" t="s">
        <v>2172</v>
      </c>
      <c r="B52" s="67">
        <v>42735</v>
      </c>
      <c r="C52" s="14">
        <v>44896</v>
      </c>
      <c r="D52" s="14">
        <v>323.7</v>
      </c>
      <c r="E52" s="14">
        <v>0.123</v>
      </c>
      <c r="F52" s="14">
        <v>0.86530738337967261</v>
      </c>
      <c r="G52" s="14">
        <v>0.22211924621563178</v>
      </c>
      <c r="H52" s="14">
        <v>1.1411801050355266</v>
      </c>
      <c r="I52" s="14">
        <v>1.5001544640098858</v>
      </c>
      <c r="J52" s="14">
        <v>89.98</v>
      </c>
      <c r="K52" s="14">
        <v>9.0999999999999998E-2</v>
      </c>
      <c r="L52" s="14">
        <v>24.510400000000001</v>
      </c>
      <c r="M52" s="14">
        <v>54.074399999999997</v>
      </c>
      <c r="N52" s="14">
        <v>0.66213933677132963</v>
      </c>
      <c r="O52" s="14">
        <v>0.10722449070169988</v>
      </c>
      <c r="P52" s="14">
        <v>0.52465360797820082</v>
      </c>
      <c r="Q52" s="14">
        <v>8.3975334081695934</v>
      </c>
      <c r="R52" s="14">
        <v>10.5746041727226</v>
      </c>
      <c r="S52" s="14">
        <v>10.5746041727226</v>
      </c>
      <c r="T52" s="14">
        <v>1.1434246149749234</v>
      </c>
      <c r="W52" s="14" t="s">
        <v>114</v>
      </c>
      <c r="X52" s="14" t="s">
        <v>69</v>
      </c>
      <c r="Y52" s="14" t="s">
        <v>2130</v>
      </c>
      <c r="Z52" s="14" t="s">
        <v>2173</v>
      </c>
      <c r="AA52" s="14">
        <v>0</v>
      </c>
      <c r="AB52" s="14">
        <v>0</v>
      </c>
      <c r="AC52" s="14">
        <v>0.28837962531604883</v>
      </c>
      <c r="AE52" s="14">
        <v>17</v>
      </c>
      <c r="AF52" s="14">
        <v>0.59814846752067341</v>
      </c>
      <c r="AG52" s="14">
        <v>0.59814846752067341</v>
      </c>
      <c r="AH52" s="14">
        <v>0.59814846752067341</v>
      </c>
      <c r="AI52" s="14">
        <v>0</v>
      </c>
      <c r="AJ52" s="14" t="s">
        <v>2116</v>
      </c>
    </row>
    <row r="53" spans="1:36">
      <c r="A53" s="14" t="s">
        <v>2067</v>
      </c>
      <c r="B53" s="67">
        <v>42735</v>
      </c>
      <c r="D53" s="14">
        <v>1172.5999999999999</v>
      </c>
      <c r="E53" s="14">
        <v>8.1000000000000003E-2</v>
      </c>
      <c r="G53" s="14">
        <v>0.323810336005458</v>
      </c>
      <c r="H53" s="14">
        <v>0.32977997612143956</v>
      </c>
      <c r="K53" s="14">
        <v>0.255</v>
      </c>
      <c r="L53" s="14">
        <v>169.3</v>
      </c>
      <c r="P53" s="14">
        <v>1.0373774509803924</v>
      </c>
      <c r="Q53" s="14">
        <v>2.0552979315044295</v>
      </c>
      <c r="R53" s="14">
        <v>2.0553915737607795</v>
      </c>
      <c r="S53" s="14">
        <v>2.0553915737607795</v>
      </c>
      <c r="U53" s="14">
        <v>169.3</v>
      </c>
      <c r="V53" s="14">
        <v>1.0373774509803924</v>
      </c>
      <c r="W53" s="14" t="s">
        <v>1946</v>
      </c>
      <c r="X53" s="14" t="s">
        <v>2074</v>
      </c>
      <c r="Y53" s="14" t="s">
        <v>2069</v>
      </c>
      <c r="Z53" s="14" t="s">
        <v>2075</v>
      </c>
      <c r="AA53" s="14">
        <v>0.35233738514380003</v>
      </c>
      <c r="AB53" s="14">
        <v>0.44784758734722124</v>
      </c>
      <c r="AC53" s="14">
        <v>0.22968080000943986</v>
      </c>
      <c r="AE53" s="14">
        <v>25</v>
      </c>
      <c r="AI53" s="14">
        <v>0.35232133288973688</v>
      </c>
      <c r="AJ53" s="14" t="s">
        <v>2106</v>
      </c>
    </row>
    <row r="54" spans="1:36">
      <c r="A54" s="14" t="s">
        <v>2080</v>
      </c>
      <c r="B54" s="67">
        <v>42735</v>
      </c>
      <c r="W54" s="14" t="s">
        <v>1946</v>
      </c>
      <c r="X54" s="14" t="s">
        <v>69</v>
      </c>
      <c r="Y54" s="14" t="s">
        <v>2082</v>
      </c>
      <c r="Z54" s="14" t="s">
        <v>2085</v>
      </c>
      <c r="AA54" s="14">
        <v>0.64620043505404789</v>
      </c>
      <c r="AB54" s="14">
        <v>5.7539409357962945E-3</v>
      </c>
      <c r="AC54" s="14">
        <v>0.3188393662229449</v>
      </c>
      <c r="AE54" s="14">
        <v>15</v>
      </c>
      <c r="AF54" s="14">
        <v>0.35803272937227842</v>
      </c>
      <c r="AG54" s="14">
        <v>0.35803272937227842</v>
      </c>
      <c r="AH54" s="14">
        <v>0.35912737929274857</v>
      </c>
      <c r="AI54" s="14">
        <v>0.57394778113178924</v>
      </c>
      <c r="AJ54" s="14" t="s">
        <v>2106</v>
      </c>
    </row>
    <row r="55" spans="1:36">
      <c r="A55" s="14" t="s">
        <v>356</v>
      </c>
      <c r="B55" s="67">
        <v>42735</v>
      </c>
      <c r="E55" s="14">
        <v>0.11899999999999999</v>
      </c>
      <c r="K55" s="14">
        <v>0.1067</v>
      </c>
      <c r="L55" s="14">
        <v>106.6609</v>
      </c>
      <c r="M55" s="14">
        <v>167.32830000000001</v>
      </c>
      <c r="N55" s="14">
        <v>0.60068497453143554</v>
      </c>
      <c r="O55" s="14">
        <v>0.1872671867221504</v>
      </c>
      <c r="P55" s="14">
        <v>1.0056874701223957</v>
      </c>
      <c r="Q55" s="14">
        <v>9.5529641191401922</v>
      </c>
      <c r="R55" s="14">
        <v>10.120703291697332</v>
      </c>
      <c r="S55" s="14">
        <v>10.237062707378243</v>
      </c>
      <c r="U55" s="14">
        <v>106.6609</v>
      </c>
      <c r="V55" s="14">
        <v>1.0056874701223957</v>
      </c>
      <c r="W55" s="14" t="s">
        <v>2160</v>
      </c>
      <c r="X55" s="14" t="s">
        <v>28</v>
      </c>
      <c r="Y55" s="14" t="s">
        <v>2178</v>
      </c>
      <c r="Z55" s="14" t="s">
        <v>2183</v>
      </c>
      <c r="AA55" s="14">
        <v>0.27993672272924269</v>
      </c>
      <c r="AB55" s="14">
        <v>0.42669820990891166</v>
      </c>
      <c r="AC55" s="14">
        <v>0.4939371486595609</v>
      </c>
      <c r="AE55" s="14">
        <v>14</v>
      </c>
      <c r="AF55" s="14">
        <v>2.3416356858886731</v>
      </c>
      <c r="AG55" s="14">
        <v>2.3416356858886731</v>
      </c>
      <c r="AH55" s="14">
        <v>2.3425564574289615</v>
      </c>
      <c r="AI55" s="14">
        <v>0.26690996959271074</v>
      </c>
      <c r="AJ55" s="14" t="s">
        <v>2116</v>
      </c>
    </row>
    <row r="56" spans="1:36">
      <c r="A56" s="14" t="s">
        <v>2188</v>
      </c>
      <c r="B56" s="67">
        <v>42735</v>
      </c>
      <c r="E56" s="14">
        <v>0.11899999999999999</v>
      </c>
      <c r="K56" s="14">
        <v>0.1067</v>
      </c>
      <c r="L56" s="14">
        <v>106.6609</v>
      </c>
      <c r="M56" s="14">
        <v>167.32830000000001</v>
      </c>
      <c r="N56" s="14">
        <v>0.60068497453143554</v>
      </c>
      <c r="O56" s="14">
        <v>0.1872671867221504</v>
      </c>
      <c r="P56" s="14">
        <v>1.0056874701223957</v>
      </c>
      <c r="Q56" s="14">
        <v>9.5529641191401922</v>
      </c>
      <c r="R56" s="14">
        <v>10.120703291697332</v>
      </c>
      <c r="S56" s="14">
        <v>10.237062707378243</v>
      </c>
      <c r="U56" s="14">
        <v>106.6609</v>
      </c>
      <c r="V56" s="14">
        <v>1.0056874701223957</v>
      </c>
      <c r="W56" s="14" t="s">
        <v>2160</v>
      </c>
      <c r="X56" s="14" t="s">
        <v>28</v>
      </c>
      <c r="Y56" s="14" t="s">
        <v>2190</v>
      </c>
      <c r="Z56" s="14" t="s">
        <v>2193</v>
      </c>
      <c r="AA56" s="14">
        <v>7.5547947868327497E-2</v>
      </c>
      <c r="AB56" s="14">
        <v>2.4189013030105996E-2</v>
      </c>
      <c r="AC56" s="14">
        <v>1.3229962225977394E-2</v>
      </c>
      <c r="AE56" s="14">
        <v>25</v>
      </c>
      <c r="AF56" s="14">
        <v>1.1547298582704315</v>
      </c>
      <c r="AG56" s="14">
        <v>1.1547298582704315</v>
      </c>
      <c r="AH56" s="14">
        <v>1.204298882020737</v>
      </c>
      <c r="AI56" s="14">
        <v>6.9632104912394882E-2</v>
      </c>
      <c r="AJ56" s="14" t="s">
        <v>2106</v>
      </c>
    </row>
    <row r="57" spans="1:36">
      <c r="A57" s="14" t="s">
        <v>2196</v>
      </c>
      <c r="B57" s="67">
        <v>42735</v>
      </c>
      <c r="E57" s="14">
        <v>0.11899999999999999</v>
      </c>
      <c r="K57" s="14">
        <v>0.1067</v>
      </c>
      <c r="L57" s="14">
        <v>106.6609</v>
      </c>
      <c r="M57" s="14">
        <v>167.32830000000001</v>
      </c>
      <c r="N57" s="14">
        <v>0.60068497453143554</v>
      </c>
      <c r="O57" s="14">
        <v>0.1872671867221504</v>
      </c>
      <c r="P57" s="14">
        <v>1.0056874701223957</v>
      </c>
      <c r="Q57" s="14">
        <v>9.5529641191401922</v>
      </c>
      <c r="R57" s="14">
        <v>10.120703291697332</v>
      </c>
      <c r="S57" s="14">
        <v>10.237062707378243</v>
      </c>
      <c r="U57" s="14">
        <v>106.6609</v>
      </c>
      <c r="V57" s="14">
        <v>1.0056874701223957</v>
      </c>
      <c r="W57" s="14" t="s">
        <v>2160</v>
      </c>
      <c r="X57" s="14" t="s">
        <v>28</v>
      </c>
      <c r="Y57" s="14" t="s">
        <v>2198</v>
      </c>
      <c r="Z57" s="14" t="s">
        <v>2199</v>
      </c>
      <c r="AA57" s="14">
        <v>0.40321732077096939</v>
      </c>
      <c r="AB57" s="14">
        <v>0</v>
      </c>
      <c r="AC57" s="14">
        <v>0</v>
      </c>
      <c r="AE57" s="14">
        <v>18</v>
      </c>
      <c r="AF57" s="14">
        <v>2.8582273221203045</v>
      </c>
      <c r="AG57" s="14">
        <v>2.8582273221203045</v>
      </c>
      <c r="AH57" s="14">
        <v>3.9114229359585222</v>
      </c>
      <c r="AI57" s="14">
        <v>0.34996816444598483</v>
      </c>
      <c r="AJ57" s="14" t="s">
        <v>2109</v>
      </c>
    </row>
    <row r="58" spans="1:36">
      <c r="A58" s="14" t="s">
        <v>1657</v>
      </c>
      <c r="B58" s="83">
        <v>42735</v>
      </c>
      <c r="E58" s="14">
        <v>0.11899999999999999</v>
      </c>
      <c r="K58" s="14">
        <v>0.1067</v>
      </c>
      <c r="L58" s="14">
        <v>106.6609</v>
      </c>
      <c r="M58" s="14">
        <v>167.32830000000001</v>
      </c>
      <c r="N58" s="14">
        <v>0.60068497453143554</v>
      </c>
      <c r="O58" s="14">
        <v>0.1872671867221504</v>
      </c>
      <c r="P58" s="14">
        <v>1.0056874701223957</v>
      </c>
      <c r="Q58" s="14">
        <v>9.5529641191401922</v>
      </c>
      <c r="R58" s="14">
        <v>10.120703291697332</v>
      </c>
      <c r="S58" s="14">
        <v>10.237062707378243</v>
      </c>
      <c r="U58" s="14">
        <v>106.6609</v>
      </c>
      <c r="V58" s="14">
        <v>1.0056874701223957</v>
      </c>
      <c r="W58" s="14" t="s">
        <v>2160</v>
      </c>
      <c r="X58" s="14" t="s">
        <v>28</v>
      </c>
      <c r="Y58" s="14" t="s">
        <v>2159</v>
      </c>
      <c r="Z58" s="14" t="s">
        <v>2161</v>
      </c>
      <c r="AA58" s="14">
        <v>0</v>
      </c>
      <c r="AB58" s="14">
        <v>4.4958056464912216E-2</v>
      </c>
      <c r="AC58" s="14">
        <v>1.3771997360737285</v>
      </c>
      <c r="AE58" s="14">
        <v>9</v>
      </c>
      <c r="AF58" s="14">
        <v>0.60105389396695963</v>
      </c>
      <c r="AG58" s="14">
        <v>0.60105389396695963</v>
      </c>
      <c r="AH58" s="14">
        <v>0.6016443548060123</v>
      </c>
      <c r="AI58" s="14">
        <v>0</v>
      </c>
      <c r="AJ58" s="14" t="s">
        <v>2109</v>
      </c>
    </row>
    <row r="59" spans="1:36">
      <c r="A59" s="14" t="s">
        <v>2810</v>
      </c>
      <c r="B59" s="81">
        <v>42735</v>
      </c>
      <c r="C59" s="14">
        <v>136021</v>
      </c>
      <c r="D59" s="14">
        <v>3867.6</v>
      </c>
      <c r="E59" s="14">
        <v>7.5999999999999998E-2</v>
      </c>
      <c r="F59" s="14">
        <v>0.97543696349157116</v>
      </c>
      <c r="G59" s="14">
        <v>0.36203330230633984</v>
      </c>
      <c r="H59" s="14">
        <v>0.76424656117488887</v>
      </c>
      <c r="I59" s="14">
        <v>0.83669459096080256</v>
      </c>
      <c r="J59" s="14">
        <v>285.8</v>
      </c>
      <c r="K59" s="14">
        <v>7.4999999999999997E-2</v>
      </c>
      <c r="L59" s="14">
        <v>271.2</v>
      </c>
      <c r="M59" s="14">
        <v>471.75</v>
      </c>
      <c r="N59" s="14">
        <v>0.63827433628318586</v>
      </c>
      <c r="O59" s="14">
        <v>8.2607313195548482E-2</v>
      </c>
      <c r="P59" s="14">
        <v>0.6545033304373008</v>
      </c>
      <c r="Q59" s="14">
        <v>0.84391447220612104</v>
      </c>
      <c r="R59" s="14">
        <v>0.99371210253613573</v>
      </c>
      <c r="S59" s="14">
        <v>0.99371210253613573</v>
      </c>
      <c r="T59" s="14">
        <v>1.483179650238474</v>
      </c>
      <c r="U59" s="14">
        <v>94.32</v>
      </c>
      <c r="V59" s="14">
        <v>0.49694415173867224</v>
      </c>
      <c r="W59" s="14" t="s">
        <v>36</v>
      </c>
      <c r="X59" s="14" t="s">
        <v>37</v>
      </c>
      <c r="Y59" s="14" t="s">
        <v>2811</v>
      </c>
      <c r="Z59" s="14" t="s">
        <v>2812</v>
      </c>
      <c r="AA59" s="14">
        <v>0</v>
      </c>
      <c r="AB59" s="14">
        <v>0</v>
      </c>
      <c r="AC59" s="14">
        <v>0.22667965149664901</v>
      </c>
      <c r="AD59" s="14">
        <v>1.0250972074938192E-2</v>
      </c>
      <c r="AE59" s="14">
        <v>6</v>
      </c>
      <c r="AF59" s="14">
        <v>3.2713281311032065</v>
      </c>
      <c r="AG59" s="14">
        <v>3.2713281311032065</v>
      </c>
      <c r="AH59" s="14">
        <v>3.2847239631385627</v>
      </c>
      <c r="AI59" s="14">
        <v>0</v>
      </c>
      <c r="AJ59" s="14" t="s">
        <v>2116</v>
      </c>
    </row>
    <row r="60" spans="1:36">
      <c r="A60" s="14" t="s">
        <v>2813</v>
      </c>
      <c r="B60" s="81">
        <v>42735</v>
      </c>
      <c r="C60" s="14">
        <v>35916.129032258097</v>
      </c>
      <c r="D60" s="14">
        <v>556.70000000000005</v>
      </c>
      <c r="E60" s="14">
        <v>8.3000000000000004E-2</v>
      </c>
      <c r="G60" s="14">
        <v>0.69409017424106334</v>
      </c>
      <c r="H60" s="14">
        <v>1.4860786779234774</v>
      </c>
      <c r="I60" s="14">
        <v>3.2159152146578047</v>
      </c>
      <c r="J60" s="14">
        <v>155</v>
      </c>
      <c r="K60" s="14">
        <v>9.0999999999999998E-2</v>
      </c>
      <c r="L60" s="14">
        <v>77.72</v>
      </c>
      <c r="P60" s="14">
        <v>0.32458135812157102</v>
      </c>
      <c r="Q60" s="14">
        <v>1.463569346146423</v>
      </c>
      <c r="R60" s="14">
        <v>1.7909820423327327</v>
      </c>
      <c r="S60" s="14">
        <v>1.7909820423327327</v>
      </c>
      <c r="U60" s="14">
        <v>50.277000000000001</v>
      </c>
      <c r="V60" s="14">
        <v>0.24684805615195513</v>
      </c>
      <c r="W60" s="14" t="s">
        <v>49</v>
      </c>
      <c r="X60" s="14" t="s">
        <v>2074</v>
      </c>
      <c r="Y60" s="14" t="s">
        <v>2814</v>
      </c>
      <c r="Z60" s="14" t="s">
        <v>2815</v>
      </c>
      <c r="AA60" s="14">
        <v>0.24766148084628598</v>
      </c>
      <c r="AB60" s="14">
        <v>0</v>
      </c>
      <c r="AC60" s="14">
        <v>0</v>
      </c>
      <c r="AD60" s="14">
        <v>-7.6824583866836882E-3</v>
      </c>
      <c r="AE60" s="14">
        <v>12</v>
      </c>
      <c r="AF60" s="14">
        <v>0.50168435434402281</v>
      </c>
      <c r="AG60" s="14">
        <v>0.50168435434402281</v>
      </c>
      <c r="AH60" s="14">
        <v>0.50168605907044483</v>
      </c>
      <c r="AI60" s="14">
        <v>0.1358059968141658</v>
      </c>
      <c r="AJ60" s="14" t="s">
        <v>2109</v>
      </c>
    </row>
    <row r="61" spans="1:36">
      <c r="A61" s="14" t="s">
        <v>2816</v>
      </c>
      <c r="B61" s="81">
        <v>42735</v>
      </c>
      <c r="C61" s="14">
        <v>122721</v>
      </c>
      <c r="D61" s="14">
        <v>5773.9</v>
      </c>
      <c r="E61" s="14">
        <v>8.5000000000000006E-2</v>
      </c>
      <c r="F61" s="14">
        <v>0.97355340411160585</v>
      </c>
      <c r="G61" s="14">
        <v>0.38150989798922746</v>
      </c>
      <c r="H61" s="14">
        <v>0.624378669530127</v>
      </c>
      <c r="I61" s="14">
        <v>1.4792081608618091</v>
      </c>
      <c r="J61" s="14">
        <v>470.8</v>
      </c>
      <c r="K61" s="14">
        <v>2.5000000000000001E-2</v>
      </c>
      <c r="L61" s="14">
        <v>480.2851</v>
      </c>
      <c r="M61" s="14">
        <v>1138.4290000000001</v>
      </c>
      <c r="N61" s="14">
        <v>0.79784111562070104</v>
      </c>
      <c r="O61" s="14">
        <v>0.47537896522312761</v>
      </c>
      <c r="P61" s="14">
        <v>0.94524512976022346</v>
      </c>
      <c r="Q61" s="14">
        <v>2.5603740772355836</v>
      </c>
      <c r="R61" s="14">
        <v>2.6291477096041498</v>
      </c>
      <c r="S61" s="14">
        <v>2.6517072268575479</v>
      </c>
      <c r="T61" s="14">
        <v>0.46658157864917349</v>
      </c>
      <c r="U61" s="14">
        <v>43.786799999999999</v>
      </c>
      <c r="V61" s="14">
        <v>0.3358352162648468</v>
      </c>
      <c r="W61" s="14" t="s">
        <v>36</v>
      </c>
      <c r="X61" s="14" t="s">
        <v>37</v>
      </c>
      <c r="Y61" s="14" t="s">
        <v>2817</v>
      </c>
      <c r="Z61" s="14" t="s">
        <v>2818</v>
      </c>
      <c r="AA61" s="14">
        <v>0.63833319976418113</v>
      </c>
      <c r="AB61" s="14">
        <v>9.6129187640452779E-2</v>
      </c>
      <c r="AC61" s="14">
        <v>0.75316106893977364</v>
      </c>
      <c r="AD61" s="14">
        <v>1.4890448840672033E-3</v>
      </c>
      <c r="AE61" s="14">
        <v>15</v>
      </c>
      <c r="AF61" s="14">
        <v>0.31044492340895979</v>
      </c>
      <c r="AG61" s="14">
        <v>0.31054636471281943</v>
      </c>
      <c r="AH61" s="14">
        <v>0.33081088155618976</v>
      </c>
      <c r="AI61" s="14">
        <v>0.63224521311083171</v>
      </c>
      <c r="AJ61" s="14" t="s">
        <v>2116</v>
      </c>
    </row>
    <row r="62" spans="1:36">
      <c r="A62" s="14" t="s">
        <v>2819</v>
      </c>
      <c r="B62" s="81">
        <v>42735</v>
      </c>
      <c r="C62" s="14">
        <v>122721</v>
      </c>
      <c r="D62" s="14">
        <v>5773.9</v>
      </c>
      <c r="E62" s="14">
        <v>8.5000000000000006E-2</v>
      </c>
      <c r="F62" s="14">
        <v>0.97355340411160585</v>
      </c>
      <c r="G62" s="14">
        <v>0.38150989798922746</v>
      </c>
      <c r="H62" s="14">
        <v>0.624378669530127</v>
      </c>
      <c r="I62" s="14">
        <v>1.4792081608618091</v>
      </c>
      <c r="J62" s="14">
        <v>470.8</v>
      </c>
      <c r="K62" s="14">
        <v>2.5000000000000001E-2</v>
      </c>
      <c r="L62" s="14">
        <v>480.2851</v>
      </c>
      <c r="M62" s="14">
        <v>1138.4290000000001</v>
      </c>
      <c r="N62" s="14">
        <v>0.79784111562070104</v>
      </c>
      <c r="O62" s="14">
        <v>0.47537896522312761</v>
      </c>
      <c r="P62" s="14">
        <v>0.94524512976022346</v>
      </c>
      <c r="Q62" s="14">
        <v>2.5603740772355836</v>
      </c>
      <c r="R62" s="14">
        <v>2.6291477096041498</v>
      </c>
      <c r="S62" s="14">
        <v>2.6517072268575479</v>
      </c>
      <c r="T62" s="14">
        <v>0.46658157864917349</v>
      </c>
      <c r="U62" s="14">
        <v>43.786799999999999</v>
      </c>
      <c r="V62" s="14">
        <v>0.3358352162648468</v>
      </c>
      <c r="W62" s="14" t="s">
        <v>36</v>
      </c>
      <c r="X62" s="14" t="s">
        <v>37</v>
      </c>
      <c r="Y62" s="14" t="s">
        <v>2820</v>
      </c>
      <c r="Z62" s="14" t="s">
        <v>2821</v>
      </c>
      <c r="AA62" s="14">
        <v>0.53404043316371885</v>
      </c>
      <c r="AB62" s="14">
        <v>0.24919809945282081</v>
      </c>
      <c r="AC62" s="14">
        <v>0.72121754673003458</v>
      </c>
      <c r="AD62" s="14">
        <v>1.4890448840672033E-3</v>
      </c>
      <c r="AE62" s="14">
        <v>15</v>
      </c>
      <c r="AF62" s="14">
        <v>0.60547842461785961</v>
      </c>
      <c r="AG62" s="14">
        <v>0.74231930693921022</v>
      </c>
      <c r="AH62" s="14">
        <v>0.77765076156353363</v>
      </c>
      <c r="AI62" s="14">
        <v>0.46151673943405463</v>
      </c>
      <c r="AJ62" s="14" t="s">
        <v>2106</v>
      </c>
    </row>
    <row r="63" spans="1:36">
      <c r="A63" s="14" t="s">
        <v>2822</v>
      </c>
      <c r="B63" s="81">
        <v>42735</v>
      </c>
      <c r="C63" s="14">
        <v>122721</v>
      </c>
      <c r="D63" s="14">
        <v>5773.9</v>
      </c>
      <c r="E63" s="14">
        <v>8.5000000000000006E-2</v>
      </c>
      <c r="F63" s="14">
        <v>0.97355340411160585</v>
      </c>
      <c r="G63" s="14">
        <v>0.38150989798922746</v>
      </c>
      <c r="H63" s="14">
        <v>0.624378669530127</v>
      </c>
      <c r="I63" s="14">
        <v>1.4792081608618091</v>
      </c>
      <c r="J63" s="14">
        <v>470.8</v>
      </c>
      <c r="K63" s="14">
        <v>2.5000000000000001E-2</v>
      </c>
      <c r="L63" s="14">
        <v>480.2851</v>
      </c>
      <c r="M63" s="14">
        <v>1138.4290000000001</v>
      </c>
      <c r="N63" s="14">
        <v>0.79784111562070104</v>
      </c>
      <c r="O63" s="14">
        <v>0.47537896522312761</v>
      </c>
      <c r="P63" s="14">
        <v>0.94524512976022346</v>
      </c>
      <c r="Q63" s="14">
        <v>0.12176853575178577</v>
      </c>
      <c r="R63" s="14">
        <v>0.12310107761077743</v>
      </c>
      <c r="S63" s="14">
        <v>0.12310107761077743</v>
      </c>
      <c r="T63" s="14">
        <v>0.46658157864917349</v>
      </c>
      <c r="U63" s="14">
        <v>43.786799999999999</v>
      </c>
      <c r="V63" s="14">
        <v>0.3358352162648468</v>
      </c>
      <c r="W63" s="14" t="s">
        <v>36</v>
      </c>
      <c r="X63" s="14" t="s">
        <v>37</v>
      </c>
      <c r="Y63" s="14" t="s">
        <v>2823</v>
      </c>
      <c r="Z63" s="14" t="s">
        <v>2824</v>
      </c>
      <c r="AA63" s="14">
        <v>0.51296420092920836</v>
      </c>
      <c r="AB63" s="14">
        <v>0</v>
      </c>
      <c r="AC63" s="14">
        <v>0.31653969606410204</v>
      </c>
      <c r="AD63" s="14">
        <v>1.4890448840672033E-3</v>
      </c>
      <c r="AE63" s="14">
        <v>15</v>
      </c>
      <c r="AI63" s="14">
        <v>0.5074114772393018</v>
      </c>
      <c r="AJ63" s="14" t="s">
        <v>2106</v>
      </c>
    </row>
    <row r="64" spans="1:36">
      <c r="A64" s="14" t="s">
        <v>2825</v>
      </c>
      <c r="B64" s="81">
        <v>42735</v>
      </c>
      <c r="C64" s="14">
        <v>39020</v>
      </c>
      <c r="D64" s="14">
        <v>2853.02</v>
      </c>
      <c r="E64" s="14">
        <v>7.9000000000000001E-2</v>
      </c>
      <c r="F64" s="14">
        <v>0.84906520108516581</v>
      </c>
      <c r="G64" s="14">
        <v>0.39536350954427241</v>
      </c>
      <c r="H64" s="14">
        <v>0.79991728063595768</v>
      </c>
      <c r="I64" s="14">
        <v>1.1508646977588661</v>
      </c>
      <c r="J64" s="14">
        <v>731.16863147104004</v>
      </c>
      <c r="K64" s="14">
        <v>7.5300000000000006E-2</v>
      </c>
      <c r="L64" s="14">
        <v>204.66980000000001</v>
      </c>
      <c r="M64" s="14">
        <v>664.27449999999999</v>
      </c>
      <c r="N64" s="14">
        <v>0.42952697466846596</v>
      </c>
      <c r="O64" s="14">
        <v>0.2547555265180283</v>
      </c>
      <c r="P64" s="14">
        <v>0.3794255387543885</v>
      </c>
      <c r="Q64" s="14">
        <v>2.2294621985388168</v>
      </c>
      <c r="R64" s="14">
        <v>2.5015629188209494</v>
      </c>
      <c r="S64" s="14">
        <v>2.5015629188209494</v>
      </c>
      <c r="T64" s="14">
        <v>0.33392315601456929</v>
      </c>
      <c r="U64" s="14">
        <v>59.722299999999997</v>
      </c>
      <c r="V64" s="14">
        <v>0.50701146419815135</v>
      </c>
      <c r="W64" s="14" t="s">
        <v>36</v>
      </c>
      <c r="X64" s="14" t="s">
        <v>37</v>
      </c>
      <c r="Y64" s="14" t="s">
        <v>2826</v>
      </c>
      <c r="Z64" s="14" t="s">
        <v>2827</v>
      </c>
      <c r="AA64" s="14">
        <v>0</v>
      </c>
      <c r="AB64" s="14">
        <v>0</v>
      </c>
      <c r="AC64" s="14">
        <v>0</v>
      </c>
      <c r="AD64" s="14">
        <v>-1.208084917267982E-3</v>
      </c>
      <c r="AE64" s="14">
        <v>5</v>
      </c>
      <c r="AF64" s="14">
        <v>13.150150076814549</v>
      </c>
      <c r="AG64" s="14">
        <v>13.150150076814549</v>
      </c>
      <c r="AH64" s="14">
        <v>13.150150076814549</v>
      </c>
      <c r="AI64" s="14">
        <v>0</v>
      </c>
      <c r="AJ64" s="14" t="s">
        <v>2109</v>
      </c>
    </row>
    <row r="65" spans="1:36">
      <c r="A65" s="14" t="s">
        <v>2828</v>
      </c>
      <c r="B65" s="81">
        <v>42735</v>
      </c>
      <c r="C65" s="14">
        <v>62446</v>
      </c>
      <c r="D65" s="14">
        <v>3048</v>
      </c>
      <c r="E65" s="14">
        <v>0.09</v>
      </c>
      <c r="F65" s="14">
        <v>0.89350065616797913</v>
      </c>
      <c r="G65" s="14">
        <v>0.35558727034120735</v>
      </c>
      <c r="H65" s="14">
        <v>0.83175524934383205</v>
      </c>
      <c r="I65" s="14">
        <v>1.0059055118110236</v>
      </c>
      <c r="J65" s="14">
        <v>489</v>
      </c>
      <c r="K65" s="14">
        <v>-9.9000000000000005E-2</v>
      </c>
      <c r="L65" s="14">
        <v>315.51179999999999</v>
      </c>
      <c r="M65" s="14">
        <v>625.41179999999997</v>
      </c>
      <c r="N65" s="14">
        <v>0.74529415381611719</v>
      </c>
      <c r="O65" s="14">
        <v>0.19363241947145865</v>
      </c>
      <c r="P65" s="14">
        <v>0.65260093631804528</v>
      </c>
      <c r="Q65" s="14">
        <v>3.0469470315972336</v>
      </c>
      <c r="R65" s="14">
        <v>3.2205310808473722</v>
      </c>
      <c r="S65" s="14">
        <v>3.2522256165192558</v>
      </c>
      <c r="T65" s="14">
        <v>0.70437590080647661</v>
      </c>
      <c r="U65" s="14">
        <v>37.221600000000002</v>
      </c>
      <c r="V65" s="14">
        <v>0.54677260848680354</v>
      </c>
      <c r="W65" s="14" t="s">
        <v>36</v>
      </c>
      <c r="X65" s="14" t="s">
        <v>37</v>
      </c>
      <c r="Y65" s="14" t="s">
        <v>2829</v>
      </c>
      <c r="Z65" s="14" t="s">
        <v>2830</v>
      </c>
      <c r="AA65" s="14">
        <v>0.2129427454007122</v>
      </c>
      <c r="AB65" s="14">
        <v>0.11433768018316236</v>
      </c>
      <c r="AC65" s="14">
        <v>0.15305662017583618</v>
      </c>
      <c r="AD65" s="14">
        <v>3.6945812807882561E-3</v>
      </c>
      <c r="AE65" s="14">
        <v>15</v>
      </c>
      <c r="AF65" s="14">
        <v>1.0904456090531398</v>
      </c>
      <c r="AG65" s="14">
        <v>1.0904456090531398</v>
      </c>
      <c r="AH65" s="14">
        <v>1.2305666349626903</v>
      </c>
      <c r="AI65" s="14">
        <v>0.2027194298820125</v>
      </c>
      <c r="AJ65" s="14" t="s">
        <v>2116</v>
      </c>
    </row>
    <row r="66" spans="1:36">
      <c r="A66" s="14" t="s">
        <v>2831</v>
      </c>
      <c r="B66" s="81">
        <v>42735</v>
      </c>
      <c r="C66" s="14">
        <v>62446</v>
      </c>
      <c r="D66" s="14">
        <v>3048</v>
      </c>
      <c r="E66" s="14">
        <v>0.09</v>
      </c>
      <c r="F66" s="14">
        <v>0.89350065616797913</v>
      </c>
      <c r="G66" s="14">
        <v>0.35558727034120735</v>
      </c>
      <c r="H66" s="14">
        <v>0.83175524934383205</v>
      </c>
      <c r="I66" s="14">
        <v>1.0059055118110236</v>
      </c>
      <c r="J66" s="14">
        <v>489</v>
      </c>
      <c r="K66" s="14">
        <v>-9.9000000000000005E-2</v>
      </c>
      <c r="L66" s="14">
        <v>315.51179999999999</v>
      </c>
      <c r="M66" s="14">
        <v>625.41179999999997</v>
      </c>
      <c r="N66" s="14">
        <v>0.74529415381611719</v>
      </c>
      <c r="O66" s="14">
        <v>0.19363241947145865</v>
      </c>
      <c r="P66" s="14">
        <v>0.65260093631804528</v>
      </c>
      <c r="Q66" s="14">
        <v>3.0469470315972336</v>
      </c>
      <c r="R66" s="14">
        <v>3.2205310808473722</v>
      </c>
      <c r="S66" s="14">
        <v>3.2522256165192558</v>
      </c>
      <c r="T66" s="14">
        <v>0.70437590080647661</v>
      </c>
      <c r="U66" s="14">
        <v>37.221600000000002</v>
      </c>
      <c r="V66" s="14">
        <v>0.54677260848680354</v>
      </c>
      <c r="W66" s="14" t="s">
        <v>36</v>
      </c>
      <c r="X66" s="14" t="s">
        <v>37</v>
      </c>
      <c r="Y66" s="14" t="s">
        <v>2832</v>
      </c>
      <c r="Z66" s="14" t="s">
        <v>2833</v>
      </c>
      <c r="AA66" s="14">
        <v>0.46805999512151281</v>
      </c>
      <c r="AB66" s="14">
        <v>0.16190022358802827</v>
      </c>
      <c r="AC66" s="14">
        <v>0.21033248211673672</v>
      </c>
      <c r="AD66" s="14">
        <v>3.6945812807882561E-3</v>
      </c>
      <c r="AE66" s="14">
        <v>9</v>
      </c>
      <c r="AF66" s="14">
        <v>0.9066876779938029</v>
      </c>
      <c r="AG66" s="14">
        <v>0.9066876779938029</v>
      </c>
      <c r="AH66" s="14">
        <v>1.0533956377407312</v>
      </c>
      <c r="AI66" s="14">
        <v>0.42658434856873806</v>
      </c>
      <c r="AJ66" s="14" t="s">
        <v>2106</v>
      </c>
    </row>
    <row r="67" spans="1:36">
      <c r="A67" s="14" t="s">
        <v>2834</v>
      </c>
      <c r="B67" s="81">
        <v>42735</v>
      </c>
      <c r="C67" s="14">
        <v>120603</v>
      </c>
      <c r="D67" s="14">
        <v>3833.84</v>
      </c>
      <c r="E67" s="14">
        <v>9.2999999999999999E-2</v>
      </c>
      <c r="F67" s="14">
        <v>0.96406214135175183</v>
      </c>
      <c r="G67" s="14">
        <v>0.32259562214385573</v>
      </c>
      <c r="H67" s="14">
        <v>0.74949137157523515</v>
      </c>
      <c r="I67" s="14">
        <v>1.2274873234146442</v>
      </c>
      <c r="J67" s="14">
        <v>318.13</v>
      </c>
      <c r="K67" s="14">
        <v>4.7E-2</v>
      </c>
      <c r="L67" s="14">
        <v>293.01100000000002</v>
      </c>
      <c r="M67" s="14">
        <v>523.28840000000002</v>
      </c>
      <c r="N67" s="14">
        <v>0.78974475360993268</v>
      </c>
      <c r="O67" s="14">
        <v>0.2445515704150904</v>
      </c>
      <c r="P67" s="14">
        <v>0.80733028377834026</v>
      </c>
      <c r="Q67" s="14">
        <v>8.3977240613570814</v>
      </c>
      <c r="R67" s="14">
        <v>9.0709775040769784</v>
      </c>
      <c r="S67" s="14">
        <v>9.0709775040769784</v>
      </c>
      <c r="T67" s="14">
        <v>0.46695092037201663</v>
      </c>
      <c r="U67" s="14">
        <v>90.061199999999999</v>
      </c>
      <c r="V67" s="14">
        <v>0.70645211391565044</v>
      </c>
      <c r="W67" s="14" t="s">
        <v>36</v>
      </c>
      <c r="X67" s="14" t="s">
        <v>37</v>
      </c>
      <c r="Y67" s="14" t="s">
        <v>2835</v>
      </c>
      <c r="Z67" s="14" t="s">
        <v>2836</v>
      </c>
      <c r="AA67" s="14">
        <v>0.30118450758145582</v>
      </c>
      <c r="AB67" s="14">
        <v>4.182999091592826E-5</v>
      </c>
      <c r="AC67" s="14">
        <v>0.55577223435534917</v>
      </c>
      <c r="AD67" s="14">
        <v>1.511097119471172E-3</v>
      </c>
      <c r="AE67" s="14">
        <v>24</v>
      </c>
      <c r="AF67" s="14">
        <v>0.35899398135835386</v>
      </c>
      <c r="AG67" s="14">
        <v>0.35899398135835386</v>
      </c>
      <c r="AH67" s="14">
        <v>0.40742519811486738</v>
      </c>
      <c r="AI67" s="14">
        <v>0.28849866886616193</v>
      </c>
      <c r="AJ67" s="14" t="s">
        <v>2116</v>
      </c>
    </row>
    <row r="68" spans="1:36">
      <c r="A68" s="14" t="s">
        <v>2837</v>
      </c>
      <c r="B68" s="81">
        <v>42735</v>
      </c>
      <c r="C68" s="14">
        <v>116703</v>
      </c>
      <c r="D68" s="14">
        <v>801.75</v>
      </c>
      <c r="E68" s="14">
        <v>5.7000000000000002E-2</v>
      </c>
      <c r="F68" s="14">
        <v>0.97192391643280329</v>
      </c>
      <c r="G68" s="14">
        <v>0.22106641721234799</v>
      </c>
      <c r="H68" s="14">
        <v>0.62363579669473024</v>
      </c>
      <c r="I68" s="14">
        <v>1.2614405986903647</v>
      </c>
      <c r="J68" s="14">
        <v>68.709999999999994</v>
      </c>
      <c r="K68" s="14">
        <v>-0.14799999999999999</v>
      </c>
      <c r="L68" s="14">
        <v>52.507899999999999</v>
      </c>
      <c r="M68" s="14">
        <v>109.7647</v>
      </c>
      <c r="N68" s="14">
        <v>0.79928734533279755</v>
      </c>
      <c r="O68" s="14">
        <v>0.41636154428518457</v>
      </c>
      <c r="P68" s="14">
        <v>0.82043593749999999</v>
      </c>
      <c r="Q68" s="14">
        <v>3.9377333025411416</v>
      </c>
      <c r="R68" s="14">
        <v>4.0956000278739007</v>
      </c>
      <c r="S68" s="14">
        <v>4.0956000278739007</v>
      </c>
      <c r="T68" s="14">
        <v>0.50951990940621161</v>
      </c>
      <c r="W68" s="14" t="s">
        <v>1573</v>
      </c>
      <c r="X68" s="14" t="s">
        <v>37</v>
      </c>
      <c r="Y68" s="14" t="s">
        <v>2838</v>
      </c>
      <c r="Z68" s="14" t="s">
        <v>2839</v>
      </c>
      <c r="AA68" s="14">
        <v>0.6018313322290072</v>
      </c>
      <c r="AB68" s="14">
        <v>0.31168831168831168</v>
      </c>
      <c r="AC68" s="14">
        <v>0.81746298361523173</v>
      </c>
      <c r="AD68" s="14">
        <v>2.9116319697175541E-4</v>
      </c>
      <c r="AE68" s="14">
        <v>16</v>
      </c>
      <c r="AF68" s="14">
        <v>1.1312008153653377</v>
      </c>
      <c r="AG68" s="14">
        <v>1.1312008153653377</v>
      </c>
      <c r="AH68" s="14">
        <v>1.1697216917560624</v>
      </c>
      <c r="AI68" s="14">
        <v>0.54200964921327388</v>
      </c>
      <c r="AJ68" s="14" t="s">
        <v>2116</v>
      </c>
    </row>
    <row r="69" spans="1:36">
      <c r="A69" s="14" t="s">
        <v>2840</v>
      </c>
      <c r="B69" s="81">
        <v>42735</v>
      </c>
      <c r="C69" s="14">
        <v>106551.50019483001</v>
      </c>
      <c r="D69" s="14">
        <v>820.34</v>
      </c>
      <c r="E69" s="14">
        <v>0.106</v>
      </c>
      <c r="F69" s="14">
        <v>0.94963064095375083</v>
      </c>
      <c r="G69" s="14">
        <v>0.36844479118414314</v>
      </c>
      <c r="H69" s="14">
        <v>1.304385986298364</v>
      </c>
      <c r="I69" s="14">
        <v>1.7980837213838163</v>
      </c>
      <c r="J69" s="14">
        <v>76.989999999999995</v>
      </c>
      <c r="K69" s="14">
        <v>0.24199999999999999</v>
      </c>
      <c r="L69" s="14">
        <v>109.61790000000001</v>
      </c>
      <c r="M69" s="14">
        <v>410.8981</v>
      </c>
      <c r="N69" s="14">
        <v>0.91398941231313491</v>
      </c>
      <c r="O69" s="14">
        <v>0.64627677762442803</v>
      </c>
      <c r="P69" s="14">
        <v>1.113163650986756</v>
      </c>
      <c r="Q69" s="14">
        <v>15.450276767028013</v>
      </c>
      <c r="R69" s="14">
        <v>16.369415055802019</v>
      </c>
      <c r="S69" s="14">
        <v>16.369415055802019</v>
      </c>
      <c r="T69" s="14">
        <v>0.32397326733805781</v>
      </c>
      <c r="U69" s="14">
        <v>62.31</v>
      </c>
      <c r="V69" s="14">
        <v>0.86195329045930735</v>
      </c>
      <c r="W69" s="14" t="s">
        <v>1599</v>
      </c>
      <c r="X69" s="14" t="s">
        <v>69</v>
      </c>
      <c r="Y69" s="14" t="s">
        <v>2841</v>
      </c>
      <c r="Z69" s="14" t="s">
        <v>2842</v>
      </c>
      <c r="AA69" s="14">
        <v>0.1181731536399153</v>
      </c>
      <c r="AB69" s="14">
        <v>0</v>
      </c>
      <c r="AC69" s="14">
        <v>3.1806914316831789</v>
      </c>
      <c r="AD69" s="14">
        <v>0.19775291037310949</v>
      </c>
      <c r="AE69" s="14">
        <v>25</v>
      </c>
      <c r="AF69" s="14">
        <v>1.5016429469818047</v>
      </c>
      <c r="AG69" s="14">
        <v>1.5016429469818047</v>
      </c>
      <c r="AH69" s="14">
        <v>1.5024513779473145</v>
      </c>
      <c r="AI69" s="14">
        <v>0.11420638605179514</v>
      </c>
      <c r="AJ69" s="14" t="s">
        <v>2106</v>
      </c>
    </row>
    <row r="70" spans="1:36">
      <c r="A70" s="14" t="s">
        <v>2843</v>
      </c>
      <c r="B70" s="81">
        <v>42735</v>
      </c>
      <c r="C70" s="14">
        <v>76046</v>
      </c>
      <c r="D70" s="14">
        <v>746.69</v>
      </c>
      <c r="E70" s="14">
        <v>9.1999999999999998E-2</v>
      </c>
      <c r="F70" s="14">
        <v>0.90910551902395897</v>
      </c>
      <c r="G70" s="14">
        <v>0.4267098796019767</v>
      </c>
      <c r="H70" s="14">
        <v>0.73045038771109816</v>
      </c>
      <c r="I70" s="14">
        <v>1.3761266388996771</v>
      </c>
      <c r="J70" s="14">
        <v>98.18</v>
      </c>
      <c r="K70" s="14">
        <v>-7.0999999999999994E-2</v>
      </c>
      <c r="L70" s="14">
        <v>54.4084</v>
      </c>
      <c r="M70" s="14">
        <v>134.31099999999998</v>
      </c>
      <c r="N70" s="14">
        <v>0.8168646753074893</v>
      </c>
      <c r="O70" s="14">
        <v>0.34616971059704721</v>
      </c>
      <c r="P70" s="14">
        <v>0.53259955577874296</v>
      </c>
      <c r="Q70" s="14">
        <v>7.1828504627300198</v>
      </c>
      <c r="R70" s="14">
        <v>7.5742651201818099</v>
      </c>
      <c r="S70" s="14">
        <v>7.5742651201818099</v>
      </c>
      <c r="T70" s="14">
        <v>0.80276373491374509</v>
      </c>
      <c r="U70" s="14">
        <v>17.5032</v>
      </c>
      <c r="V70" s="14">
        <v>0.2667440154005381</v>
      </c>
      <c r="W70" s="14" t="s">
        <v>114</v>
      </c>
      <c r="X70" s="14" t="s">
        <v>37</v>
      </c>
      <c r="Y70" s="14" t="s">
        <v>2844</v>
      </c>
      <c r="Z70" s="14" t="s">
        <v>2845</v>
      </c>
      <c r="AA70" s="14">
        <v>0.11394063692816042</v>
      </c>
      <c r="AB70" s="14">
        <v>0</v>
      </c>
      <c r="AC70" s="14">
        <v>0.1056895529281219</v>
      </c>
      <c r="AD70" s="14">
        <v>-2.0366598777998846E-4</v>
      </c>
      <c r="AE70" s="14">
        <v>11</v>
      </c>
      <c r="AF70" s="14">
        <v>0.71415420558533926</v>
      </c>
      <c r="AG70" s="14">
        <v>0.71415420558533926</v>
      </c>
      <c r="AH70" s="14">
        <v>0.71957916952195033</v>
      </c>
      <c r="AI70" s="14">
        <v>9.9469513828329928E-2</v>
      </c>
      <c r="AJ70" s="14" t="s">
        <v>2106</v>
      </c>
    </row>
    <row r="71" spans="1:36">
      <c r="A71" s="14" t="s">
        <v>2846</v>
      </c>
      <c r="B71" s="81">
        <v>42735</v>
      </c>
      <c r="C71" s="14">
        <v>127264</v>
      </c>
      <c r="D71" s="14">
        <v>10503.02</v>
      </c>
      <c r="E71" s="14">
        <v>0.08</v>
      </c>
      <c r="F71" s="14">
        <v>0.97595834340980026</v>
      </c>
      <c r="G71" s="14">
        <v>0.48445113881531215</v>
      </c>
      <c r="H71" s="14">
        <v>0.52685418098794445</v>
      </c>
      <c r="I71" s="14">
        <v>2.6997844429506941</v>
      </c>
      <c r="J71" s="14">
        <v>827</v>
      </c>
      <c r="K71" s="14">
        <v>0.12</v>
      </c>
      <c r="L71" s="14">
        <v>1142.6007</v>
      </c>
      <c r="M71" s="14">
        <v>2870.4944999999998</v>
      </c>
      <c r="N71" s="14">
        <v>0.83723010146939347</v>
      </c>
      <c r="O71" s="14">
        <v>0.53039509394635664</v>
      </c>
      <c r="P71" s="14">
        <v>0.97338343991759047</v>
      </c>
      <c r="Q71" s="14">
        <v>2.5353253394902526</v>
      </c>
      <c r="R71" s="14">
        <v>2.689989147891735</v>
      </c>
      <c r="S71" s="14">
        <v>2.7117377780124765</v>
      </c>
      <c r="T71" s="14">
        <v>0.79355665025660227</v>
      </c>
      <c r="U71" s="14">
        <v>161.17920000000001</v>
      </c>
      <c r="V71" s="14">
        <v>0.47327097995885065</v>
      </c>
      <c r="W71" s="14" t="s">
        <v>2450</v>
      </c>
      <c r="X71" s="14" t="s">
        <v>69</v>
      </c>
      <c r="Y71" s="14" t="s">
        <v>2847</v>
      </c>
      <c r="Z71" s="14" t="s">
        <v>2848</v>
      </c>
      <c r="AA71" s="14">
        <v>8.0528468251036156E-2</v>
      </c>
      <c r="AB71" s="14">
        <v>6.9834955736951879E-2</v>
      </c>
      <c r="AC71" s="14">
        <v>6.2140177945527678E-3</v>
      </c>
      <c r="AD71" s="14">
        <v>4.1404096698600679E-3</v>
      </c>
      <c r="AE71" s="14">
        <v>17</v>
      </c>
      <c r="AI71" s="14">
        <v>7.2684243043513785E-2</v>
      </c>
      <c r="AJ71" s="14" t="s">
        <v>2116</v>
      </c>
    </row>
    <row r="72" spans="1:36">
      <c r="A72" s="14" t="s">
        <v>2849</v>
      </c>
      <c r="B72" s="81">
        <v>42735</v>
      </c>
      <c r="C72" s="14">
        <v>127264</v>
      </c>
      <c r="D72" s="14">
        <v>10503.02</v>
      </c>
      <c r="E72" s="14">
        <v>0.08</v>
      </c>
      <c r="F72" s="14">
        <v>0.97595834340980026</v>
      </c>
      <c r="G72" s="14">
        <v>0.48445113881531215</v>
      </c>
      <c r="H72" s="14">
        <v>0.52685418098794445</v>
      </c>
      <c r="I72" s="14">
        <v>2.6997844429506941</v>
      </c>
      <c r="J72" s="14">
        <v>827</v>
      </c>
      <c r="K72" s="14">
        <v>0.12</v>
      </c>
      <c r="L72" s="14">
        <v>1142.6007</v>
      </c>
      <c r="M72" s="14">
        <v>2870.4944999999998</v>
      </c>
      <c r="N72" s="14">
        <v>0.83723010146939347</v>
      </c>
      <c r="O72" s="14">
        <v>0.53039509394635664</v>
      </c>
      <c r="P72" s="14">
        <v>0.97338343991759047</v>
      </c>
      <c r="Q72" s="14">
        <v>2.5353253394902526</v>
      </c>
      <c r="R72" s="14">
        <v>2.689989147891735</v>
      </c>
      <c r="S72" s="14">
        <v>2.7117377780124765</v>
      </c>
      <c r="T72" s="14">
        <v>0.79355665025660227</v>
      </c>
      <c r="U72" s="14">
        <v>161.17920000000001</v>
      </c>
      <c r="V72" s="14">
        <v>0.47327097995885065</v>
      </c>
      <c r="W72" s="14" t="s">
        <v>2450</v>
      </c>
      <c r="X72" s="14" t="s">
        <v>69</v>
      </c>
      <c r="Y72" s="14" t="s">
        <v>2850</v>
      </c>
      <c r="Z72" s="14" t="s">
        <v>2851</v>
      </c>
      <c r="AA72" s="14">
        <v>0.33824516574907643</v>
      </c>
      <c r="AB72" s="14">
        <v>0.59033398050292551</v>
      </c>
      <c r="AC72" s="14">
        <v>0.16398302463042599</v>
      </c>
      <c r="AD72" s="14">
        <v>4.1404096698600679E-3</v>
      </c>
      <c r="AE72" s="14">
        <v>15</v>
      </c>
      <c r="AF72" s="14">
        <v>0.61744471209303964</v>
      </c>
      <c r="AG72" s="14">
        <v>0.61744496377783942</v>
      </c>
      <c r="AH72" s="14">
        <v>0.67382154007360817</v>
      </c>
      <c r="AI72" s="14">
        <v>0.30718412039904908</v>
      </c>
      <c r="AJ72" s="14" t="s">
        <v>2106</v>
      </c>
    </row>
    <row r="73" spans="1:36">
      <c r="A73" s="14" t="s">
        <v>2852</v>
      </c>
      <c r="B73" s="81">
        <v>42735</v>
      </c>
      <c r="C73" s="14">
        <v>127264</v>
      </c>
      <c r="D73" s="14">
        <v>10503.02</v>
      </c>
      <c r="E73" s="14">
        <v>0.08</v>
      </c>
      <c r="F73" s="14">
        <v>0.97595834340980026</v>
      </c>
      <c r="G73" s="14">
        <v>0.48445113881531215</v>
      </c>
      <c r="H73" s="14">
        <v>0.52685418098794445</v>
      </c>
      <c r="I73" s="14">
        <v>2.6997844429506941</v>
      </c>
      <c r="J73" s="14">
        <v>827</v>
      </c>
      <c r="K73" s="14">
        <v>0.12</v>
      </c>
      <c r="L73" s="14">
        <v>1142.6007</v>
      </c>
      <c r="M73" s="14">
        <v>2870.4944999999998</v>
      </c>
      <c r="N73" s="14">
        <v>0.83723010146939347</v>
      </c>
      <c r="O73" s="14">
        <v>0.53039509394635664</v>
      </c>
      <c r="P73" s="14">
        <v>0.97338343991759047</v>
      </c>
      <c r="Q73" s="14">
        <v>2.5353253394902526</v>
      </c>
      <c r="R73" s="14">
        <v>2.689989147891735</v>
      </c>
      <c r="S73" s="14">
        <v>2.7117377780124765</v>
      </c>
      <c r="T73" s="14">
        <v>0.79355665025660227</v>
      </c>
      <c r="U73" s="14">
        <v>161.17920000000001</v>
      </c>
      <c r="V73" s="14">
        <v>0.47327097995885065</v>
      </c>
      <c r="W73" s="14" t="s">
        <v>2450</v>
      </c>
      <c r="X73" s="14" t="s">
        <v>69</v>
      </c>
      <c r="Y73" s="14" t="s">
        <v>2853</v>
      </c>
      <c r="Z73" s="14" t="s">
        <v>2854</v>
      </c>
      <c r="AA73" s="14">
        <v>0.23238211169854017</v>
      </c>
      <c r="AB73" s="14">
        <v>0.1708406292291679</v>
      </c>
      <c r="AC73" s="14">
        <v>8.2161684356608609E-3</v>
      </c>
      <c r="AD73" s="14">
        <v>4.1404096698600679E-3</v>
      </c>
      <c r="AE73" s="14">
        <v>14</v>
      </c>
      <c r="AI73" s="14">
        <v>0.23230770124143893</v>
      </c>
      <c r="AJ73" s="14" t="s">
        <v>2106</v>
      </c>
    </row>
    <row r="74" spans="1:36">
      <c r="A74" s="14" t="s">
        <v>2855</v>
      </c>
      <c r="B74" s="81">
        <v>42735</v>
      </c>
      <c r="C74" s="14">
        <v>127264</v>
      </c>
      <c r="D74" s="14">
        <v>10503.02</v>
      </c>
      <c r="E74" s="14">
        <v>0.08</v>
      </c>
      <c r="F74" s="14">
        <v>0.97595834340980026</v>
      </c>
      <c r="G74" s="14">
        <v>0.48445113881531215</v>
      </c>
      <c r="H74" s="14">
        <v>0.52685418098794445</v>
      </c>
      <c r="I74" s="14">
        <v>2.6997844429506941</v>
      </c>
      <c r="J74" s="14">
        <v>827</v>
      </c>
      <c r="K74" s="14">
        <v>0.12</v>
      </c>
      <c r="L74" s="14">
        <v>1142.6007</v>
      </c>
      <c r="M74" s="14">
        <v>2870.4944999999998</v>
      </c>
      <c r="N74" s="14">
        <v>0.83723010146939347</v>
      </c>
      <c r="O74" s="14">
        <v>0.53039509394635664</v>
      </c>
      <c r="P74" s="14">
        <v>0.97338343991759047</v>
      </c>
      <c r="Q74" s="14">
        <v>2.5353253394902526</v>
      </c>
      <c r="R74" s="14">
        <v>2.689989147891735</v>
      </c>
      <c r="S74" s="14">
        <v>2.7117377780124765</v>
      </c>
      <c r="T74" s="14">
        <v>0.79355665025660227</v>
      </c>
      <c r="U74" s="14">
        <v>161.17920000000001</v>
      </c>
      <c r="V74" s="14">
        <v>0.47327097995885065</v>
      </c>
      <c r="W74" s="14" t="s">
        <v>2450</v>
      </c>
      <c r="X74" s="14" t="s">
        <v>69</v>
      </c>
      <c r="Y74" s="14" t="s">
        <v>2856</v>
      </c>
      <c r="Z74" s="14" t="s">
        <v>2857</v>
      </c>
      <c r="AA74" s="14">
        <v>0.65942736722576933</v>
      </c>
      <c r="AB74" s="14">
        <v>0.82044865700848535</v>
      </c>
      <c r="AC74" s="14">
        <v>0.36149973941404495</v>
      </c>
      <c r="AD74" s="14">
        <v>4.1404096698600679E-3</v>
      </c>
      <c r="AE74" s="14">
        <v>25</v>
      </c>
      <c r="AF74" s="14">
        <v>0.33732377378407424</v>
      </c>
      <c r="AG74" s="14">
        <v>0.35331157557767479</v>
      </c>
      <c r="AH74" s="14">
        <v>0.41572589178254277</v>
      </c>
      <c r="AI74" s="14">
        <v>0.64960509031554459</v>
      </c>
      <c r="AJ74" s="14" t="s">
        <v>2106</v>
      </c>
    </row>
    <row r="75" spans="1:36">
      <c r="A75" s="14" t="s">
        <v>2858</v>
      </c>
      <c r="B75" s="81">
        <v>42735</v>
      </c>
      <c r="C75" s="14">
        <v>76046</v>
      </c>
      <c r="D75" s="14">
        <v>746.69</v>
      </c>
      <c r="E75" s="14">
        <v>9.1999999999999998E-2</v>
      </c>
      <c r="F75" s="14">
        <v>0.90910551902395897</v>
      </c>
      <c r="G75" s="14">
        <v>0.4267098796019767</v>
      </c>
      <c r="H75" s="14">
        <v>0.73045038771109816</v>
      </c>
      <c r="I75" s="14">
        <v>1.3761266388996771</v>
      </c>
      <c r="J75" s="14">
        <v>98.18</v>
      </c>
      <c r="K75" s="14">
        <v>-7.0999999999999994E-2</v>
      </c>
      <c r="L75" s="14">
        <v>54.4084</v>
      </c>
      <c r="M75" s="14">
        <v>134.31099999999998</v>
      </c>
      <c r="N75" s="14">
        <v>0.8168646753074893</v>
      </c>
      <c r="O75" s="14">
        <v>0.34616971059704721</v>
      </c>
      <c r="P75" s="14">
        <v>0.53259955577874296</v>
      </c>
      <c r="Q75" s="14">
        <v>7.1828504627300198</v>
      </c>
      <c r="R75" s="14">
        <v>7.5742651201818099</v>
      </c>
      <c r="S75" s="14">
        <v>7.5742651201818099</v>
      </c>
      <c r="T75" s="14">
        <v>0.80276373491374509</v>
      </c>
      <c r="U75" s="14">
        <v>17.5032</v>
      </c>
      <c r="V75" s="14">
        <v>0.2667440154005381</v>
      </c>
      <c r="W75" s="14" t="s">
        <v>114</v>
      </c>
      <c r="X75" s="14" t="s">
        <v>37</v>
      </c>
      <c r="Y75" s="14" t="s">
        <v>2859</v>
      </c>
      <c r="Z75" s="14" t="s">
        <v>2860</v>
      </c>
      <c r="AA75" s="14">
        <v>0.39416344758301469</v>
      </c>
      <c r="AB75" s="14">
        <v>0</v>
      </c>
      <c r="AC75" s="14">
        <v>0.35782439145626549</v>
      </c>
      <c r="AD75" s="14">
        <v>-2.0366598777998846E-4</v>
      </c>
      <c r="AE75" s="14">
        <v>6</v>
      </c>
      <c r="AF75" s="14">
        <v>3.5016908556605215</v>
      </c>
      <c r="AG75" s="14">
        <v>3.5016908556605215</v>
      </c>
      <c r="AH75" s="14">
        <v>3.8057041944034422</v>
      </c>
      <c r="AI75" s="14">
        <v>0.39416344758301469</v>
      </c>
      <c r="AJ75" s="14" t="s">
        <v>2109</v>
      </c>
    </row>
    <row r="76" spans="1:36">
      <c r="A76" s="14" t="s">
        <v>2861</v>
      </c>
      <c r="B76" s="81">
        <v>42735</v>
      </c>
      <c r="C76" s="14">
        <v>89900</v>
      </c>
      <c r="D76" s="14">
        <v>1026.6600000000001</v>
      </c>
      <c r="E76" s="14">
        <v>9.2999999999999999E-2</v>
      </c>
      <c r="F76" s="14">
        <v>0.9450548380184286</v>
      </c>
      <c r="G76" s="14">
        <v>0.33226189780453119</v>
      </c>
      <c r="H76" s="14">
        <v>0.66379327138487909</v>
      </c>
      <c r="I76" s="14">
        <v>1.3834570354352949</v>
      </c>
      <c r="J76" s="14">
        <v>126.42</v>
      </c>
      <c r="K76" s="14">
        <v>-7.5999999999999998E-2</v>
      </c>
      <c r="L76" s="14">
        <v>72.215500000000006</v>
      </c>
      <c r="M76" s="14">
        <v>164.83600000000001</v>
      </c>
      <c r="N76" s="14">
        <v>0.74980163538298561</v>
      </c>
      <c r="O76" s="14">
        <v>0.39744169962872183</v>
      </c>
      <c r="P76" s="14">
        <v>0.84214264140470041</v>
      </c>
      <c r="Q76" s="14">
        <v>2.9884378100684752</v>
      </c>
      <c r="R76" s="14">
        <v>2.9884378100684752</v>
      </c>
      <c r="S76" s="14">
        <v>2.9884378100684752</v>
      </c>
      <c r="T76" s="14">
        <v>0.94348321968502025</v>
      </c>
      <c r="U76" s="14">
        <v>27.817599999999999</v>
      </c>
      <c r="V76" s="14">
        <v>0.49210041695929291</v>
      </c>
      <c r="W76" s="14" t="s">
        <v>75</v>
      </c>
      <c r="X76" s="14" t="s">
        <v>37</v>
      </c>
      <c r="Y76" s="14" t="s">
        <v>2862</v>
      </c>
      <c r="Z76" s="14" t="s">
        <v>2863</v>
      </c>
      <c r="AA76" s="14">
        <v>0.12603589768895962</v>
      </c>
      <c r="AB76" s="14">
        <v>5.6598316893137129E-2</v>
      </c>
      <c r="AC76" s="14">
        <v>1.5797914701621532</v>
      </c>
      <c r="AD76" s="14">
        <v>-1.3429180819970465E-3</v>
      </c>
      <c r="AE76" s="14">
        <v>11</v>
      </c>
      <c r="AF76" s="14">
        <v>1.3042627407881042</v>
      </c>
      <c r="AG76" s="14">
        <v>1.3482859217952403</v>
      </c>
      <c r="AH76" s="14">
        <v>1.5299503461197623</v>
      </c>
      <c r="AI76" s="14">
        <v>0.12603589768895962</v>
      </c>
      <c r="AJ76" s="14" t="s">
        <v>2106</v>
      </c>
    </row>
    <row r="77" spans="1:36">
      <c r="A77" s="14" t="s">
        <v>2864</v>
      </c>
      <c r="B77" s="81">
        <v>42735</v>
      </c>
      <c r="C77" s="14">
        <v>92534</v>
      </c>
      <c r="D77" s="14">
        <v>881.85</v>
      </c>
      <c r="E77" s="14">
        <v>9.5000000000000001E-2</v>
      </c>
      <c r="F77" s="14">
        <v>0.92449963145659686</v>
      </c>
      <c r="G77" s="14">
        <v>0.36805579180132675</v>
      </c>
      <c r="H77" s="14">
        <v>0.69721607983217104</v>
      </c>
      <c r="I77" s="14">
        <v>1.4158190168395985</v>
      </c>
      <c r="J77" s="14">
        <v>95.2</v>
      </c>
      <c r="K77" s="14">
        <v>-7.5999999999999998E-2</v>
      </c>
      <c r="L77" s="14">
        <v>71.031700000000001</v>
      </c>
      <c r="M77" s="14">
        <v>132.4135</v>
      </c>
      <c r="N77" s="14">
        <v>0.77356447895798641</v>
      </c>
      <c r="O77" s="14">
        <v>0.25881575519112476</v>
      </c>
      <c r="P77" s="14">
        <v>0.79787410897016831</v>
      </c>
      <c r="Q77" s="14">
        <v>3.4871836348348695</v>
      </c>
      <c r="R77" s="14">
        <v>4.218938655822682</v>
      </c>
      <c r="S77" s="14">
        <v>4.218938655822682</v>
      </c>
      <c r="T77" s="14">
        <v>0.91720255109939697</v>
      </c>
      <c r="U77" s="14">
        <v>41.435299999999998</v>
      </c>
      <c r="V77" s="14">
        <v>0.51381977314466332</v>
      </c>
      <c r="W77" s="14" t="s">
        <v>1573</v>
      </c>
      <c r="X77" s="14" t="s">
        <v>37</v>
      </c>
      <c r="Y77" s="14" t="s">
        <v>2865</v>
      </c>
      <c r="Z77" s="14" t="s">
        <v>2866</v>
      </c>
      <c r="AA77" s="14">
        <v>0.28953714782485596</v>
      </c>
      <c r="AB77" s="14">
        <v>0</v>
      </c>
      <c r="AC77" s="14">
        <v>1.2269905981881235</v>
      </c>
      <c r="AD77" s="14">
        <v>-2.0964360587002462E-3</v>
      </c>
      <c r="AE77" s="14">
        <v>9</v>
      </c>
      <c r="AF77" s="14">
        <v>1.739154390303602</v>
      </c>
      <c r="AG77" s="14">
        <v>1.739154390303602</v>
      </c>
      <c r="AH77" s="14">
        <v>1.9449498678514154</v>
      </c>
      <c r="AI77" s="14">
        <v>0.24982214985674769</v>
      </c>
      <c r="AJ77" s="14" t="s">
        <v>2116</v>
      </c>
    </row>
    <row r="78" spans="1:36">
      <c r="A78" s="14" t="s">
        <v>2867</v>
      </c>
      <c r="B78" s="81">
        <v>42735</v>
      </c>
      <c r="C78" s="14">
        <v>92534</v>
      </c>
      <c r="D78" s="14">
        <v>881.85</v>
      </c>
      <c r="E78" s="14">
        <v>9.5000000000000001E-2</v>
      </c>
      <c r="F78" s="14">
        <v>0.92449963145659686</v>
      </c>
      <c r="G78" s="14">
        <v>0.36805579180132675</v>
      </c>
      <c r="H78" s="14">
        <v>0.69721607983217104</v>
      </c>
      <c r="I78" s="14">
        <v>1.4158190168395985</v>
      </c>
      <c r="J78" s="14">
        <v>95.2</v>
      </c>
      <c r="K78" s="14">
        <v>-7.5999999999999998E-2</v>
      </c>
      <c r="L78" s="14">
        <v>71.031700000000001</v>
      </c>
      <c r="M78" s="14">
        <v>132.4135</v>
      </c>
      <c r="N78" s="14">
        <v>0.77356447895798641</v>
      </c>
      <c r="O78" s="14">
        <v>0.25881575519112476</v>
      </c>
      <c r="P78" s="14">
        <v>0.79787410897016831</v>
      </c>
      <c r="Q78" s="14">
        <v>3.4871836348348695</v>
      </c>
      <c r="R78" s="14">
        <v>4.218938655822682</v>
      </c>
      <c r="S78" s="14">
        <v>4.218938655822682</v>
      </c>
      <c r="T78" s="14">
        <v>0.91720255109939697</v>
      </c>
      <c r="U78" s="14">
        <v>41.435299999999998</v>
      </c>
      <c r="V78" s="14">
        <v>0.51381977314466332</v>
      </c>
      <c r="W78" s="14" t="s">
        <v>1573</v>
      </c>
      <c r="X78" s="14" t="s">
        <v>37</v>
      </c>
      <c r="Y78" s="14" t="s">
        <v>2868</v>
      </c>
      <c r="Z78" s="14" t="s">
        <v>2869</v>
      </c>
      <c r="AA78" s="14">
        <v>0.34226805876720356</v>
      </c>
      <c r="AB78" s="14">
        <v>0.47485360404671029</v>
      </c>
      <c r="AC78" s="14">
        <v>0.57047222575475898</v>
      </c>
      <c r="AD78" s="14">
        <v>-2.0964360587002462E-3</v>
      </c>
      <c r="AE78" s="14">
        <v>5</v>
      </c>
      <c r="AF78" s="14">
        <v>2.4174012135732776</v>
      </c>
      <c r="AG78" s="14">
        <v>2.4174012135732776</v>
      </c>
      <c r="AH78" s="14">
        <v>2.4174062253322965</v>
      </c>
      <c r="AI78" s="14">
        <v>0.30105188153475737</v>
      </c>
      <c r="AJ78" s="14" t="s">
        <v>2109</v>
      </c>
    </row>
    <row r="79" spans="1:36">
      <c r="A79" s="14" t="s">
        <v>2870</v>
      </c>
      <c r="B79" s="81">
        <v>42735</v>
      </c>
      <c r="C79" s="14">
        <v>76046</v>
      </c>
      <c r="D79" s="14">
        <v>746.69</v>
      </c>
      <c r="E79" s="14">
        <v>9.1999999999999998E-2</v>
      </c>
      <c r="F79" s="14">
        <v>0.90910551902395897</v>
      </c>
      <c r="G79" s="14">
        <v>0.4267098796019767</v>
      </c>
      <c r="H79" s="14">
        <v>0.73045038771109816</v>
      </c>
      <c r="I79" s="14">
        <v>1.3761266388996771</v>
      </c>
      <c r="J79" s="14">
        <v>98.18</v>
      </c>
      <c r="K79" s="14">
        <v>-7.0999999999999994E-2</v>
      </c>
      <c r="L79" s="14">
        <v>54.4084</v>
      </c>
      <c r="M79" s="14">
        <v>134.31099999999998</v>
      </c>
      <c r="N79" s="14">
        <v>0.8168646753074893</v>
      </c>
      <c r="O79" s="14">
        <v>0.34616971059704721</v>
      </c>
      <c r="P79" s="14">
        <v>0.53259955577874296</v>
      </c>
      <c r="Q79" s="14">
        <v>7.1828504627300198</v>
      </c>
      <c r="R79" s="14">
        <v>7.5742651201818099</v>
      </c>
      <c r="S79" s="14">
        <v>7.5742651201818099</v>
      </c>
      <c r="T79" s="14">
        <v>0.80276373491374509</v>
      </c>
      <c r="U79" s="14">
        <v>17.5032</v>
      </c>
      <c r="V79" s="14">
        <v>0.2667440154005381</v>
      </c>
      <c r="W79" s="14" t="s">
        <v>114</v>
      </c>
      <c r="X79" s="14" t="s">
        <v>37</v>
      </c>
      <c r="Y79" s="14" t="s">
        <v>2871</v>
      </c>
      <c r="Z79" s="14" t="s">
        <v>2872</v>
      </c>
      <c r="AA79" s="14">
        <v>0.21700566767014035</v>
      </c>
      <c r="AB79" s="14">
        <v>1.6932827459920235E-2</v>
      </c>
      <c r="AC79" s="14">
        <v>0.41784795310906003</v>
      </c>
      <c r="AD79" s="14">
        <v>-2.0366598777998846E-4</v>
      </c>
      <c r="AE79" s="14">
        <v>13</v>
      </c>
      <c r="AF79" s="14">
        <v>1.5925803234565832</v>
      </c>
      <c r="AG79" s="14">
        <v>1.5925803234565832</v>
      </c>
      <c r="AH79" s="14">
        <v>1.5952047971930332</v>
      </c>
      <c r="AI79" s="14">
        <v>0.20328985493004029</v>
      </c>
      <c r="AJ79" s="14" t="s">
        <v>2116</v>
      </c>
    </row>
    <row r="80" spans="1:36">
      <c r="A80" s="14" t="s">
        <v>2873</v>
      </c>
      <c r="B80" s="81">
        <v>42735</v>
      </c>
      <c r="C80" s="14">
        <v>76046</v>
      </c>
      <c r="D80" s="14">
        <v>746.69</v>
      </c>
      <c r="E80" s="14">
        <v>9.1999999999999998E-2</v>
      </c>
      <c r="F80" s="14">
        <v>0.90910551902395897</v>
      </c>
      <c r="G80" s="14">
        <v>0.4267098796019767</v>
      </c>
      <c r="H80" s="14">
        <v>0.73045038771109816</v>
      </c>
      <c r="I80" s="14">
        <v>1.3761266388996771</v>
      </c>
      <c r="J80" s="14">
        <v>98.18</v>
      </c>
      <c r="K80" s="14">
        <v>-7.0999999999999994E-2</v>
      </c>
      <c r="L80" s="14">
        <v>54.4084</v>
      </c>
      <c r="M80" s="14">
        <v>134.31099999999998</v>
      </c>
      <c r="N80" s="14">
        <v>0.8168646753074893</v>
      </c>
      <c r="O80" s="14">
        <v>0.34616971059704721</v>
      </c>
      <c r="P80" s="14">
        <v>0.53259955577874296</v>
      </c>
      <c r="Q80" s="14">
        <v>7.1828504627300198</v>
      </c>
      <c r="R80" s="14">
        <v>7.5742651201818099</v>
      </c>
      <c r="S80" s="14">
        <v>7.5742651201818099</v>
      </c>
      <c r="T80" s="14">
        <v>0.80276373491374509</v>
      </c>
      <c r="U80" s="14">
        <v>17.5032</v>
      </c>
      <c r="V80" s="14">
        <v>0.2667440154005381</v>
      </c>
      <c r="W80" s="14" t="s">
        <v>114</v>
      </c>
      <c r="X80" s="14" t="s">
        <v>37</v>
      </c>
      <c r="Y80" s="14" t="s">
        <v>2874</v>
      </c>
      <c r="Z80" s="14" t="s">
        <v>2875</v>
      </c>
      <c r="AA80" s="14">
        <v>0.38326003053650187</v>
      </c>
      <c r="AB80" s="14">
        <v>4.0648258425367767E-3</v>
      </c>
      <c r="AC80" s="14">
        <v>0.36267602417115657</v>
      </c>
      <c r="AD80" s="14">
        <v>-2.0366598777998846E-4</v>
      </c>
      <c r="AE80" s="14">
        <v>10</v>
      </c>
      <c r="AF80" s="14">
        <v>1.1093105493774393</v>
      </c>
      <c r="AG80" s="14">
        <v>1.1093105493774393</v>
      </c>
      <c r="AH80" s="14">
        <v>1.1306481586851835</v>
      </c>
      <c r="AI80" s="14">
        <v>0.38305047873717851</v>
      </c>
      <c r="AJ80" s="14" t="s">
        <v>2106</v>
      </c>
    </row>
    <row r="81" spans="1:36">
      <c r="A81" s="14" t="s">
        <v>2876</v>
      </c>
      <c r="B81" s="81">
        <v>42735</v>
      </c>
      <c r="C81" s="14">
        <v>154500</v>
      </c>
      <c r="D81" s="14">
        <v>1649.72</v>
      </c>
      <c r="E81" s="14">
        <v>8.6999999999999994E-2</v>
      </c>
      <c r="F81" s="14">
        <v>0.99999999999999989</v>
      </c>
      <c r="G81" s="14">
        <v>0.3777368280677933</v>
      </c>
      <c r="H81" s="14">
        <v>0.19115365031641735</v>
      </c>
      <c r="J81" s="14">
        <v>106.78</v>
      </c>
      <c r="K81" s="14">
        <v>0.18179999999999999</v>
      </c>
      <c r="L81" s="14">
        <v>229.7088</v>
      </c>
      <c r="M81" s="14">
        <v>396.29400000000004</v>
      </c>
      <c r="N81" s="14">
        <v>0.96243635420149332</v>
      </c>
      <c r="O81" s="14">
        <v>0.24015226069534232</v>
      </c>
      <c r="P81" s="14">
        <v>0.66504806865511412</v>
      </c>
      <c r="Q81" s="14">
        <v>0.92652250261287339</v>
      </c>
      <c r="R81" s="14">
        <v>0.92652250261287339</v>
      </c>
      <c r="S81" s="14">
        <v>0.92652250261287339</v>
      </c>
      <c r="T81" s="14">
        <v>0.70530969431785484</v>
      </c>
      <c r="W81" s="14" t="s">
        <v>49</v>
      </c>
      <c r="X81" s="14" t="s">
        <v>2074</v>
      </c>
      <c r="Y81" s="14" t="s">
        <v>2877</v>
      </c>
      <c r="Z81" s="14" t="s">
        <v>2878</v>
      </c>
      <c r="AA81" s="14">
        <v>0.82415245667100301</v>
      </c>
      <c r="AB81" s="14">
        <v>0</v>
      </c>
      <c r="AC81" s="14">
        <v>8.4379877138880732E-2</v>
      </c>
      <c r="AD81" s="14">
        <v>0.27559431370206666</v>
      </c>
      <c r="AE81" s="14">
        <v>9</v>
      </c>
      <c r="AF81" s="14">
        <v>1.0781631073862874</v>
      </c>
      <c r="AG81" s="14">
        <v>1.0781631073862874</v>
      </c>
      <c r="AH81" s="14">
        <v>1.0781631073862874</v>
      </c>
      <c r="AI81" s="14">
        <v>0.82415245667100301</v>
      </c>
      <c r="AJ81" s="14" t="s">
        <v>2106</v>
      </c>
    </row>
    <row r="82" spans="1:36">
      <c r="A82" s="14" t="s">
        <v>2879</v>
      </c>
      <c r="B82" s="81">
        <v>42735</v>
      </c>
      <c r="C82" s="14">
        <v>94620</v>
      </c>
      <c r="D82" s="14">
        <v>4710.1899999999996</v>
      </c>
      <c r="E82" s="14">
        <v>5.5E-2</v>
      </c>
      <c r="F82" s="14">
        <v>0.95544553404427424</v>
      </c>
      <c r="G82" s="14">
        <v>0.37861324065483565</v>
      </c>
      <c r="H82" s="14">
        <v>0.61196733040493057</v>
      </c>
      <c r="I82" s="14">
        <v>1.5785605251592825</v>
      </c>
      <c r="J82" s="14">
        <v>498.8</v>
      </c>
      <c r="K82" s="14">
        <v>7.5532530518890098E-2</v>
      </c>
      <c r="L82" s="14">
        <v>390.3</v>
      </c>
      <c r="N82" s="14">
        <v>0.85126825518831661</v>
      </c>
      <c r="P82" s="14">
        <v>0.85573339180004382</v>
      </c>
      <c r="Q82" s="14">
        <v>1.1788473527914425</v>
      </c>
      <c r="R82" s="14">
        <v>1.3265612959666921</v>
      </c>
      <c r="S82" s="14">
        <v>1.3265612959666921</v>
      </c>
      <c r="U82" s="14">
        <v>56.94</v>
      </c>
      <c r="V82" s="14">
        <v>0.72341506797103294</v>
      </c>
      <c r="W82" s="14" t="s">
        <v>36</v>
      </c>
      <c r="X82" s="14" t="s">
        <v>37</v>
      </c>
      <c r="Y82" s="14" t="s">
        <v>2880</v>
      </c>
      <c r="Z82" s="14" t="s">
        <v>2881</v>
      </c>
      <c r="AA82" s="14">
        <v>0.20679903010113379</v>
      </c>
      <c r="AB82" s="14">
        <v>1.3413364853962573E-3</v>
      </c>
      <c r="AC82" s="14">
        <v>0.52938509117792754</v>
      </c>
      <c r="AD82" s="14">
        <v>4.0257648953301306E-3</v>
      </c>
      <c r="AE82" s="14">
        <v>18</v>
      </c>
      <c r="AF82" s="14">
        <v>1.2256679696457367</v>
      </c>
      <c r="AG82" s="14">
        <v>1.2256679696457367</v>
      </c>
      <c r="AH82" s="14">
        <v>1.2302920363455196</v>
      </c>
      <c r="AI82" s="14">
        <v>0.18327801617139969</v>
      </c>
      <c r="AJ82" s="14" t="s">
        <v>2116</v>
      </c>
    </row>
    <row r="83" spans="1:36">
      <c r="A83" s="14" t="s">
        <v>383</v>
      </c>
      <c r="B83" s="81">
        <v>42735</v>
      </c>
      <c r="C83" s="14">
        <v>88330</v>
      </c>
      <c r="D83" s="14">
        <v>4101.78</v>
      </c>
      <c r="E83" s="14">
        <v>9.5000000000000001E-2</v>
      </c>
      <c r="F83" s="14">
        <v>0.94148881705015885</v>
      </c>
      <c r="G83" s="14">
        <v>0.27264748475052292</v>
      </c>
      <c r="H83" s="14">
        <v>0.77140168414688259</v>
      </c>
      <c r="I83" s="14">
        <v>1.2861781958076739</v>
      </c>
      <c r="J83" s="14">
        <v>464.58</v>
      </c>
      <c r="K83" s="14">
        <v>1.4999999999999999E-2</v>
      </c>
      <c r="L83" s="14">
        <v>321.17779999999999</v>
      </c>
      <c r="M83" s="14">
        <v>623.7287</v>
      </c>
      <c r="N83" s="14">
        <v>0.80211428062587153</v>
      </c>
      <c r="O83" s="14">
        <v>0.28171639368206081</v>
      </c>
      <c r="P83" s="14">
        <v>0.71543372046348697</v>
      </c>
      <c r="Q83" s="14">
        <v>0.63053811412245808</v>
      </c>
      <c r="R83" s="14">
        <v>0.64841576572228843</v>
      </c>
      <c r="S83" s="14">
        <v>0.64841576572228843</v>
      </c>
      <c r="T83" s="14">
        <v>0.53497618435707706</v>
      </c>
      <c r="U83" s="14">
        <v>18.294899999999998</v>
      </c>
      <c r="V83" s="14">
        <v>0.28803699237040231</v>
      </c>
      <c r="W83" s="14" t="s">
        <v>36</v>
      </c>
      <c r="X83" s="14" t="s">
        <v>37</v>
      </c>
      <c r="Y83" s="14" t="s">
        <v>2882</v>
      </c>
      <c r="Z83" s="14" t="s">
        <v>2883</v>
      </c>
      <c r="AA83" s="14">
        <v>0.26615332907395406</v>
      </c>
      <c r="AB83" s="14">
        <v>0.36873352127303305</v>
      </c>
      <c r="AC83" s="14">
        <v>0.92629852611956343</v>
      </c>
      <c r="AD83" s="14">
        <v>9.0486039296777676E-4</v>
      </c>
      <c r="AE83" s="14">
        <v>16</v>
      </c>
      <c r="AF83" s="14">
        <v>0.38128967822991372</v>
      </c>
      <c r="AG83" s="14">
        <v>0.38128967822991372</v>
      </c>
      <c r="AH83" s="14">
        <v>0.4377885776433022</v>
      </c>
      <c r="AI83" s="14">
        <v>0.25881514153926499</v>
      </c>
      <c r="AJ83" s="14" t="s">
        <v>2106</v>
      </c>
    </row>
    <row r="84" spans="1:36">
      <c r="A84" s="14" t="s">
        <v>2884</v>
      </c>
      <c r="B84" s="81">
        <v>42735</v>
      </c>
      <c r="C84" s="14">
        <v>118475</v>
      </c>
      <c r="D84" s="14">
        <v>562.28</v>
      </c>
      <c r="E84" s="14">
        <v>7.3999999999999996E-2</v>
      </c>
      <c r="F84" s="14">
        <v>0.93922956534111124</v>
      </c>
      <c r="G84" s="14">
        <v>0.21281212207441133</v>
      </c>
      <c r="H84" s="14">
        <v>1.2811588532403786</v>
      </c>
      <c r="I84" s="14">
        <v>0.52285338265632786</v>
      </c>
      <c r="J84" s="14">
        <v>40.035899999999998</v>
      </c>
      <c r="K84" s="14">
        <v>-0.27400000000000002</v>
      </c>
      <c r="L84" s="14">
        <v>29.464099999999998</v>
      </c>
      <c r="M84" s="14">
        <v>48.182699999999997</v>
      </c>
      <c r="N84" s="14">
        <v>0.38172895150369435</v>
      </c>
      <c r="O84" s="14">
        <v>1.1977327962110882E-2</v>
      </c>
      <c r="P84" s="14">
        <v>0.52496815173138767</v>
      </c>
      <c r="Q84" s="14">
        <v>6.2870950009265512</v>
      </c>
      <c r="R84" s="14">
        <v>6.4737332393251457</v>
      </c>
      <c r="S84" s="14">
        <v>6.4737332393251457</v>
      </c>
      <c r="U84" s="14">
        <v>26.9846</v>
      </c>
      <c r="V84" s="14">
        <v>0.50266471198570872</v>
      </c>
      <c r="W84" s="14" t="s">
        <v>49</v>
      </c>
      <c r="X84" s="14" t="s">
        <v>69</v>
      </c>
      <c r="Y84" s="14" t="s">
        <v>2885</v>
      </c>
      <c r="Z84" s="14" t="s">
        <v>2886</v>
      </c>
      <c r="AA84" s="14">
        <v>0.17071377928364187</v>
      </c>
      <c r="AB84" s="14">
        <v>0</v>
      </c>
      <c r="AC84" s="14">
        <v>1.00931240073372</v>
      </c>
      <c r="AD84" s="14">
        <v>7.6081704149635332E-3</v>
      </c>
      <c r="AE84" s="14">
        <v>5</v>
      </c>
      <c r="AF84" s="14">
        <v>0.93207473448919986</v>
      </c>
      <c r="AG84" s="14">
        <v>0.93207473448919986</v>
      </c>
      <c r="AH84" s="14">
        <v>0.93207473448919986</v>
      </c>
      <c r="AI84" s="14">
        <v>0.16401911191568458</v>
      </c>
      <c r="AJ84" s="14" t="s">
        <v>2116</v>
      </c>
    </row>
    <row r="85" spans="1:36">
      <c r="A85" s="14" t="s">
        <v>2887</v>
      </c>
      <c r="B85" s="81">
        <v>42735</v>
      </c>
      <c r="C85" s="14">
        <v>141300</v>
      </c>
      <c r="D85" s="14">
        <v>9210.02</v>
      </c>
      <c r="E85" s="14">
        <v>7.4999999999999997E-2</v>
      </c>
      <c r="F85" s="14">
        <v>0.98532142166900827</v>
      </c>
      <c r="G85" s="14">
        <v>0.33871370529054223</v>
      </c>
      <c r="H85" s="14">
        <v>0.52065576404828651</v>
      </c>
      <c r="I85" s="14">
        <v>1.5865329282672567</v>
      </c>
      <c r="J85" s="14">
        <v>652.9</v>
      </c>
      <c r="K85" s="14">
        <v>5.3999999999999999E-2</v>
      </c>
      <c r="L85" s="14">
        <v>875.00049999999999</v>
      </c>
      <c r="N85" s="14">
        <v>0.80690079605668796</v>
      </c>
      <c r="P85" s="14">
        <v>1.0088113568804757</v>
      </c>
      <c r="Q85" s="14">
        <v>0.38759823017769701</v>
      </c>
      <c r="R85" s="14">
        <v>0.40807623347358091</v>
      </c>
      <c r="S85" s="14">
        <v>0.41035680359896937</v>
      </c>
      <c r="U85" s="14">
        <v>87.04</v>
      </c>
      <c r="V85" s="14">
        <v>0.52590842160405704</v>
      </c>
      <c r="W85" s="14" t="s">
        <v>36</v>
      </c>
      <c r="X85" s="14" t="s">
        <v>28</v>
      </c>
      <c r="Y85" s="14" t="s">
        <v>2888</v>
      </c>
      <c r="Z85" s="14" t="s">
        <v>2889</v>
      </c>
      <c r="AA85" s="14">
        <v>0.49515062835953594</v>
      </c>
      <c r="AB85" s="14">
        <v>0</v>
      </c>
      <c r="AC85" s="14">
        <v>0.46456432633139677</v>
      </c>
      <c r="AD85" s="14">
        <v>2.7645522961141644E-3</v>
      </c>
      <c r="AE85" s="14">
        <v>25</v>
      </c>
      <c r="AF85" s="14">
        <v>0.45166918757048319</v>
      </c>
      <c r="AG85" s="14">
        <v>0.45166918757048319</v>
      </c>
      <c r="AH85" s="14">
        <v>0.45424252467360443</v>
      </c>
      <c r="AI85" s="14">
        <v>0.46324105649850178</v>
      </c>
      <c r="AJ85" s="14" t="s">
        <v>2116</v>
      </c>
    </row>
    <row r="86" spans="1:36">
      <c r="A86" s="14" t="s">
        <v>2890</v>
      </c>
      <c r="B86" s="81">
        <v>42735</v>
      </c>
      <c r="C86" s="14">
        <v>48713</v>
      </c>
      <c r="D86" s="14">
        <v>1189.3</v>
      </c>
      <c r="E86" s="14">
        <v>-7.4999999999999997E-2</v>
      </c>
      <c r="F86" s="14">
        <v>0.90675187084839837</v>
      </c>
      <c r="G86" s="14">
        <v>0.42268561338602539</v>
      </c>
      <c r="H86" s="14">
        <v>0.34490876986462626</v>
      </c>
      <c r="I86" s="14">
        <v>2.1847305137475828</v>
      </c>
      <c r="J86" s="14">
        <v>244</v>
      </c>
      <c r="K86" s="14">
        <v>1.0999999999999999E-2</v>
      </c>
      <c r="L86" s="14">
        <v>105.1831</v>
      </c>
      <c r="M86" s="14">
        <v>228.57300000000001</v>
      </c>
      <c r="N86" s="14">
        <v>0.78579828888861425</v>
      </c>
      <c r="O86" s="14">
        <v>0.12989241948961602</v>
      </c>
      <c r="P86" s="14">
        <v>0.53153085774666464</v>
      </c>
      <c r="Q86" s="14">
        <v>0.65900748268590681</v>
      </c>
      <c r="R86" s="14">
        <v>0.66305947990694325</v>
      </c>
      <c r="S86" s="14">
        <v>0.66305947990694325</v>
      </c>
      <c r="T86" s="14">
        <v>3.567350474465488</v>
      </c>
      <c r="U86" s="14">
        <v>11.2</v>
      </c>
      <c r="V86" s="14">
        <v>0.15598885793871867</v>
      </c>
      <c r="W86" s="14" t="s">
        <v>36</v>
      </c>
      <c r="X86" s="14" t="s">
        <v>37</v>
      </c>
      <c r="Y86" s="14" t="s">
        <v>2891</v>
      </c>
      <c r="Z86" s="14" t="s">
        <v>2892</v>
      </c>
      <c r="AA86" s="14">
        <v>0.54821041796369085</v>
      </c>
      <c r="AB86" s="14">
        <v>3.5294117647058823E-2</v>
      </c>
      <c r="AC86" s="14">
        <v>6.6855779931421749E-2</v>
      </c>
      <c r="AD86" s="14">
        <v>-1.2279983626688473E-3</v>
      </c>
      <c r="AE86" s="14">
        <v>17</v>
      </c>
      <c r="AI86" s="14">
        <v>0.54486027041668061</v>
      </c>
      <c r="AJ86" s="14" t="s">
        <v>2116</v>
      </c>
    </row>
    <row r="87" spans="1:36">
      <c r="A87" s="14" t="s">
        <v>2893</v>
      </c>
      <c r="B87" s="81">
        <v>42735</v>
      </c>
      <c r="C87" s="14">
        <v>120603</v>
      </c>
      <c r="D87" s="14">
        <v>3833.84</v>
      </c>
      <c r="E87" s="14">
        <v>9.2999999999999999E-2</v>
      </c>
      <c r="F87" s="14">
        <v>0.96406214135175183</v>
      </c>
      <c r="G87" s="14">
        <v>0.32259562214385573</v>
      </c>
      <c r="H87" s="14">
        <v>0.74949137157523515</v>
      </c>
      <c r="I87" s="14">
        <v>1.2274873234146442</v>
      </c>
      <c r="J87" s="14">
        <v>318.13</v>
      </c>
      <c r="K87" s="14">
        <v>4.7E-2</v>
      </c>
      <c r="L87" s="14">
        <v>293.01100000000002</v>
      </c>
      <c r="M87" s="14">
        <v>523.28840000000002</v>
      </c>
      <c r="N87" s="14">
        <v>0.78974475360993268</v>
      </c>
      <c r="O87" s="14">
        <v>0.2445515704150904</v>
      </c>
      <c r="P87" s="14">
        <v>0.80733028377834026</v>
      </c>
      <c r="Q87" s="14">
        <v>8.3977240613570814</v>
      </c>
      <c r="R87" s="14">
        <v>9.0709775040769784</v>
      </c>
      <c r="S87" s="14">
        <v>9.0709775040769784</v>
      </c>
      <c r="T87" s="14">
        <v>0.46695092037201663</v>
      </c>
      <c r="U87" s="14">
        <v>90.061199999999999</v>
      </c>
      <c r="V87" s="14">
        <v>0.70645211391565044</v>
      </c>
      <c r="W87" s="14" t="s">
        <v>36</v>
      </c>
      <c r="X87" s="14" t="s">
        <v>37</v>
      </c>
      <c r="Y87" s="14" t="s">
        <v>2894</v>
      </c>
      <c r="Z87" s="14" t="s">
        <v>2895</v>
      </c>
      <c r="AA87" s="14">
        <v>0</v>
      </c>
      <c r="AB87" s="14">
        <v>3.5406482048344227E-2</v>
      </c>
      <c r="AC87" s="14">
        <v>0.29616881752930724</v>
      </c>
      <c r="AD87" s="14">
        <v>1.511097119471172E-3</v>
      </c>
      <c r="AE87" s="14">
        <v>23</v>
      </c>
      <c r="AF87" s="14">
        <v>0.53371124126228908</v>
      </c>
      <c r="AG87" s="14">
        <v>0.53371124126228908</v>
      </c>
      <c r="AH87" s="14">
        <v>0.56478454857813642</v>
      </c>
      <c r="AI87" s="14">
        <v>0</v>
      </c>
      <c r="AJ87" s="14" t="s">
        <v>2116</v>
      </c>
    </row>
    <row r="88" spans="1:36">
      <c r="A88" s="14" t="s">
        <v>2896</v>
      </c>
      <c r="B88" s="81">
        <v>42735</v>
      </c>
      <c r="C88" s="14">
        <v>120603</v>
      </c>
      <c r="D88" s="14">
        <v>3833.84</v>
      </c>
      <c r="E88" s="14">
        <v>9.2999999999999999E-2</v>
      </c>
      <c r="F88" s="14">
        <v>0.96406214135175183</v>
      </c>
      <c r="G88" s="14">
        <v>0.32259562214385573</v>
      </c>
      <c r="H88" s="14">
        <v>0.74949137157523515</v>
      </c>
      <c r="I88" s="14">
        <v>1.2274873234146442</v>
      </c>
      <c r="J88" s="14">
        <v>318.13</v>
      </c>
      <c r="K88" s="14">
        <v>4.7E-2</v>
      </c>
      <c r="L88" s="14">
        <v>293.01100000000002</v>
      </c>
      <c r="M88" s="14">
        <v>523.28840000000002</v>
      </c>
      <c r="N88" s="14">
        <v>0.78974475360993268</v>
      </c>
      <c r="O88" s="14">
        <v>0.2445515704150904</v>
      </c>
      <c r="P88" s="14">
        <v>0.80733028377834026</v>
      </c>
      <c r="Q88" s="14">
        <v>8.3977240613570814</v>
      </c>
      <c r="R88" s="14">
        <v>9.0709775040769784</v>
      </c>
      <c r="S88" s="14">
        <v>9.0709775040769784</v>
      </c>
      <c r="T88" s="14">
        <v>0.46695092037201663</v>
      </c>
      <c r="U88" s="14">
        <v>90.061199999999999</v>
      </c>
      <c r="V88" s="14">
        <v>0.70645211391565044</v>
      </c>
      <c r="W88" s="14" t="s">
        <v>36</v>
      </c>
      <c r="X88" s="14" t="s">
        <v>37</v>
      </c>
      <c r="Y88" s="14" t="s">
        <v>2897</v>
      </c>
      <c r="Z88" s="14" t="s">
        <v>2898</v>
      </c>
      <c r="AA88" s="14">
        <v>0</v>
      </c>
      <c r="AB88" s="14">
        <v>8.8803213699761172E-2</v>
      </c>
      <c r="AC88" s="14">
        <v>1.3268338294939681</v>
      </c>
      <c r="AD88" s="14">
        <v>1.511097119471172E-3</v>
      </c>
      <c r="AE88" s="14">
        <v>25</v>
      </c>
      <c r="AF88" s="14">
        <v>0.99343103411794187</v>
      </c>
      <c r="AG88" s="14">
        <v>0.99343103411794187</v>
      </c>
      <c r="AH88" s="14">
        <v>0.99464048808731864</v>
      </c>
      <c r="AI88" s="14">
        <v>0</v>
      </c>
      <c r="AJ88" s="14" t="s">
        <v>2109</v>
      </c>
    </row>
    <row r="89" spans="1:36">
      <c r="A89" s="14" t="s">
        <v>2899</v>
      </c>
      <c r="B89" s="81">
        <v>42735</v>
      </c>
      <c r="C89" s="14">
        <v>36327</v>
      </c>
      <c r="D89" s="14">
        <v>386.5917</v>
      </c>
      <c r="E89" s="14">
        <v>0.111</v>
      </c>
      <c r="F89" s="14">
        <v>0.88470756097453718</v>
      </c>
      <c r="G89" s="14">
        <v>0.29981243777349592</v>
      </c>
      <c r="H89" s="14">
        <v>1.5989660409160362</v>
      </c>
      <c r="I89" s="14">
        <v>0.87520192492492721</v>
      </c>
      <c r="J89" s="14">
        <v>106.419</v>
      </c>
      <c r="K89" s="14">
        <v>0.11799999999999999</v>
      </c>
      <c r="L89" s="14">
        <v>38.550199999999997</v>
      </c>
      <c r="M89" s="14">
        <v>95.717699999999994</v>
      </c>
      <c r="N89" s="14">
        <v>0.41917292257887118</v>
      </c>
      <c r="O89" s="14">
        <v>0.27884079955953811</v>
      </c>
      <c r="P89" s="14">
        <v>0.52408465792607661</v>
      </c>
      <c r="Q89" s="14">
        <v>4.6940540255848227</v>
      </c>
      <c r="R89" s="14">
        <v>4.7940620192631949</v>
      </c>
      <c r="S89" s="14">
        <v>4.7940620192631949</v>
      </c>
      <c r="T89" s="14">
        <v>0.71669085237108709</v>
      </c>
      <c r="U89" s="14">
        <v>38.419199999999996</v>
      </c>
      <c r="V89" s="14">
        <v>0.56274058320004205</v>
      </c>
      <c r="W89" s="14" t="s">
        <v>49</v>
      </c>
      <c r="X89" s="14" t="s">
        <v>69</v>
      </c>
      <c r="Y89" s="14" t="s">
        <v>2900</v>
      </c>
      <c r="Z89" s="14" t="s">
        <v>2901</v>
      </c>
      <c r="AA89" s="14">
        <v>0.24493269367298187</v>
      </c>
      <c r="AB89" s="14">
        <v>0.38947203528938651</v>
      </c>
      <c r="AC89" s="14">
        <v>0.12894213808689198</v>
      </c>
      <c r="AD89" s="14">
        <v>9.7876882932035336E-3</v>
      </c>
      <c r="AE89" s="14">
        <v>19</v>
      </c>
      <c r="AF89" s="14">
        <v>1.2436628993905499</v>
      </c>
      <c r="AG89" s="14">
        <v>1.2436628993905499</v>
      </c>
      <c r="AH89" s="14">
        <v>1.2639490246439247</v>
      </c>
      <c r="AI89" s="14">
        <v>0.23931128404828014</v>
      </c>
      <c r="AJ89" s="14" t="s">
        <v>2116</v>
      </c>
    </row>
    <row r="90" spans="1:36">
      <c r="A90" s="14" t="s">
        <v>2902</v>
      </c>
      <c r="B90" s="81">
        <v>42735</v>
      </c>
      <c r="C90" s="14">
        <v>42893</v>
      </c>
      <c r="D90" s="14">
        <v>127</v>
      </c>
      <c r="E90" s="14">
        <v>8.2000000000000003E-2</v>
      </c>
      <c r="F90" s="14">
        <v>0.83149606299212597</v>
      </c>
      <c r="G90" s="14">
        <v>0.32598425196850395</v>
      </c>
      <c r="H90" s="14">
        <v>0.83779527559055122</v>
      </c>
      <c r="I90" s="14">
        <v>1.1716535433070867</v>
      </c>
      <c r="J90" s="14">
        <v>29.72</v>
      </c>
      <c r="K90" s="14">
        <v>0.14399999999999999</v>
      </c>
      <c r="L90" s="14">
        <v>9.7088999999999999</v>
      </c>
      <c r="M90" s="14">
        <v>33.109099999999998</v>
      </c>
      <c r="N90" s="14">
        <v>0.50685453552925674</v>
      </c>
      <c r="O90" s="14">
        <v>0.27880552476509479</v>
      </c>
      <c r="P90" s="14">
        <v>0.42931809840501978</v>
      </c>
      <c r="Q90" s="14">
        <v>2.2443406946821991</v>
      </c>
      <c r="R90" s="14">
        <v>2.2443406946821991</v>
      </c>
      <c r="S90" s="14">
        <v>2.2443406946821991</v>
      </c>
      <c r="W90" s="14" t="s">
        <v>114</v>
      </c>
      <c r="X90" s="14" t="s">
        <v>37</v>
      </c>
      <c r="Y90" s="14" t="s">
        <v>2903</v>
      </c>
      <c r="Z90" s="14" t="s">
        <v>2904</v>
      </c>
      <c r="AA90" s="14">
        <v>2.9187594463658324</v>
      </c>
      <c r="AB90" s="14">
        <v>0.12815856911249385</v>
      </c>
      <c r="AC90" s="14">
        <v>0.1770812872421238</v>
      </c>
      <c r="AD90" s="14">
        <v>1.6415868673050671E-2</v>
      </c>
      <c r="AE90" s="14">
        <v>14</v>
      </c>
      <c r="AF90" s="14">
        <v>2.4432172535102743</v>
      </c>
      <c r="AG90" s="14">
        <v>2.4432172535102743</v>
      </c>
      <c r="AH90" s="14">
        <v>2.4432172535102743</v>
      </c>
      <c r="AI90" s="14">
        <v>2.9187594463658324</v>
      </c>
      <c r="AJ90" s="14" t="s">
        <v>2106</v>
      </c>
    </row>
    <row r="91" spans="1:36">
      <c r="A91" s="14" t="s">
        <v>2905</v>
      </c>
      <c r="B91" s="81">
        <v>42735</v>
      </c>
      <c r="C91" s="14">
        <v>52330</v>
      </c>
      <c r="D91" s="14">
        <v>998.28</v>
      </c>
      <c r="E91" s="14">
        <v>9.0999999999999998E-2</v>
      </c>
      <c r="F91" s="14">
        <v>0.93122170132628113</v>
      </c>
      <c r="G91" s="14">
        <v>0.33866249949913851</v>
      </c>
      <c r="H91" s="14">
        <v>1.1648635653323716</v>
      </c>
      <c r="I91" s="14">
        <v>0.94320230796970794</v>
      </c>
      <c r="J91" s="14">
        <v>191.42</v>
      </c>
      <c r="K91" s="14">
        <v>-5.0000000000000001E-3</v>
      </c>
      <c r="L91" s="14">
        <v>105.4926</v>
      </c>
      <c r="M91" s="14">
        <v>260.96260000000001</v>
      </c>
      <c r="N91" s="14">
        <v>0.7203822448209638</v>
      </c>
      <c r="O91" s="14">
        <v>0.23187230660638725</v>
      </c>
      <c r="P91" s="14">
        <v>0.52741105001157385</v>
      </c>
      <c r="Q91" s="14">
        <v>1.1815750488659869</v>
      </c>
      <c r="R91" s="14">
        <v>1.2099628512198961</v>
      </c>
      <c r="S91" s="14">
        <v>1.2099628512198961</v>
      </c>
      <c r="U91" s="14">
        <v>9.9977999999999998</v>
      </c>
      <c r="V91" s="14">
        <v>0.29073767655295352</v>
      </c>
      <c r="W91" s="14" t="s">
        <v>36</v>
      </c>
      <c r="X91" s="14" t="s">
        <v>37</v>
      </c>
      <c r="Y91" s="14" t="s">
        <v>2906</v>
      </c>
      <c r="Z91" s="14" t="s">
        <v>2907</v>
      </c>
      <c r="AA91" s="14">
        <v>1.0493598327391027</v>
      </c>
      <c r="AB91" s="14">
        <v>0.45108332946269886</v>
      </c>
      <c r="AC91" s="14">
        <v>0.21573974115265418</v>
      </c>
      <c r="AD91" s="14">
        <v>6.8907474619954723E-3</v>
      </c>
      <c r="AE91" s="14">
        <v>15</v>
      </c>
      <c r="AF91" s="14">
        <v>2.7363303720796699</v>
      </c>
      <c r="AG91" s="14">
        <v>2.7363303720796699</v>
      </c>
      <c r="AH91" s="14">
        <v>2.7363303720796699</v>
      </c>
      <c r="AI91" s="14">
        <v>1.0247400524707289</v>
      </c>
      <c r="AJ91" s="14" t="s">
        <v>2106</v>
      </c>
    </row>
    <row r="92" spans="1:36">
      <c r="A92" s="14" t="s">
        <v>2915</v>
      </c>
      <c r="B92" s="81">
        <v>42735</v>
      </c>
      <c r="K92" s="14">
        <v>0.213682221802381</v>
      </c>
      <c r="L92" s="14">
        <v>32.120100000000001</v>
      </c>
      <c r="N92" s="14">
        <v>7.8536492725738719E-2</v>
      </c>
      <c r="Q92" s="14">
        <v>2.092135700281132</v>
      </c>
      <c r="R92" s="14">
        <v>2.2042150524624766</v>
      </c>
      <c r="S92" s="14">
        <v>2.2042150524624766</v>
      </c>
      <c r="U92" s="14">
        <v>32.120100000000001</v>
      </c>
      <c r="W92" s="14" t="s">
        <v>2909</v>
      </c>
      <c r="X92" s="14" t="s">
        <v>37</v>
      </c>
      <c r="Y92" s="14" t="s">
        <v>2733</v>
      </c>
      <c r="Z92" s="14" t="s">
        <v>2741</v>
      </c>
      <c r="AA92" s="14">
        <v>0.70833746628639149</v>
      </c>
      <c r="AB92" s="14">
        <v>3.4853501323492006E-2</v>
      </c>
      <c r="AC92" s="14">
        <v>0.10434973677799517</v>
      </c>
      <c r="AE92" s="14">
        <v>12</v>
      </c>
      <c r="AI92" s="14">
        <v>0.6723201075180345</v>
      </c>
      <c r="AJ92" s="14" t="s">
        <v>2106</v>
      </c>
    </row>
    <row r="93" spans="1:36">
      <c r="A93" s="14" t="s">
        <v>2910</v>
      </c>
      <c r="B93" s="81">
        <v>42735</v>
      </c>
      <c r="D93" s="14">
        <v>190.16</v>
      </c>
      <c r="E93" s="14">
        <v>7.2999999999999995E-2</v>
      </c>
      <c r="H93" s="14">
        <v>1.2027240218763147</v>
      </c>
      <c r="K93" s="14">
        <v>0.10299999999999999</v>
      </c>
      <c r="L93" s="14">
        <v>20.076799999999999</v>
      </c>
      <c r="M93" s="14">
        <v>50.351699999999994</v>
      </c>
      <c r="N93" s="14">
        <v>0.90952243385400078</v>
      </c>
      <c r="O93" s="14">
        <v>0.49908940512435535</v>
      </c>
      <c r="P93" s="14">
        <v>1.1101600256571891</v>
      </c>
      <c r="Q93" s="14">
        <v>2.1523726272065273</v>
      </c>
      <c r="R93" s="14">
        <v>3.1494682957343803</v>
      </c>
      <c r="S93" s="14">
        <v>3.1494682957343803</v>
      </c>
      <c r="U93" s="14">
        <v>20.076799999999999</v>
      </c>
      <c r="V93" s="14">
        <v>1.1101600256571891</v>
      </c>
      <c r="W93" s="14" t="s">
        <v>2909</v>
      </c>
      <c r="X93" s="14" t="s">
        <v>37</v>
      </c>
      <c r="Y93" s="14" t="s">
        <v>2746</v>
      </c>
      <c r="Z93" s="14" t="s">
        <v>2754</v>
      </c>
      <c r="AA93" s="14">
        <v>0.43505673506785225</v>
      </c>
      <c r="AB93" s="14">
        <v>0</v>
      </c>
      <c r="AC93" s="14">
        <v>0.95673406534024408</v>
      </c>
      <c r="AE93" s="14">
        <v>22</v>
      </c>
      <c r="AF93" s="14">
        <v>0.35413269615184606</v>
      </c>
      <c r="AG93" s="14">
        <v>0.35413269615184606</v>
      </c>
      <c r="AH93" s="14">
        <v>0.364069439651586</v>
      </c>
      <c r="AI93" s="14">
        <v>0.2973213634536811</v>
      </c>
      <c r="AJ93" s="14" t="s">
        <v>2106</v>
      </c>
    </row>
    <row r="94" spans="1:36">
      <c r="A94" s="14" t="s">
        <v>2757</v>
      </c>
      <c r="B94" s="81">
        <v>42735</v>
      </c>
      <c r="K94" s="14">
        <v>0.37140000000000001</v>
      </c>
      <c r="L94" s="14">
        <v>1.9629000000000001</v>
      </c>
      <c r="M94" s="14">
        <v>18.448999999999998</v>
      </c>
      <c r="N94" s="14">
        <v>0.81568088033012376</v>
      </c>
      <c r="O94" s="14">
        <v>0.6290151227708819</v>
      </c>
      <c r="P94" s="14">
        <v>0.37551652892561987</v>
      </c>
      <c r="Q94" s="14">
        <v>56.602402517703396</v>
      </c>
      <c r="R94" s="14">
        <v>56.602402517703396</v>
      </c>
      <c r="S94" s="14">
        <v>56.602402517703396</v>
      </c>
      <c r="W94" s="14" t="s">
        <v>2911</v>
      </c>
      <c r="X94" s="14" t="s">
        <v>28</v>
      </c>
      <c r="Y94" s="14" t="s">
        <v>2759</v>
      </c>
      <c r="Z94" s="14" t="s">
        <v>2764</v>
      </c>
      <c r="AA94" s="14">
        <v>0.52742969264717032</v>
      </c>
      <c r="AB94" s="14">
        <v>0</v>
      </c>
      <c r="AC94" s="14">
        <v>0.50054062496694729</v>
      </c>
      <c r="AE94" s="14">
        <v>6</v>
      </c>
      <c r="AF94" s="14">
        <v>1.1446003583631561</v>
      </c>
      <c r="AG94" s="14">
        <v>1.1446003583631561</v>
      </c>
      <c r="AH94" s="14">
        <v>2.9500848303233691</v>
      </c>
      <c r="AI94" s="14">
        <v>0.52742969264717032</v>
      </c>
      <c r="AJ94" s="14" t="s">
        <v>2106</v>
      </c>
    </row>
    <row r="95" spans="1:36">
      <c r="A95" s="14" t="s">
        <v>2767</v>
      </c>
      <c r="B95" s="81">
        <v>42735</v>
      </c>
      <c r="K95" s="14">
        <v>0.15310000000000001</v>
      </c>
      <c r="L95" s="14">
        <v>24.873100000000001</v>
      </c>
      <c r="M95" s="14">
        <v>110.27879999999999</v>
      </c>
      <c r="N95" s="14">
        <v>0.91057809440721105</v>
      </c>
      <c r="O95" s="14">
        <v>0.60186726732608631</v>
      </c>
      <c r="P95" s="14">
        <v>0.75464731385714168</v>
      </c>
      <c r="Q95" s="14">
        <v>18.344438918703339</v>
      </c>
      <c r="R95" s="14">
        <v>19.33458148500187</v>
      </c>
      <c r="S95" s="14">
        <v>20.170424222738621</v>
      </c>
      <c r="U95" s="14">
        <v>6.9810999999999996</v>
      </c>
      <c r="V95" s="14">
        <v>1.2906213603002348</v>
      </c>
      <c r="W95" s="14" t="s">
        <v>2160</v>
      </c>
      <c r="X95" s="14" t="s">
        <v>28</v>
      </c>
      <c r="Y95" s="14" t="s">
        <v>2769</v>
      </c>
      <c r="Z95" s="14" t="s">
        <v>2774</v>
      </c>
      <c r="AA95" s="14">
        <v>0.52082295773550935</v>
      </c>
      <c r="AB95" s="14">
        <v>0.18902825972482887</v>
      </c>
      <c r="AC95" s="14">
        <v>0.62709706509824192</v>
      </c>
      <c r="AE95" s="14">
        <v>6</v>
      </c>
      <c r="AF95" s="14">
        <v>3.3186605213993197</v>
      </c>
      <c r="AG95" s="14">
        <v>3.3186605213993197</v>
      </c>
      <c r="AH95" s="14">
        <v>3.3214799777608799</v>
      </c>
      <c r="AI95" s="14">
        <v>0.52082295773550935</v>
      </c>
      <c r="AJ95" s="14" t="s">
        <v>2109</v>
      </c>
    </row>
    <row r="96" spans="1:36">
      <c r="A96" s="14" t="s">
        <v>2777</v>
      </c>
      <c r="B96" s="81">
        <v>42735</v>
      </c>
      <c r="K96" s="14">
        <v>0.15310000000000001</v>
      </c>
      <c r="L96" s="14">
        <v>24.873100000000001</v>
      </c>
      <c r="M96" s="14">
        <v>110.27879999999999</v>
      </c>
      <c r="N96" s="14">
        <v>0.91057809440721105</v>
      </c>
      <c r="O96" s="14">
        <v>0.60186726732608631</v>
      </c>
      <c r="P96" s="14">
        <v>0.75464731385714168</v>
      </c>
      <c r="Q96" s="14">
        <v>18.344438918703339</v>
      </c>
      <c r="R96" s="14">
        <v>19.33458148500187</v>
      </c>
      <c r="S96" s="14">
        <v>20.170424222738621</v>
      </c>
      <c r="U96" s="14">
        <v>6.9810999999999996</v>
      </c>
      <c r="V96" s="14">
        <v>1.2906213603002348</v>
      </c>
      <c r="W96" s="14" t="s">
        <v>2160</v>
      </c>
      <c r="X96" s="14" t="s">
        <v>28</v>
      </c>
      <c r="Y96" s="14" t="s">
        <v>2779</v>
      </c>
      <c r="Z96" s="14" t="s">
        <v>2781</v>
      </c>
      <c r="AA96" s="14">
        <v>0.11185414481083282</v>
      </c>
      <c r="AB96" s="14">
        <v>7.6115806452885099E-2</v>
      </c>
      <c r="AC96" s="14">
        <v>1.1095363472906428</v>
      </c>
      <c r="AE96" s="14">
        <v>6</v>
      </c>
      <c r="AF96" s="14">
        <v>3.9598250194943154</v>
      </c>
      <c r="AG96" s="14">
        <v>3.9598250194943154</v>
      </c>
      <c r="AH96" s="14">
        <v>3.9621343448282191</v>
      </c>
      <c r="AI96" s="14">
        <v>0.1058410952457602</v>
      </c>
      <c r="AJ96" s="14" t="s">
        <v>2106</v>
      </c>
    </row>
    <row r="97" spans="1:36">
      <c r="A97" s="14" t="s">
        <v>2784</v>
      </c>
      <c r="B97" s="81">
        <v>42735</v>
      </c>
      <c r="K97" s="14">
        <v>0.15310000000000001</v>
      </c>
      <c r="L97" s="14">
        <v>24.873100000000001</v>
      </c>
      <c r="M97" s="14">
        <v>110.27879999999999</v>
      </c>
      <c r="N97" s="14">
        <v>0.91057809440721105</v>
      </c>
      <c r="O97" s="14">
        <v>0.60186726732608631</v>
      </c>
      <c r="P97" s="14">
        <v>0.75464731385714168</v>
      </c>
      <c r="Q97" s="14">
        <v>18.344438918703339</v>
      </c>
      <c r="R97" s="14">
        <v>19.33458148500187</v>
      </c>
      <c r="S97" s="14">
        <v>20.170424222738621</v>
      </c>
      <c r="U97" s="14">
        <v>6.9810999999999996</v>
      </c>
      <c r="V97" s="14">
        <v>1.2906213603002348</v>
      </c>
      <c r="W97" s="14" t="s">
        <v>2160</v>
      </c>
      <c r="X97" s="14" t="s">
        <v>28</v>
      </c>
      <c r="Y97" s="14" t="s">
        <v>2786</v>
      </c>
      <c r="Z97" s="14" t="s">
        <v>2787</v>
      </c>
      <c r="AA97" s="14">
        <v>0.17683530559785052</v>
      </c>
      <c r="AB97" s="14">
        <v>0.12276355323499304</v>
      </c>
      <c r="AC97" s="14">
        <v>0.83978081118339876</v>
      </c>
      <c r="AE97" s="14">
        <v>7</v>
      </c>
      <c r="AI97" s="14">
        <v>0.16794425037743232</v>
      </c>
      <c r="AJ97" s="14" t="s">
        <v>2116</v>
      </c>
    </row>
    <row r="98" spans="1:36">
      <c r="A98" s="14" t="s">
        <v>2790</v>
      </c>
      <c r="B98" s="81">
        <v>42735</v>
      </c>
      <c r="K98" s="14">
        <v>0.15310000000000001</v>
      </c>
      <c r="L98" s="14">
        <v>24.873100000000001</v>
      </c>
      <c r="M98" s="14">
        <v>110.27879999999999</v>
      </c>
      <c r="N98" s="14">
        <v>0.91057809440721105</v>
      </c>
      <c r="O98" s="14">
        <v>0.60186726732608631</v>
      </c>
      <c r="P98" s="14">
        <v>0.75464731385714168</v>
      </c>
      <c r="Q98" s="14">
        <v>18.344438918703339</v>
      </c>
      <c r="R98" s="14">
        <v>19.33458148500187</v>
      </c>
      <c r="S98" s="14">
        <v>20.170424222738621</v>
      </c>
      <c r="U98" s="14">
        <v>6.9810999999999996</v>
      </c>
      <c r="V98" s="14">
        <v>1.2906213603002348</v>
      </c>
      <c r="W98" s="14" t="s">
        <v>2160</v>
      </c>
      <c r="X98" s="14" t="s">
        <v>28</v>
      </c>
      <c r="Y98" s="14" t="s">
        <v>2792</v>
      </c>
      <c r="Z98" s="14" t="s">
        <v>2793</v>
      </c>
      <c r="AA98" s="14">
        <v>0.15223095646790477</v>
      </c>
      <c r="AB98" s="14">
        <v>0</v>
      </c>
      <c r="AC98" s="14">
        <v>0.6365035586977722</v>
      </c>
      <c r="AE98" s="14">
        <v>8</v>
      </c>
      <c r="AF98" s="14">
        <v>4.9212974139134449</v>
      </c>
      <c r="AG98" s="14">
        <v>4.9212974139134449</v>
      </c>
      <c r="AH98" s="14">
        <v>4.9308558182258775</v>
      </c>
      <c r="AI98" s="14">
        <v>0.14062786672360711</v>
      </c>
      <c r="AJ98" s="14" t="s">
        <v>2116</v>
      </c>
    </row>
    <row r="99" spans="1:36">
      <c r="A99" s="14" t="s">
        <v>2916</v>
      </c>
      <c r="B99" s="81">
        <v>42735</v>
      </c>
      <c r="C99" s="14">
        <v>114800</v>
      </c>
      <c r="D99" s="14">
        <v>337.7</v>
      </c>
      <c r="E99" s="14">
        <v>8.4000000000000005E-2</v>
      </c>
      <c r="F99" s="14">
        <v>0.9813443885105122</v>
      </c>
      <c r="G99" s="14">
        <v>0.72549600236896661</v>
      </c>
      <c r="H99" s="14">
        <v>0.94580989043529762</v>
      </c>
      <c r="J99" s="14">
        <v>29.41</v>
      </c>
      <c r="K99" s="14">
        <v>0.13489999999999999</v>
      </c>
      <c r="L99" s="14">
        <v>8.6967999999999996</v>
      </c>
      <c r="M99" s="14">
        <v>14.610900000000001</v>
      </c>
      <c r="N99" s="14">
        <v>0.39174179008370896</v>
      </c>
      <c r="O99" s="14">
        <v>0</v>
      </c>
      <c r="P99" s="14">
        <v>0.61020326543785908</v>
      </c>
      <c r="Q99" s="14">
        <v>2.41118381128691</v>
      </c>
      <c r="R99" s="14">
        <v>2.8588887142397206</v>
      </c>
      <c r="S99" s="14">
        <v>2.8588887142397206</v>
      </c>
      <c r="W99" s="14" t="s">
        <v>75</v>
      </c>
      <c r="X99" s="14" t="s">
        <v>37</v>
      </c>
      <c r="Y99" s="14" t="s">
        <v>2913</v>
      </c>
      <c r="Z99" s="14" t="s">
        <v>2914</v>
      </c>
      <c r="AA99" s="14">
        <v>0</v>
      </c>
      <c r="AB99" s="14">
        <v>0.17863191958415575</v>
      </c>
      <c r="AC99" s="14">
        <v>0</v>
      </c>
      <c r="AD99" s="14">
        <v>-1.6716817118020755E-2</v>
      </c>
      <c r="AE99" s="14">
        <v>9</v>
      </c>
      <c r="AF99" s="14">
        <v>2.3398757653231406</v>
      </c>
      <c r="AG99" s="14">
        <v>2.3398757653231406</v>
      </c>
      <c r="AH99" s="14">
        <v>2.3535224617268757</v>
      </c>
      <c r="AI99" s="14">
        <v>0</v>
      </c>
      <c r="AJ99" s="14" t="s">
        <v>2106</v>
      </c>
    </row>
  </sheetData>
  <phoneticPr fontId="3" type="noConversion"/>
  <conditionalFormatting sqref="A1:A58 A100:A1048576">
    <cfRule type="duplicateValues" dxfId="14" priority="111"/>
  </conditionalFormatting>
  <conditionalFormatting sqref="A59:A91">
    <cfRule type="duplicateValues" dxfId="13" priority="1"/>
  </conditionalFormatting>
  <conditionalFormatting sqref="A92:A99">
    <cfRule type="duplicateValues" dxfId="12"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G335"/>
  <sheetViews>
    <sheetView workbookViewId="0"/>
  </sheetViews>
  <sheetFormatPr defaultRowHeight="14"/>
  <cols>
    <col min="1" max="1" width="23.83203125" customWidth="1"/>
    <col min="2" max="2" width="13.5" customWidth="1"/>
  </cols>
  <sheetData>
    <row r="1" spans="1:33" s="14" customFormat="1">
      <c r="A1" s="14" t="s">
        <v>866</v>
      </c>
      <c r="B1" s="14" t="s">
        <v>867</v>
      </c>
      <c r="C1" s="14" t="s">
        <v>868</v>
      </c>
      <c r="D1" s="21" t="s">
        <v>869</v>
      </c>
      <c r="E1" s="21" t="s">
        <v>890</v>
      </c>
      <c r="F1" s="21" t="s">
        <v>870</v>
      </c>
      <c r="G1" s="21" t="s">
        <v>871</v>
      </c>
      <c r="H1" s="21" t="s">
        <v>872</v>
      </c>
      <c r="I1" s="21" t="s">
        <v>876</v>
      </c>
      <c r="J1" s="21" t="s">
        <v>893</v>
      </c>
      <c r="K1" s="21" t="s">
        <v>894</v>
      </c>
      <c r="L1" s="21" t="s">
        <v>895</v>
      </c>
      <c r="M1" s="21" t="s">
        <v>873</v>
      </c>
      <c r="N1" s="21" t="s">
        <v>883</v>
      </c>
      <c r="O1" s="21" t="s">
        <v>882</v>
      </c>
      <c r="P1" s="21" t="s">
        <v>877</v>
      </c>
      <c r="Q1" s="21" t="s">
        <v>896</v>
      </c>
      <c r="R1" s="21" t="s">
        <v>874</v>
      </c>
      <c r="S1" s="21" t="s">
        <v>897</v>
      </c>
      <c r="T1" s="21" t="s">
        <v>875</v>
      </c>
      <c r="U1" s="21" t="s">
        <v>878</v>
      </c>
      <c r="V1" s="21" t="s">
        <v>879</v>
      </c>
      <c r="W1" s="21" t="s">
        <v>891</v>
      </c>
      <c r="X1" s="21" t="s">
        <v>880</v>
      </c>
      <c r="Y1" s="21" t="s">
        <v>881</v>
      </c>
      <c r="Z1" s="21" t="s">
        <v>884</v>
      </c>
      <c r="AA1" s="21" t="s">
        <v>892</v>
      </c>
      <c r="AB1" s="22" t="s">
        <v>885</v>
      </c>
      <c r="AC1" s="21" t="s">
        <v>886</v>
      </c>
      <c r="AD1" s="22" t="s">
        <v>887</v>
      </c>
      <c r="AE1" s="21" t="s">
        <v>888</v>
      </c>
      <c r="AF1" s="21" t="s">
        <v>889</v>
      </c>
    </row>
    <row r="2" spans="1:33" ht="54">
      <c r="A2" s="15" t="s">
        <v>4</v>
      </c>
      <c r="B2" s="15" t="s">
        <v>334</v>
      </c>
      <c r="C2" s="15" t="s">
        <v>336</v>
      </c>
      <c r="D2" s="15" t="s">
        <v>338</v>
      </c>
      <c r="E2" s="15" t="s">
        <v>340</v>
      </c>
      <c r="F2" s="15" t="s">
        <v>342</v>
      </c>
      <c r="G2" s="15" t="s">
        <v>343</v>
      </c>
      <c r="H2" s="15" t="s">
        <v>344</v>
      </c>
      <c r="I2" s="15" t="s">
        <v>426</v>
      </c>
      <c r="J2" s="15" t="s">
        <v>427</v>
      </c>
      <c r="K2" s="15" t="s">
        <v>428</v>
      </c>
      <c r="L2" s="15" t="s">
        <v>430</v>
      </c>
      <c r="M2" s="15" t="s">
        <v>431</v>
      </c>
      <c r="N2" s="15" t="s">
        <v>434</v>
      </c>
      <c r="O2" s="15" t="s">
        <v>864</v>
      </c>
      <c r="P2" s="15" t="s">
        <v>419</v>
      </c>
      <c r="Q2" s="15" t="s">
        <v>421</v>
      </c>
      <c r="R2" s="15" t="s">
        <v>422</v>
      </c>
      <c r="S2" s="15" t="s">
        <v>423</v>
      </c>
      <c r="T2" s="15" t="s">
        <v>424</v>
      </c>
      <c r="U2" s="15" t="s">
        <v>435</v>
      </c>
      <c r="V2" s="15" t="s">
        <v>865</v>
      </c>
      <c r="W2" s="15" t="s">
        <v>436</v>
      </c>
      <c r="X2" s="15" t="s">
        <v>345</v>
      </c>
      <c r="Y2" s="15" t="s">
        <v>437</v>
      </c>
      <c r="Z2" s="15" t="s">
        <v>438</v>
      </c>
      <c r="AA2" s="15" t="s">
        <v>439</v>
      </c>
      <c r="AB2" s="15" t="s">
        <v>440</v>
      </c>
      <c r="AC2" s="15" t="s">
        <v>441</v>
      </c>
      <c r="AD2" s="15" t="s">
        <v>442</v>
      </c>
      <c r="AE2" s="15" t="s">
        <v>443</v>
      </c>
      <c r="AF2" s="15" t="s">
        <v>444</v>
      </c>
      <c r="AG2" s="15" t="s">
        <v>863</v>
      </c>
    </row>
    <row r="3" spans="1:33">
      <c r="A3" s="3" t="s">
        <v>356</v>
      </c>
      <c r="B3" s="7">
        <v>41639</v>
      </c>
      <c r="C3" s="19">
        <v>-99</v>
      </c>
      <c r="D3" s="19">
        <v>-99</v>
      </c>
      <c r="E3" s="19">
        <v>0.4954927507661428</v>
      </c>
      <c r="F3" s="19">
        <v>0.95356547608380082</v>
      </c>
      <c r="G3" s="19">
        <v>-99</v>
      </c>
      <c r="H3" s="19">
        <v>-99</v>
      </c>
      <c r="I3" s="19">
        <v>73.36</v>
      </c>
      <c r="J3" s="19">
        <v>149.44</v>
      </c>
      <c r="K3" s="19">
        <v>0.68565976008724094</v>
      </c>
      <c r="L3" s="19">
        <v>0.46560492505353318</v>
      </c>
      <c r="M3" s="19">
        <v>1.5069843878389482</v>
      </c>
      <c r="N3" s="19">
        <v>4.118818798705016</v>
      </c>
      <c r="O3" s="19">
        <v>0.54150889276331104</v>
      </c>
      <c r="P3" s="19">
        <v>73.36</v>
      </c>
      <c r="Q3" s="19">
        <v>149.44</v>
      </c>
      <c r="R3" s="19">
        <v>0.68565976008724094</v>
      </c>
      <c r="S3" s="19">
        <v>0.46560492505353318</v>
      </c>
      <c r="T3" s="19">
        <v>1.5069843878389482</v>
      </c>
      <c r="U3" s="19">
        <v>4</v>
      </c>
      <c r="V3" s="19">
        <v>18</v>
      </c>
      <c r="W3" s="19">
        <v>3</v>
      </c>
      <c r="X3" s="19">
        <v>2</v>
      </c>
      <c r="Y3" s="19">
        <v>2</v>
      </c>
      <c r="Z3" s="19">
        <v>0.47471511744231121</v>
      </c>
      <c r="AA3" s="19">
        <v>0.67514595427993429</v>
      </c>
      <c r="AB3" s="19">
        <v>11.3</v>
      </c>
      <c r="AC3" s="19">
        <v>4.9949198464127639E-2</v>
      </c>
      <c r="AD3" s="19">
        <v>0.80050392810789162</v>
      </c>
      <c r="AE3" s="19">
        <v>0.61021776000788552</v>
      </c>
      <c r="AF3">
        <v>0.62347960506800137</v>
      </c>
      <c r="AG3">
        <v>0</v>
      </c>
    </row>
    <row r="4" spans="1:33">
      <c r="A4" s="3" t="s">
        <v>356</v>
      </c>
      <c r="B4" s="7">
        <v>42004</v>
      </c>
      <c r="C4" s="19">
        <v>-99</v>
      </c>
      <c r="D4" s="19">
        <v>-99</v>
      </c>
      <c r="E4" s="19">
        <v>-99</v>
      </c>
      <c r="F4" s="19">
        <v>1.021671826625387</v>
      </c>
      <c r="G4" s="19">
        <v>-99</v>
      </c>
      <c r="H4" s="19">
        <v>-99</v>
      </c>
      <c r="I4" s="19">
        <v>88.28</v>
      </c>
      <c r="J4" s="19">
        <v>143.74</v>
      </c>
      <c r="K4" s="19">
        <v>0.72100135931128229</v>
      </c>
      <c r="L4" s="19">
        <v>0.33296229302908026</v>
      </c>
      <c r="M4" s="19">
        <v>1.5163174166952937</v>
      </c>
      <c r="N4" s="19">
        <v>5.3491828725453097</v>
      </c>
      <c r="O4" s="19">
        <v>0.73099978945557265</v>
      </c>
      <c r="P4" s="19">
        <v>88.28</v>
      </c>
      <c r="Q4" s="19">
        <v>143.74</v>
      </c>
      <c r="R4" s="19">
        <v>0.72100135931128229</v>
      </c>
      <c r="S4" s="19">
        <v>0.33296229302908026</v>
      </c>
      <c r="T4" s="19">
        <v>1.5163174166952937</v>
      </c>
      <c r="U4" s="19">
        <v>4</v>
      </c>
      <c r="V4" s="19">
        <v>18</v>
      </c>
      <c r="W4" s="19">
        <v>3</v>
      </c>
      <c r="X4" s="19">
        <v>2</v>
      </c>
      <c r="Y4" s="19">
        <v>2</v>
      </c>
      <c r="Z4" s="19">
        <v>0.29106132145295832</v>
      </c>
      <c r="AA4" s="19">
        <v>0.4174784302811021</v>
      </c>
      <c r="AB4" s="19">
        <v>11.3</v>
      </c>
      <c r="AC4" s="19">
        <v>0.1379940580391131</v>
      </c>
      <c r="AD4" s="19">
        <v>1.9121479989307846</v>
      </c>
      <c r="AE4" s="19">
        <v>0.82935176712355341</v>
      </c>
      <c r="AF4">
        <v>0.82590537898894745</v>
      </c>
      <c r="AG4">
        <v>0</v>
      </c>
    </row>
    <row r="5" spans="1:33">
      <c r="A5" s="3" t="s">
        <v>356</v>
      </c>
      <c r="B5" s="7">
        <v>42369</v>
      </c>
      <c r="C5" s="19">
        <v>-99</v>
      </c>
      <c r="D5" s="19">
        <v>-99</v>
      </c>
      <c r="E5" s="19">
        <v>-99</v>
      </c>
      <c r="F5" s="19">
        <v>-99</v>
      </c>
      <c r="G5" s="19">
        <v>-99</v>
      </c>
      <c r="H5" s="19">
        <v>-99</v>
      </c>
      <c r="I5" s="19">
        <v>103.58</v>
      </c>
      <c r="J5" s="19">
        <v>175.86</v>
      </c>
      <c r="K5" s="19">
        <v>0.58968912917551652</v>
      </c>
      <c r="L5" s="19">
        <v>0.1804844762879563</v>
      </c>
      <c r="M5" s="19">
        <v>1.0615968022957878</v>
      </c>
      <c r="N5" s="19">
        <v>6.7185957385557051</v>
      </c>
      <c r="O5" s="19">
        <v>-99</v>
      </c>
      <c r="P5" s="19">
        <v>103.58</v>
      </c>
      <c r="Q5" s="19">
        <v>175.86</v>
      </c>
      <c r="R5" s="19">
        <v>0.58968912917551652</v>
      </c>
      <c r="S5" s="19">
        <v>0.1804844762879563</v>
      </c>
      <c r="T5" s="19">
        <v>1.0615968022957878</v>
      </c>
      <c r="U5" s="19">
        <v>4</v>
      </c>
      <c r="V5" s="19">
        <v>18</v>
      </c>
      <c r="W5" s="19">
        <v>3</v>
      </c>
      <c r="X5" s="19">
        <v>2</v>
      </c>
      <c r="Y5" s="19">
        <v>2</v>
      </c>
      <c r="Z5" s="19">
        <v>0.19819441514831623</v>
      </c>
      <c r="AA5" s="19">
        <v>0.31959893895823233</v>
      </c>
      <c r="AB5" s="19">
        <v>11.3</v>
      </c>
      <c r="AC5" s="19">
        <v>0.11463909038908199</v>
      </c>
      <c r="AD5" s="19">
        <v>2.6350091520755452</v>
      </c>
      <c r="AE5" s="19">
        <v>0.85913620038796323</v>
      </c>
      <c r="AF5">
        <v>1.4136162313065948</v>
      </c>
      <c r="AG5">
        <v>0</v>
      </c>
    </row>
    <row r="6" spans="1:33">
      <c r="A6" s="3" t="s">
        <v>413</v>
      </c>
      <c r="B6" s="7">
        <v>41639</v>
      </c>
      <c r="C6" s="19">
        <v>-99</v>
      </c>
      <c r="D6" s="19">
        <v>-99</v>
      </c>
      <c r="E6" s="19">
        <v>-99</v>
      </c>
      <c r="F6" s="19">
        <v>-99</v>
      </c>
      <c r="G6" s="19">
        <v>-99</v>
      </c>
      <c r="H6" s="19">
        <v>-99</v>
      </c>
      <c r="I6" s="19">
        <v>15.66</v>
      </c>
      <c r="J6" s="19">
        <v>20.5</v>
      </c>
      <c r="K6" s="19">
        <v>0.9591315453384418</v>
      </c>
      <c r="L6" s="19">
        <v>0.12243902439024389</v>
      </c>
      <c r="M6" s="19">
        <v>-99</v>
      </c>
      <c r="N6" s="19">
        <v>81.380397711385697</v>
      </c>
      <c r="O6" s="19">
        <v>-99</v>
      </c>
      <c r="P6" s="19">
        <v>15.66</v>
      </c>
      <c r="Q6" s="19">
        <v>20.5</v>
      </c>
      <c r="R6" s="19">
        <v>0.9591315453384418</v>
      </c>
      <c r="S6" s="19">
        <v>0.12243902439024389</v>
      </c>
      <c r="T6" s="19">
        <v>-99</v>
      </c>
      <c r="U6" s="19">
        <v>4</v>
      </c>
      <c r="V6" s="19">
        <v>17</v>
      </c>
      <c r="W6" s="19">
        <v>3</v>
      </c>
      <c r="X6" s="19">
        <v>1</v>
      </c>
      <c r="Y6" s="19">
        <v>4</v>
      </c>
      <c r="Z6" s="19">
        <v>0.75749990204742645</v>
      </c>
      <c r="AA6" s="19">
        <v>0</v>
      </c>
      <c r="AB6" s="19">
        <v>22.5</v>
      </c>
      <c r="AC6" s="19">
        <v>2.5963356871335726E-2</v>
      </c>
      <c r="AD6" s="19">
        <v>0.98733911400267871</v>
      </c>
      <c r="AE6" s="19">
        <v>0.90573479667222467</v>
      </c>
      <c r="AF6">
        <v>0.1586176158458189</v>
      </c>
      <c r="AG6">
        <v>0</v>
      </c>
    </row>
    <row r="7" spans="1:33">
      <c r="A7" s="3" t="s">
        <v>413</v>
      </c>
      <c r="B7" s="7">
        <v>42004</v>
      </c>
      <c r="C7" s="19">
        <v>-99</v>
      </c>
      <c r="D7" s="19">
        <v>-99</v>
      </c>
      <c r="E7" s="19">
        <v>-99</v>
      </c>
      <c r="F7" s="19">
        <v>-99</v>
      </c>
      <c r="G7" s="19">
        <v>-99</v>
      </c>
      <c r="H7" s="19">
        <v>-99</v>
      </c>
      <c r="I7" s="19">
        <v>17.52</v>
      </c>
      <c r="J7" s="19">
        <v>22.63</v>
      </c>
      <c r="K7" s="19">
        <v>0.90810502283105021</v>
      </c>
      <c r="L7" s="19">
        <v>0.11621741051701281</v>
      </c>
      <c r="M7" s="19">
        <v>-99</v>
      </c>
      <c r="N7" s="19">
        <v>93.816555154960028</v>
      </c>
      <c r="O7" s="19">
        <v>-99</v>
      </c>
      <c r="P7" s="19">
        <v>17.52</v>
      </c>
      <c r="Q7" s="19">
        <v>22.63</v>
      </c>
      <c r="R7" s="19">
        <v>0.90810502283105021</v>
      </c>
      <c r="S7" s="19">
        <v>0.11621741051701281</v>
      </c>
      <c r="T7" s="19">
        <v>-99</v>
      </c>
      <c r="U7" s="19">
        <v>4</v>
      </c>
      <c r="V7" s="19">
        <v>17</v>
      </c>
      <c r="W7" s="19">
        <v>3</v>
      </c>
      <c r="X7" s="19">
        <v>1</v>
      </c>
      <c r="Y7" s="19">
        <v>4</v>
      </c>
      <c r="Z7" s="19">
        <v>0.82160732835961836</v>
      </c>
      <c r="AA7" s="19">
        <v>0</v>
      </c>
      <c r="AB7" s="19">
        <v>22.5</v>
      </c>
      <c r="AC7" s="19">
        <v>4.5701947816634308E-2</v>
      </c>
      <c r="AD7" s="19">
        <v>1.7133761382456136</v>
      </c>
      <c r="AE7" s="19">
        <v>0.75776749456983672</v>
      </c>
      <c r="AF7">
        <v>0.33006928484345144</v>
      </c>
      <c r="AG7">
        <v>0</v>
      </c>
    </row>
    <row r="8" spans="1:33">
      <c r="A8" s="3" t="s">
        <v>413</v>
      </c>
      <c r="B8" s="7">
        <v>42369</v>
      </c>
      <c r="C8" s="19">
        <v>-99</v>
      </c>
      <c r="D8" s="19">
        <v>-99</v>
      </c>
      <c r="E8" s="19">
        <v>-99</v>
      </c>
      <c r="F8" s="19">
        <v>-99</v>
      </c>
      <c r="G8" s="19">
        <v>-99</v>
      </c>
      <c r="H8" s="19">
        <v>-99</v>
      </c>
      <c r="I8" s="19">
        <v>19.61</v>
      </c>
      <c r="J8" s="19">
        <v>24.33</v>
      </c>
      <c r="K8" s="19">
        <v>0.8924018357980622</v>
      </c>
      <c r="L8" s="19">
        <v>0.11015207562679821</v>
      </c>
      <c r="M8" s="19">
        <v>-99</v>
      </c>
      <c r="N8" s="19">
        <v>102.80411564172874</v>
      </c>
      <c r="O8" s="19">
        <v>-99</v>
      </c>
      <c r="P8" s="19">
        <v>19.61</v>
      </c>
      <c r="Q8" s="19">
        <v>24.33</v>
      </c>
      <c r="R8" s="19">
        <v>0.8924018357980622</v>
      </c>
      <c r="S8" s="19">
        <v>0.11015207562679821</v>
      </c>
      <c r="T8" s="19">
        <v>-99</v>
      </c>
      <c r="U8" s="19">
        <v>4</v>
      </c>
      <c r="V8" s="19">
        <v>17</v>
      </c>
      <c r="W8" s="19">
        <v>3</v>
      </c>
      <c r="X8" s="19">
        <v>1</v>
      </c>
      <c r="Y8" s="19">
        <v>4</v>
      </c>
      <c r="Z8" s="19">
        <v>0.43288113980137666</v>
      </c>
      <c r="AA8" s="19">
        <v>0</v>
      </c>
      <c r="AB8" s="19">
        <v>22.5</v>
      </c>
      <c r="AC8" s="19">
        <v>3.6166482915518446E-2</v>
      </c>
      <c r="AD8" s="19">
        <v>1.3554985820574432</v>
      </c>
      <c r="AE8" s="19">
        <v>0.56282330615176912</v>
      </c>
      <c r="AF8">
        <v>0.25903728300285511</v>
      </c>
      <c r="AG8">
        <v>0</v>
      </c>
    </row>
    <row r="9" spans="1:33">
      <c r="A9" s="3" t="s">
        <v>354</v>
      </c>
      <c r="B9" s="7">
        <v>41639</v>
      </c>
      <c r="C9" s="19">
        <v>22938</v>
      </c>
      <c r="D9" s="19">
        <v>0.8501860888263999</v>
      </c>
      <c r="E9" s="19">
        <v>0.28388057232652392</v>
      </c>
      <c r="F9" s="19">
        <v>0.79821354726656202</v>
      </c>
      <c r="G9" s="19">
        <v>1.3073360350674057</v>
      </c>
      <c r="H9" s="19">
        <v>264</v>
      </c>
      <c r="I9" s="19">
        <v>25.34</v>
      </c>
      <c r="J9" s="19">
        <v>196.45999999999998</v>
      </c>
      <c r="K9" s="19">
        <v>0.65982636148382001</v>
      </c>
      <c r="L9" s="19">
        <v>0.10648478061691949</v>
      </c>
      <c r="M9" s="19">
        <v>0.11802515137401025</v>
      </c>
      <c r="N9" s="19">
        <v>1.1320872820836623</v>
      </c>
      <c r="O9" s="19">
        <v>4.7451975399884216E-2</v>
      </c>
      <c r="P9" s="19">
        <v>5.53</v>
      </c>
      <c r="Q9" s="19">
        <v>-99</v>
      </c>
      <c r="R9" s="19">
        <v>0.76491862567811941</v>
      </c>
      <c r="S9" s="19">
        <v>-99</v>
      </c>
      <c r="T9" s="19">
        <v>0.2140092879256966</v>
      </c>
      <c r="U9" s="19">
        <v>3</v>
      </c>
      <c r="V9" s="19">
        <v>7</v>
      </c>
      <c r="W9" s="19">
        <v>4</v>
      </c>
      <c r="X9" s="19">
        <v>1</v>
      </c>
      <c r="Y9" s="19">
        <v>4</v>
      </c>
      <c r="Z9" s="19">
        <v>0.37286087671981277</v>
      </c>
      <c r="AA9" s="19">
        <v>0.17653924715494601</v>
      </c>
      <c r="AB9" s="19">
        <v>8.4897833291999998</v>
      </c>
      <c r="AC9" s="19">
        <v>0.14686549630386847</v>
      </c>
      <c r="AD9" s="19">
        <v>3.0768966893576017</v>
      </c>
      <c r="AE9" s="19">
        <v>0.78234246321480927</v>
      </c>
      <c r="AF9">
        <v>0</v>
      </c>
      <c r="AG9">
        <v>1</v>
      </c>
    </row>
    <row r="10" spans="1:33">
      <c r="A10" s="3" t="s">
        <v>354</v>
      </c>
      <c r="B10" s="7">
        <v>42004</v>
      </c>
      <c r="C10" s="19">
        <v>26117</v>
      </c>
      <c r="D10" s="19">
        <v>0.86509340914365285</v>
      </c>
      <c r="E10" s="19">
        <v>0.27996634950104432</v>
      </c>
      <c r="F10" s="19">
        <v>0.87833604084474337</v>
      </c>
      <c r="G10" s="19">
        <v>1.2829397772104896</v>
      </c>
      <c r="H10" s="19">
        <v>264</v>
      </c>
      <c r="I10" s="19">
        <v>28.09</v>
      </c>
      <c r="J10" s="19">
        <v>225.32000000000002</v>
      </c>
      <c r="K10" s="19">
        <v>0.64827340690637236</v>
      </c>
      <c r="L10" s="19">
        <v>0.11175217468489258</v>
      </c>
      <c r="M10" s="19">
        <v>0.13719839796815472</v>
      </c>
      <c r="N10" s="19">
        <v>1.5920333935101458</v>
      </c>
      <c r="O10" s="19">
        <v>6.486455387517405E-2</v>
      </c>
      <c r="P10" s="19">
        <v>6.38</v>
      </c>
      <c r="Q10" s="19">
        <v>-99</v>
      </c>
      <c r="R10" s="19">
        <v>0.79467084639498442</v>
      </c>
      <c r="S10" s="19">
        <v>-99</v>
      </c>
      <c r="T10" s="19">
        <v>0.25788197251414713</v>
      </c>
      <c r="U10" s="19">
        <v>3</v>
      </c>
      <c r="V10" s="19">
        <v>7</v>
      </c>
      <c r="W10" s="19">
        <v>4</v>
      </c>
      <c r="X10" s="19">
        <v>1</v>
      </c>
      <c r="Y10" s="19">
        <v>4</v>
      </c>
      <c r="Z10" s="19">
        <v>0.35201581365596069</v>
      </c>
      <c r="AA10" s="19">
        <v>0.16777724892908139</v>
      </c>
      <c r="AB10" s="19">
        <v>8.4897833291999998</v>
      </c>
      <c r="AC10" s="19">
        <v>0.1211124043530038</v>
      </c>
      <c r="AD10" s="19">
        <v>2.6878241836342855</v>
      </c>
      <c r="AE10" s="19">
        <v>0.80749135190689647</v>
      </c>
      <c r="AF10">
        <v>0</v>
      </c>
      <c r="AG10">
        <v>1</v>
      </c>
    </row>
    <row r="11" spans="1:33">
      <c r="A11" s="3" t="s">
        <v>354</v>
      </c>
      <c r="B11" s="7">
        <v>42369</v>
      </c>
      <c r="C11" s="19">
        <v>29193</v>
      </c>
      <c r="D11" s="19">
        <v>0.87564404629365911</v>
      </c>
      <c r="E11" s="19">
        <v>0.28376873883437326</v>
      </c>
      <c r="F11" s="19">
        <v>0.98148771457421735</v>
      </c>
      <c r="G11" s="19">
        <v>1.3369106490950988</v>
      </c>
      <c r="H11" s="19">
        <v>265</v>
      </c>
      <c r="I11" s="19">
        <v>30.84</v>
      </c>
      <c r="J11" s="19">
        <v>237.2</v>
      </c>
      <c r="K11" s="19">
        <v>0.60311284046692615</v>
      </c>
      <c r="L11" s="19">
        <v>7.8414839797639135E-2</v>
      </c>
      <c r="M11" s="19">
        <v>0.13731077471059661</v>
      </c>
      <c r="N11" s="19">
        <v>1.8630504536932557</v>
      </c>
      <c r="O11" s="19">
        <v>7.4381166651865477E-2</v>
      </c>
      <c r="P11" s="19">
        <v>7.69</v>
      </c>
      <c r="Q11" s="19">
        <v>-99</v>
      </c>
      <c r="R11" s="19">
        <v>0.73992197659297787</v>
      </c>
      <c r="S11" s="19">
        <v>-99</v>
      </c>
      <c r="T11" s="19">
        <v>0.29351145038167942</v>
      </c>
      <c r="U11" s="19">
        <v>3</v>
      </c>
      <c r="V11" s="19">
        <v>7</v>
      </c>
      <c r="W11" s="19">
        <v>4</v>
      </c>
      <c r="X11" s="19">
        <v>1</v>
      </c>
      <c r="Y11" s="19">
        <v>4</v>
      </c>
      <c r="Z11" s="19">
        <v>0.3335171807061742</v>
      </c>
      <c r="AA11" s="19">
        <v>0.14751843980497562</v>
      </c>
      <c r="AB11" s="19">
        <v>8.4897833291999998</v>
      </c>
      <c r="AC11" s="19">
        <v>9.3490899455610135E-2</v>
      </c>
      <c r="AD11" s="19">
        <v>3.1369914900082985</v>
      </c>
      <c r="AE11" s="19">
        <v>0.74881987328066246</v>
      </c>
      <c r="AF11">
        <v>2.1341621477411109E-2</v>
      </c>
      <c r="AG11">
        <v>1</v>
      </c>
    </row>
    <row r="12" spans="1:33">
      <c r="A12" s="5" t="s">
        <v>360</v>
      </c>
      <c r="B12" s="7">
        <v>41639</v>
      </c>
      <c r="C12" s="19">
        <v>90100</v>
      </c>
      <c r="D12" s="19">
        <v>0.99401540219200712</v>
      </c>
      <c r="E12" s="19">
        <v>0.37121588066356453</v>
      </c>
      <c r="F12" s="19">
        <v>0.26144609880882064</v>
      </c>
      <c r="G12" s="19">
        <v>3.2059964484967223</v>
      </c>
      <c r="H12" s="19">
        <v>2415.15</v>
      </c>
      <c r="I12" s="19">
        <v>4109.5</v>
      </c>
      <c r="J12" s="19">
        <v>7065.2000000000007</v>
      </c>
      <c r="K12" s="19">
        <v>0.92398101958875778</v>
      </c>
      <c r="L12" s="19">
        <v>0.3312574307875219</v>
      </c>
      <c r="M12" s="19">
        <v>0.90745484255619835</v>
      </c>
      <c r="N12" s="19">
        <v>1.308647227116194</v>
      </c>
      <c r="O12" s="19">
        <v>0.24895175935667424</v>
      </c>
      <c r="P12" s="19">
        <v>1977</v>
      </c>
      <c r="Q12" s="19">
        <v>3577.6000000000004</v>
      </c>
      <c r="R12" s="19">
        <v>0.88750632271117846</v>
      </c>
      <c r="S12" s="19">
        <v>0.27540809481216455</v>
      </c>
      <c r="T12" s="19">
        <v>1.2430053442313738</v>
      </c>
      <c r="U12" s="19">
        <v>1</v>
      </c>
      <c r="V12" s="19">
        <v>2</v>
      </c>
      <c r="W12" s="19">
        <v>1</v>
      </c>
      <c r="X12" s="19">
        <v>1</v>
      </c>
      <c r="Y12" s="19">
        <v>4</v>
      </c>
      <c r="Z12" s="19">
        <v>9.7766776853270329E-2</v>
      </c>
      <c r="AA12" s="19">
        <v>0.62210025369132138</v>
      </c>
      <c r="AB12" s="19">
        <v>204.05939265750001</v>
      </c>
      <c r="AC12" s="19">
        <v>1.1209170693922757E-2</v>
      </c>
      <c r="AD12" s="19">
        <v>1.4887165446324238</v>
      </c>
      <c r="AE12" s="19">
        <v>0.87523592434789632</v>
      </c>
      <c r="AF12">
        <v>8.3667315619145144E-2</v>
      </c>
      <c r="AG12">
        <v>0</v>
      </c>
    </row>
    <row r="13" spans="1:33">
      <c r="A13" s="5" t="s">
        <v>360</v>
      </c>
      <c r="B13" s="7">
        <v>42004</v>
      </c>
      <c r="C13" s="19">
        <v>97300</v>
      </c>
      <c r="D13" s="19">
        <v>0.99472601687369022</v>
      </c>
      <c r="E13" s="19">
        <v>0.37004678081604553</v>
      </c>
      <c r="F13" s="19">
        <v>0.25535611057962887</v>
      </c>
      <c r="G13" s="19">
        <v>3.1358023066991385</v>
      </c>
      <c r="H13" s="19">
        <v>2425.6799999999998</v>
      </c>
      <c r="I13" s="19">
        <v>4585.6000000000004</v>
      </c>
      <c r="J13" s="19">
        <v>7742.6</v>
      </c>
      <c r="K13" s="19">
        <v>0.92007588974180043</v>
      </c>
      <c r="L13" s="19">
        <v>0.32711233952419078</v>
      </c>
      <c r="M13" s="19">
        <v>0.93138887760490729</v>
      </c>
      <c r="N13" s="19">
        <v>1.1442060519491888</v>
      </c>
      <c r="O13" s="19">
        <v>0.22269363072178788</v>
      </c>
      <c r="P13" s="19">
        <v>2209.3000000000002</v>
      </c>
      <c r="Q13" s="19">
        <v>3814.9000000000005</v>
      </c>
      <c r="R13" s="19">
        <v>0.88439777305028744</v>
      </c>
      <c r="S13" s="19">
        <v>0.25722823665102618</v>
      </c>
      <c r="T13" s="19">
        <v>1.3091372363119225</v>
      </c>
      <c r="U13" s="19">
        <v>1</v>
      </c>
      <c r="V13" s="19">
        <v>2</v>
      </c>
      <c r="W13" s="19">
        <v>1</v>
      </c>
      <c r="X13" s="19">
        <v>1</v>
      </c>
      <c r="Y13" s="19">
        <v>4</v>
      </c>
      <c r="Z13" s="19">
        <v>0.10975410591288517</v>
      </c>
      <c r="AA13" s="19">
        <v>0.6067323766599575</v>
      </c>
      <c r="AB13" s="19">
        <v>500</v>
      </c>
      <c r="AC13" s="19">
        <v>9.0411061511909384E-3</v>
      </c>
      <c r="AD13" s="19">
        <v>2.0703298461177804</v>
      </c>
      <c r="AE13" s="19">
        <v>0.87377537065993027</v>
      </c>
      <c r="AF13">
        <v>4.7601070119628476E-2</v>
      </c>
      <c r="AG13">
        <v>0</v>
      </c>
    </row>
    <row r="14" spans="1:33">
      <c r="A14" s="5" t="s">
        <v>360</v>
      </c>
      <c r="B14" s="7">
        <v>42369</v>
      </c>
      <c r="C14" s="19">
        <v>103100</v>
      </c>
      <c r="D14" s="19">
        <v>0.99560264193977233</v>
      </c>
      <c r="E14" s="19">
        <v>0.40279447338052204</v>
      </c>
      <c r="F14" s="19">
        <v>0.25446435187837046</v>
      </c>
      <c r="G14" s="19">
        <v>4.1562444046642915</v>
      </c>
      <c r="H14" s="19">
        <v>2415.27</v>
      </c>
      <c r="I14" s="19">
        <v>5519.5</v>
      </c>
      <c r="J14" s="19">
        <v>8482.5999999999985</v>
      </c>
      <c r="K14" s="19">
        <v>0.88018842286438981</v>
      </c>
      <c r="L14" s="19">
        <v>0.27258151981703727</v>
      </c>
      <c r="M14" s="19">
        <v>0.8914497060533626</v>
      </c>
      <c r="N14" s="19">
        <v>0.86581811405685327</v>
      </c>
      <c r="O14" s="19">
        <v>0.1914233925403856</v>
      </c>
      <c r="P14" s="19">
        <v>2806.1</v>
      </c>
      <c r="Q14" s="19">
        <v>4352.2</v>
      </c>
      <c r="R14" s="19">
        <v>0.82698407041801791</v>
      </c>
      <c r="S14" s="19">
        <v>0.20568907678875054</v>
      </c>
      <c r="T14" s="19">
        <v>1.2025283908292264</v>
      </c>
      <c r="U14" s="19">
        <v>1</v>
      </c>
      <c r="V14" s="19">
        <v>2</v>
      </c>
      <c r="W14" s="19">
        <v>1</v>
      </c>
      <c r="X14" s="19">
        <v>1</v>
      </c>
      <c r="Y14" s="19">
        <v>4</v>
      </c>
      <c r="Z14" s="19">
        <v>0.12977395340400932</v>
      </c>
      <c r="AA14" s="19">
        <v>0.47464677461414961</v>
      </c>
      <c r="AB14" s="19">
        <v>500</v>
      </c>
      <c r="AC14" s="19">
        <v>6.8703723626000529E-3</v>
      </c>
      <c r="AD14" s="19">
        <v>4.9125022693125526</v>
      </c>
      <c r="AE14" s="19">
        <v>0.91306574185849543</v>
      </c>
      <c r="AF14">
        <v>3.5550184608563642E-2</v>
      </c>
      <c r="AG14">
        <v>0</v>
      </c>
    </row>
    <row r="15" spans="1:33">
      <c r="A15" s="5" t="s">
        <v>361</v>
      </c>
      <c r="B15" s="7">
        <v>41639</v>
      </c>
      <c r="C15" s="19">
        <v>37009</v>
      </c>
      <c r="D15" s="19">
        <v>0.90768621236133118</v>
      </c>
      <c r="E15" s="19">
        <v>0.29952456418383516</v>
      </c>
      <c r="F15" s="19">
        <v>0.52694136291600635</v>
      </c>
      <c r="G15" s="19">
        <v>2.7682250396196513</v>
      </c>
      <c r="H15" s="19">
        <v>68.2</v>
      </c>
      <c r="I15" s="19">
        <v>40.57</v>
      </c>
      <c r="J15" s="19">
        <v>125.8659</v>
      </c>
      <c r="K15" s="19">
        <v>0.95193492728617202</v>
      </c>
      <c r="L15" s="19">
        <v>3.2382877332144767E-2</v>
      </c>
      <c r="M15" s="19">
        <v>0.34098167759287273</v>
      </c>
      <c r="N15" s="19">
        <v>3.5788135523046578</v>
      </c>
      <c r="O15" s="19">
        <v>0.57524748738906484</v>
      </c>
      <c r="P15" s="19">
        <v>-99</v>
      </c>
      <c r="Q15" s="19">
        <v>-99</v>
      </c>
      <c r="R15" s="19">
        <v>-99</v>
      </c>
      <c r="S15" s="19">
        <v>-99</v>
      </c>
      <c r="T15" s="19">
        <v>-99</v>
      </c>
      <c r="U15" s="19">
        <v>3</v>
      </c>
      <c r="V15" s="19">
        <v>12</v>
      </c>
      <c r="W15" s="19">
        <v>1</v>
      </c>
      <c r="X15" s="19">
        <v>2</v>
      </c>
      <c r="Y15" s="19">
        <v>1</v>
      </c>
      <c r="Z15" s="19">
        <v>8.66931755132236E-2</v>
      </c>
      <c r="AA15" s="19">
        <v>0</v>
      </c>
      <c r="AB15" s="19">
        <v>8</v>
      </c>
      <c r="AC15" s="19">
        <v>0.1620481899390758</v>
      </c>
      <c r="AD15" s="19">
        <v>0.2529592986145886</v>
      </c>
      <c r="AE15" s="19">
        <v>0.68837271130016653</v>
      </c>
      <c r="AF15">
        <v>0.59422120263845135</v>
      </c>
      <c r="AG15">
        <v>0</v>
      </c>
    </row>
    <row r="16" spans="1:33">
      <c r="A16" s="5" t="s">
        <v>361</v>
      </c>
      <c r="B16" s="7">
        <v>42004</v>
      </c>
      <c r="C16" s="19">
        <v>40029</v>
      </c>
      <c r="D16" s="19">
        <v>0.91403379867744317</v>
      </c>
      <c r="E16" s="19">
        <v>0.31851579720793538</v>
      </c>
      <c r="F16" s="19">
        <v>0.49706098457016906</v>
      </c>
      <c r="G16" s="19">
        <v>2.6050698016164588</v>
      </c>
      <c r="H16" s="19">
        <v>68</v>
      </c>
      <c r="I16" s="19">
        <v>45.95</v>
      </c>
      <c r="J16" s="19">
        <v>174.56</v>
      </c>
      <c r="K16" s="19">
        <v>0.95973884657236119</v>
      </c>
      <c r="L16" s="19">
        <v>0.25475481209899176</v>
      </c>
      <c r="M16" s="19">
        <v>0.33606377532363058</v>
      </c>
      <c r="N16" s="19">
        <v>4.253051232050054</v>
      </c>
      <c r="O16" s="19">
        <v>0.7179562972545922</v>
      </c>
      <c r="P16" s="19">
        <v>28.55</v>
      </c>
      <c r="Q16" s="19">
        <v>154.36000000000001</v>
      </c>
      <c r="R16" s="19">
        <v>1.5446584938704029</v>
      </c>
      <c r="S16" s="19">
        <v>0.26995335579165586</v>
      </c>
      <c r="T16" s="19">
        <v>0.26018408821653149</v>
      </c>
      <c r="U16" s="19">
        <v>3</v>
      </c>
      <c r="V16" s="19">
        <v>12</v>
      </c>
      <c r="W16" s="19">
        <v>1</v>
      </c>
      <c r="X16" s="19">
        <v>2</v>
      </c>
      <c r="Y16" s="19">
        <v>1</v>
      </c>
      <c r="Z16" s="19">
        <v>8.2178272064866054E-2</v>
      </c>
      <c r="AA16" s="19">
        <v>0</v>
      </c>
      <c r="AB16" s="19">
        <v>8</v>
      </c>
      <c r="AC16" s="19">
        <v>0.10288147193405094</v>
      </c>
      <c r="AD16" s="19">
        <v>0.53395721789730766</v>
      </c>
      <c r="AE16" s="19">
        <v>0.6680079986851476</v>
      </c>
      <c r="AF16">
        <v>0.98239770060385945</v>
      </c>
      <c r="AG16">
        <v>0</v>
      </c>
    </row>
    <row r="17" spans="1:33">
      <c r="A17" s="5" t="s">
        <v>361</v>
      </c>
      <c r="B17" s="7">
        <v>42369</v>
      </c>
      <c r="C17" s="19">
        <v>43333</v>
      </c>
      <c r="D17" s="19">
        <v>0.92135989010988995</v>
      </c>
      <c r="E17" s="19">
        <v>0.33379120879120883</v>
      </c>
      <c r="F17" s="19">
        <v>0.46565934065934067</v>
      </c>
      <c r="G17" s="19">
        <v>2.6411401098901099</v>
      </c>
      <c r="H17" s="19">
        <v>67.2</v>
      </c>
      <c r="I17" s="19">
        <v>54.98</v>
      </c>
      <c r="J17" s="19">
        <v>187.76</v>
      </c>
      <c r="K17" s="19">
        <v>0.92288104765369239</v>
      </c>
      <c r="L17" s="19">
        <v>0.21287814230933105</v>
      </c>
      <c r="M17" s="19">
        <v>0.30585224744103251</v>
      </c>
      <c r="N17" s="19">
        <v>2.7170050006384137</v>
      </c>
      <c r="O17" s="19">
        <v>0.51298397985954669</v>
      </c>
      <c r="P17" s="19">
        <v>34.47</v>
      </c>
      <c r="Q17" s="19">
        <v>144.6</v>
      </c>
      <c r="R17" s="19">
        <v>1.4720046417174355</v>
      </c>
      <c r="S17" s="19">
        <v>0.11977869986168742</v>
      </c>
      <c r="T17" s="19">
        <v>0.23812632508284681</v>
      </c>
      <c r="U17" s="19">
        <v>3</v>
      </c>
      <c r="V17" s="19">
        <v>12</v>
      </c>
      <c r="W17" s="19">
        <v>1</v>
      </c>
      <c r="X17" s="19">
        <v>2</v>
      </c>
      <c r="Y17" s="19">
        <v>1</v>
      </c>
      <c r="Z17" s="19">
        <v>8.7120409117441219E-2</v>
      </c>
      <c r="AA17" s="19">
        <v>0</v>
      </c>
      <c r="AB17" s="19">
        <v>8</v>
      </c>
      <c r="AC17" s="19">
        <v>7.3251383643766266E-2</v>
      </c>
      <c r="AD17" s="19">
        <v>0.63718576116901404</v>
      </c>
      <c r="AE17" s="19">
        <v>0.69072254763308372</v>
      </c>
      <c r="AF17">
        <v>0.32057289176663417</v>
      </c>
      <c r="AG17">
        <v>0</v>
      </c>
    </row>
    <row r="18" spans="1:33">
      <c r="A18" s="5" t="s">
        <v>358</v>
      </c>
      <c r="B18" s="7">
        <v>41639</v>
      </c>
      <c r="C18" s="19">
        <v>76660.05</v>
      </c>
      <c r="D18" s="19">
        <v>1.0000000000000002</v>
      </c>
      <c r="E18" s="19">
        <v>0.48711003003667053</v>
      </c>
      <c r="F18" s="19">
        <v>0.28171817126430426</v>
      </c>
      <c r="G18" s="19">
        <v>-99</v>
      </c>
      <c r="H18" s="19">
        <v>84.73</v>
      </c>
      <c r="I18" s="19">
        <v>70.52</v>
      </c>
      <c r="J18" s="19">
        <v>-99</v>
      </c>
      <c r="K18" s="19">
        <v>0.93051616562677264</v>
      </c>
      <c r="L18" s="19">
        <v>-99</v>
      </c>
      <c r="M18" s="19">
        <v>0.65777446133756179</v>
      </c>
      <c r="N18" s="19">
        <v>1.7073347193675554</v>
      </c>
      <c r="O18" s="19">
        <v>0.22186825217867215</v>
      </c>
      <c r="P18" s="19">
        <v>70.52</v>
      </c>
      <c r="Q18" s="19">
        <v>-99</v>
      </c>
      <c r="R18" s="19">
        <v>0.93051616562677264</v>
      </c>
      <c r="S18" s="19">
        <v>-99</v>
      </c>
      <c r="T18" s="19">
        <v>0.65777446133756179</v>
      </c>
      <c r="U18" s="19">
        <v>3</v>
      </c>
      <c r="V18" s="19">
        <v>12</v>
      </c>
      <c r="W18" s="19">
        <v>1</v>
      </c>
      <c r="X18" s="19">
        <v>1</v>
      </c>
      <c r="Y18" s="19">
        <v>4</v>
      </c>
      <c r="Z18" s="19">
        <v>0.38810741710263313</v>
      </c>
      <c r="AA18" s="19">
        <v>0</v>
      </c>
      <c r="AB18" s="19">
        <v>20</v>
      </c>
      <c r="AC18" s="19">
        <v>1.6393672358546503E-2</v>
      </c>
      <c r="AD18" s="19">
        <v>0.38171334207242752</v>
      </c>
      <c r="AE18" s="19">
        <v>0.67066422633740486</v>
      </c>
      <c r="AF18">
        <v>0.35181674001921986</v>
      </c>
      <c r="AG18">
        <v>0</v>
      </c>
    </row>
    <row r="19" spans="1:33">
      <c r="A19" s="5" t="s">
        <v>358</v>
      </c>
      <c r="B19" s="7">
        <v>42004</v>
      </c>
      <c r="C19" s="19">
        <v>67515.61</v>
      </c>
      <c r="D19" s="19">
        <v>1</v>
      </c>
      <c r="E19" s="19">
        <v>0.49126328835512423</v>
      </c>
      <c r="F19" s="19">
        <v>0.30724248084207584</v>
      </c>
      <c r="G19" s="19">
        <v>-99</v>
      </c>
      <c r="H19" s="19">
        <v>84.85</v>
      </c>
      <c r="I19" s="19">
        <v>78.88</v>
      </c>
      <c r="J19" s="19">
        <v>-99</v>
      </c>
      <c r="K19" s="19">
        <v>0.91848377281947269</v>
      </c>
      <c r="L19" s="19">
        <v>-99</v>
      </c>
      <c r="M19" s="19">
        <v>0.69516171675332683</v>
      </c>
      <c r="N19" s="19">
        <v>1.741075222041075</v>
      </c>
      <c r="O19" s="19">
        <v>0.23973329641035485</v>
      </c>
      <c r="P19" s="19">
        <v>78.88</v>
      </c>
      <c r="Q19" s="19">
        <v>-99</v>
      </c>
      <c r="R19" s="19">
        <v>0.91848377281947269</v>
      </c>
      <c r="S19" s="19">
        <v>-99</v>
      </c>
      <c r="T19" s="19">
        <v>0.69516171675332683</v>
      </c>
      <c r="U19" s="19">
        <v>3</v>
      </c>
      <c r="V19" s="19">
        <v>12</v>
      </c>
      <c r="W19" s="19">
        <v>1</v>
      </c>
      <c r="X19" s="19">
        <v>1</v>
      </c>
      <c r="Y19" s="19">
        <v>4</v>
      </c>
      <c r="Z19" s="19">
        <v>0.38474127711848211</v>
      </c>
      <c r="AA19" s="19">
        <v>3.577297713400835E-2</v>
      </c>
      <c r="AB19" s="19">
        <v>20</v>
      </c>
      <c r="AC19" s="19">
        <v>3.174412605860194E-2</v>
      </c>
      <c r="AD19" s="19">
        <v>0.40426791149196284</v>
      </c>
      <c r="AE19" s="19">
        <v>0.7572282541382378</v>
      </c>
      <c r="AF19">
        <v>0.22697413036329381</v>
      </c>
      <c r="AG19">
        <v>0</v>
      </c>
    </row>
    <row r="20" spans="1:33">
      <c r="A20" s="5" t="s">
        <v>358</v>
      </c>
      <c r="B20" s="7">
        <v>42369</v>
      </c>
      <c r="C20" s="19">
        <v>54688.800000000003</v>
      </c>
      <c r="D20" s="19">
        <v>-99</v>
      </c>
      <c r="E20" s="19">
        <v>-99</v>
      </c>
      <c r="F20" s="19">
        <v>-99</v>
      </c>
      <c r="G20" s="19">
        <v>-99</v>
      </c>
      <c r="H20" s="19">
        <v>83.71</v>
      </c>
      <c r="I20" s="19">
        <v>88.13</v>
      </c>
      <c r="J20" s="19">
        <v>-99</v>
      </c>
      <c r="K20" s="19">
        <v>0.89810507205264956</v>
      </c>
      <c r="L20" s="19">
        <v>-99</v>
      </c>
      <c r="M20" s="19">
        <v>0.68233199132858469</v>
      </c>
      <c r="N20" s="19">
        <v>1.6306025635890162</v>
      </c>
      <c r="O20" s="19">
        <v>-99</v>
      </c>
      <c r="P20" s="19">
        <v>88.13</v>
      </c>
      <c r="Q20" s="19">
        <v>-99</v>
      </c>
      <c r="R20" s="19">
        <v>0.89810507205264956</v>
      </c>
      <c r="S20" s="19">
        <v>-99</v>
      </c>
      <c r="T20" s="19">
        <v>0.68233199132858469</v>
      </c>
      <c r="U20" s="19">
        <v>3</v>
      </c>
      <c r="V20" s="19">
        <v>12</v>
      </c>
      <c r="W20" s="19">
        <v>1</v>
      </c>
      <c r="X20" s="19">
        <v>1</v>
      </c>
      <c r="Y20" s="19">
        <v>4</v>
      </c>
      <c r="Z20" s="19">
        <v>0.3613177834095036</v>
      </c>
      <c r="AA20" s="19">
        <v>2.4532940855290578E-2</v>
      </c>
      <c r="AB20" s="19">
        <v>20</v>
      </c>
      <c r="AC20" s="19">
        <v>9.1093841828939967E-2</v>
      </c>
      <c r="AD20" s="19">
        <v>0.90253485572765435</v>
      </c>
      <c r="AE20" s="19">
        <v>0.77032370546139095</v>
      </c>
      <c r="AF20">
        <v>0.25857783659311895</v>
      </c>
      <c r="AG20">
        <v>0</v>
      </c>
    </row>
    <row r="21" spans="1:33">
      <c r="A21" s="5" t="s">
        <v>359</v>
      </c>
      <c r="B21" s="7">
        <v>41639</v>
      </c>
      <c r="C21" s="19">
        <v>68008.45</v>
      </c>
      <c r="D21" s="19">
        <v>0.99905929354106304</v>
      </c>
      <c r="E21" s="19">
        <v>0.34886273234578513</v>
      </c>
      <c r="F21" s="19">
        <v>0.28992921474238004</v>
      </c>
      <c r="G21" s="19">
        <v>1.6851420640957895</v>
      </c>
      <c r="H21" s="19">
        <v>253.22</v>
      </c>
      <c r="I21" s="19">
        <v>171.2</v>
      </c>
      <c r="J21" s="19">
        <v>-99</v>
      </c>
      <c r="K21" s="19">
        <v>-99</v>
      </c>
      <c r="L21" s="19">
        <v>-99</v>
      </c>
      <c r="M21" s="19">
        <v>0.76021314387211369</v>
      </c>
      <c r="N21" s="19">
        <v>0.5022937128639019</v>
      </c>
      <c r="O21" s="19">
        <v>4.9934489459035725E-2</v>
      </c>
      <c r="P21" s="19">
        <v>115.1</v>
      </c>
      <c r="Q21" s="19">
        <v>-99</v>
      </c>
      <c r="R21" s="19">
        <v>1.4448305821025198</v>
      </c>
      <c r="S21" s="19">
        <v>-99</v>
      </c>
      <c r="T21" s="19">
        <v>1.0087642418930762</v>
      </c>
      <c r="U21" s="19">
        <v>3</v>
      </c>
      <c r="V21" s="19">
        <v>12</v>
      </c>
      <c r="W21" s="19">
        <v>1</v>
      </c>
      <c r="X21" s="19">
        <v>1</v>
      </c>
      <c r="Y21" s="19">
        <v>4</v>
      </c>
      <c r="Z21" s="19">
        <v>0.50416802608214051</v>
      </c>
      <c r="AA21" s="19">
        <v>0</v>
      </c>
      <c r="AB21" s="19">
        <v>4</v>
      </c>
      <c r="AC21" s="19">
        <v>6.3476448143235914E-2</v>
      </c>
      <c r="AD21" s="19">
        <v>0.71597054943806804</v>
      </c>
      <c r="AE21" s="19">
        <v>0.49549921382462048</v>
      </c>
      <c r="AF21">
        <v>0.5200457371002063</v>
      </c>
      <c r="AG21">
        <v>0</v>
      </c>
    </row>
    <row r="22" spans="1:33">
      <c r="A22" s="5" t="s">
        <v>359</v>
      </c>
      <c r="B22" s="7">
        <v>42004</v>
      </c>
      <c r="C22" s="19">
        <v>72602.87</v>
      </c>
      <c r="D22" s="19">
        <v>0.9992081355932203</v>
      </c>
      <c r="E22" s="19">
        <v>0.347888813559322</v>
      </c>
      <c r="F22" s="19">
        <v>0.2531471186440678</v>
      </c>
      <c r="G22" s="19">
        <v>1.6184569491525425</v>
      </c>
      <c r="H22" s="19">
        <v>253.95</v>
      </c>
      <c r="I22" s="19">
        <v>183.2</v>
      </c>
      <c r="J22" s="19">
        <v>-99</v>
      </c>
      <c r="K22" s="19">
        <v>-99</v>
      </c>
      <c r="L22" s="19">
        <v>-99</v>
      </c>
      <c r="M22" s="19">
        <v>0.75174394747640538</v>
      </c>
      <c r="N22" s="19">
        <v>0.48758336776637567</v>
      </c>
      <c r="O22" s="19">
        <v>4.8447605681247466E-2</v>
      </c>
      <c r="P22" s="19">
        <v>120.1</v>
      </c>
      <c r="Q22" s="19">
        <v>-99</v>
      </c>
      <c r="R22" s="19">
        <v>1.5074221482098253</v>
      </c>
      <c r="S22" s="19">
        <v>-99</v>
      </c>
      <c r="T22" s="19">
        <v>1.0335628227194491</v>
      </c>
      <c r="U22" s="19">
        <v>3</v>
      </c>
      <c r="V22" s="19">
        <v>12</v>
      </c>
      <c r="W22" s="19">
        <v>1</v>
      </c>
      <c r="X22" s="19">
        <v>1</v>
      </c>
      <c r="Y22" s="19">
        <v>4</v>
      </c>
      <c r="Z22" s="19">
        <v>0.40584929163195294</v>
      </c>
      <c r="AA22" s="19">
        <v>0</v>
      </c>
      <c r="AB22" s="19">
        <v>4</v>
      </c>
      <c r="AC22" s="19">
        <v>4.5301689955479292E-2</v>
      </c>
      <c r="AD22" s="19">
        <v>0.59722502455348947</v>
      </c>
      <c r="AE22" s="19">
        <v>0.48417907864550885</v>
      </c>
      <c r="AF22">
        <v>0.11574775188363048</v>
      </c>
      <c r="AG22">
        <v>0</v>
      </c>
    </row>
    <row r="23" spans="1:33">
      <c r="A23" s="5" t="s">
        <v>359</v>
      </c>
      <c r="B23" s="7">
        <v>42369</v>
      </c>
      <c r="C23" s="19">
        <v>77415</v>
      </c>
      <c r="D23" s="19">
        <v>0.99935359087901465</v>
      </c>
      <c r="E23" s="19">
        <v>0.4192548480684074</v>
      </c>
      <c r="F23" s="19">
        <v>0.24462258869038531</v>
      </c>
      <c r="G23" s="19">
        <v>1.5999236524660252</v>
      </c>
      <c r="H23" s="19">
        <v>253.79</v>
      </c>
      <c r="I23" s="19">
        <v>214.4</v>
      </c>
      <c r="J23" s="19">
        <v>-99</v>
      </c>
      <c r="K23" s="19">
        <v>-99</v>
      </c>
      <c r="L23" s="19">
        <v>-99</v>
      </c>
      <c r="M23" s="19">
        <v>0.99535747446610956</v>
      </c>
      <c r="N23" s="19">
        <v>0.36108903846735069</v>
      </c>
      <c r="O23" s="19">
        <v>3.9404229575711297E-2</v>
      </c>
      <c r="P23" s="19">
        <v>214.4</v>
      </c>
      <c r="Q23" s="19">
        <v>-99</v>
      </c>
      <c r="R23" s="19">
        <v>0.99995335820895515</v>
      </c>
      <c r="S23" s="19">
        <v>-99</v>
      </c>
      <c r="T23" s="19">
        <v>1.0428015564202335</v>
      </c>
      <c r="U23" s="19">
        <v>3</v>
      </c>
      <c r="V23" s="19">
        <v>12</v>
      </c>
      <c r="W23" s="19">
        <v>1</v>
      </c>
      <c r="X23" s="19">
        <v>1</v>
      </c>
      <c r="Y23" s="19">
        <v>4</v>
      </c>
      <c r="Z23" s="19">
        <v>0.39788767684293574</v>
      </c>
      <c r="AA23" s="19">
        <v>5.5564816358281935E-2</v>
      </c>
      <c r="AB23" s="19">
        <v>11</v>
      </c>
      <c r="AC23" s="19">
        <v>2.9766800159283149E-2</v>
      </c>
      <c r="AD23" s="19">
        <v>2.3461117442265151</v>
      </c>
      <c r="AE23" s="19">
        <v>0.65226053895906033</v>
      </c>
      <c r="AF23">
        <v>4.0098879138179278E-2</v>
      </c>
      <c r="AG23">
        <v>0</v>
      </c>
    </row>
    <row r="24" spans="1:33">
      <c r="A24" s="2" t="s">
        <v>409</v>
      </c>
      <c r="B24" s="7">
        <v>41639</v>
      </c>
      <c r="C24" s="19">
        <v>36577.43</v>
      </c>
      <c r="D24" s="19">
        <v>0.88078075079872209</v>
      </c>
      <c r="E24" s="19">
        <v>0.37963258785942494</v>
      </c>
      <c r="F24" s="19">
        <v>0.53076078274760385</v>
      </c>
      <c r="G24" s="19">
        <v>0.93946685303514377</v>
      </c>
      <c r="H24" s="19">
        <v>273.83</v>
      </c>
      <c r="I24" s="19">
        <v>38.333100000000002</v>
      </c>
      <c r="J24" s="19">
        <v>152.53309999999999</v>
      </c>
      <c r="K24" s="19">
        <v>0.76043941137033</v>
      </c>
      <c r="L24" s="19">
        <v>0.52368961228743138</v>
      </c>
      <c r="M24" s="19">
        <v>0.27398398970766924</v>
      </c>
      <c r="N24" s="19">
        <v>1.5289708063501253</v>
      </c>
      <c r="O24" s="19">
        <v>5.8516564313997599E-2</v>
      </c>
      <c r="P24" s="19">
        <v>21.63</v>
      </c>
      <c r="Q24" s="19">
        <v>-99</v>
      </c>
      <c r="R24" s="19">
        <v>0.89736477115117896</v>
      </c>
      <c r="S24" s="19">
        <v>-99</v>
      </c>
      <c r="T24" s="19">
        <v>0.51231643770724777</v>
      </c>
      <c r="U24" s="19">
        <v>3</v>
      </c>
      <c r="V24" s="19">
        <v>7</v>
      </c>
      <c r="W24" s="19">
        <v>4</v>
      </c>
      <c r="X24" s="19">
        <v>1</v>
      </c>
      <c r="Y24" s="19">
        <v>4</v>
      </c>
      <c r="Z24" s="19">
        <v>0.9422145058401632</v>
      </c>
      <c r="AA24" s="19">
        <v>2.3561721614994178E-2</v>
      </c>
      <c r="AB24" s="19">
        <v>6.1293397000000001</v>
      </c>
      <c r="AC24" s="19">
        <v>0.30565419223107443</v>
      </c>
      <c r="AD24" s="19">
        <v>1.2812990835709483</v>
      </c>
      <c r="AE24" s="19">
        <v>0.65502707157584594</v>
      </c>
      <c r="AF24">
        <v>4.3448009199010117E-2</v>
      </c>
      <c r="AG24">
        <v>1</v>
      </c>
    </row>
    <row r="25" spans="1:33">
      <c r="A25" s="2" t="s">
        <v>409</v>
      </c>
      <c r="B25" s="7">
        <v>42004</v>
      </c>
      <c r="C25" s="19">
        <v>39092.400000000001</v>
      </c>
      <c r="D25" s="19">
        <v>0.88522452021613562</v>
      </c>
      <c r="E25" s="19">
        <v>0.39840693124650639</v>
      </c>
      <c r="F25" s="19">
        <v>0.55674492267561015</v>
      </c>
      <c r="G25" s="19">
        <v>1.0016769144773616</v>
      </c>
      <c r="H25" s="19">
        <v>274.58</v>
      </c>
      <c r="I25" s="19">
        <v>42.405900000000003</v>
      </c>
      <c r="J25" s="19">
        <v>91.685900000000004</v>
      </c>
      <c r="K25" s="19">
        <v>0.73291688184898796</v>
      </c>
      <c r="L25" s="19">
        <v>0.47433683914320524</v>
      </c>
      <c r="M25" s="19">
        <v>0.28786844070327883</v>
      </c>
      <c r="N25" s="19">
        <v>1.8066474428416799</v>
      </c>
      <c r="O25" s="19">
        <v>7.1373682500838448E-2</v>
      </c>
      <c r="P25" s="19">
        <v>26.91</v>
      </c>
      <c r="Q25" s="19">
        <v>-99</v>
      </c>
      <c r="R25" s="19">
        <v>-99</v>
      </c>
      <c r="S25" s="19">
        <v>-99</v>
      </c>
      <c r="T25" s="19">
        <v>0.64563339731285985</v>
      </c>
      <c r="U25" s="19">
        <v>3</v>
      </c>
      <c r="V25" s="19">
        <v>7</v>
      </c>
      <c r="W25" s="19">
        <v>4</v>
      </c>
      <c r="X25" s="19">
        <v>1</v>
      </c>
      <c r="Y25" s="19">
        <v>4</v>
      </c>
      <c r="Z25" s="19">
        <v>0.80525614593905459</v>
      </c>
      <c r="AA25" s="19">
        <v>3.3561213292650945E-2</v>
      </c>
      <c r="AB25" s="19">
        <v>6.1293397000000001</v>
      </c>
      <c r="AC25" s="19">
        <v>0.12870286413866158</v>
      </c>
      <c r="AD25" s="19">
        <v>1.3435543919077906</v>
      </c>
      <c r="AE25" s="19">
        <v>0.59262506887800503</v>
      </c>
      <c r="AF25">
        <v>3.6926365058308853E-2</v>
      </c>
      <c r="AG25">
        <v>1</v>
      </c>
    </row>
    <row r="26" spans="1:33">
      <c r="A26" s="2" t="s">
        <v>409</v>
      </c>
      <c r="B26" s="7">
        <v>42369</v>
      </c>
      <c r="C26" s="19">
        <v>41264.5</v>
      </c>
      <c r="D26" s="19">
        <v>0.8880597667766007</v>
      </c>
      <c r="E26" s="19">
        <v>0.43882915904856051</v>
      </c>
      <c r="F26" s="19">
        <v>0.55895758063528456</v>
      </c>
      <c r="G26" s="19">
        <v>1.1545345592287708</v>
      </c>
      <c r="H26" s="19">
        <v>277.02</v>
      </c>
      <c r="I26" s="19">
        <v>44.826500000000003</v>
      </c>
      <c r="J26" s="19">
        <v>-99</v>
      </c>
      <c r="K26" s="19">
        <v>0.67460096148483595</v>
      </c>
      <c r="L26" s="19">
        <v>-99</v>
      </c>
      <c r="M26" s="19">
        <v>0.25858955869627925</v>
      </c>
      <c r="N26" s="19">
        <v>2.1288094609884776</v>
      </c>
      <c r="O26" s="19">
        <v>8.3480222640865714E-2</v>
      </c>
      <c r="P26" s="19">
        <v>27.6</v>
      </c>
      <c r="Q26" s="19">
        <v>42.620000000000005</v>
      </c>
      <c r="R26" s="19">
        <v>0.7068840579710145</v>
      </c>
      <c r="S26" s="19">
        <v>0.35241670577193801</v>
      </c>
      <c r="T26" s="19">
        <v>0.60927152317880806</v>
      </c>
      <c r="U26" s="19">
        <v>3</v>
      </c>
      <c r="V26" s="19">
        <v>7</v>
      </c>
      <c r="W26" s="19">
        <v>4</v>
      </c>
      <c r="X26" s="19">
        <v>1</v>
      </c>
      <c r="Y26" s="19">
        <v>4</v>
      </c>
      <c r="Z26" s="19">
        <v>0.63572904409590214</v>
      </c>
      <c r="AA26" s="19">
        <v>0.13731891375293923</v>
      </c>
      <c r="AB26" s="19">
        <v>6.1293397000000001</v>
      </c>
      <c r="AC26" s="19">
        <v>0.17443612351348972</v>
      </c>
      <c r="AD26" s="19">
        <v>1.3045152768890322</v>
      </c>
      <c r="AE26" s="19">
        <v>0.67885543394903614</v>
      </c>
      <c r="AF26">
        <v>1.5138021579399258E-2</v>
      </c>
      <c r="AG26">
        <v>1</v>
      </c>
    </row>
    <row r="27" spans="1:33">
      <c r="A27" s="2" t="s">
        <v>375</v>
      </c>
      <c r="B27" s="7">
        <v>41639</v>
      </c>
      <c r="C27" s="19">
        <v>32454</v>
      </c>
      <c r="D27" s="19">
        <v>0.86955081337963802</v>
      </c>
      <c r="E27" s="19">
        <v>0.39432919027600072</v>
      </c>
      <c r="F27" s="19">
        <v>0.80154450740266869</v>
      </c>
      <c r="G27" s="19">
        <v>1.8151503381465912</v>
      </c>
      <c r="H27" s="19">
        <v>8107</v>
      </c>
      <c r="I27" s="19">
        <v>2781.1</v>
      </c>
      <c r="J27" s="19">
        <v>8443.11</v>
      </c>
      <c r="K27" s="19">
        <v>0.75598863758944301</v>
      </c>
      <c r="L27" s="19">
        <v>0.27911397577432961</v>
      </c>
      <c r="M27" s="19">
        <v>0.44897801039344298</v>
      </c>
      <c r="N27" s="19">
        <v>2.1041628848448455</v>
      </c>
      <c r="O27" s="19">
        <v>0.22283736211547248</v>
      </c>
      <c r="P27" s="19">
        <v>745.1</v>
      </c>
      <c r="Q27" s="19">
        <v>-99</v>
      </c>
      <c r="R27" s="19">
        <v>0.88052248020399948</v>
      </c>
      <c r="S27" s="19">
        <v>-99</v>
      </c>
      <c r="T27" s="19">
        <v>0.88520071756976704</v>
      </c>
      <c r="U27" s="19">
        <v>1</v>
      </c>
      <c r="V27" s="19">
        <v>1</v>
      </c>
      <c r="W27" s="19">
        <v>2</v>
      </c>
      <c r="X27" s="19">
        <v>2</v>
      </c>
      <c r="Y27" s="19">
        <v>3</v>
      </c>
      <c r="Z27" s="19">
        <v>0.35505138912744738</v>
      </c>
      <c r="AA27" s="19">
        <v>0.25306510245389569</v>
      </c>
      <c r="AB27" s="19">
        <v>90</v>
      </c>
      <c r="AC27" s="19">
        <v>5.9417175388266096E-2</v>
      </c>
      <c r="AD27" s="19">
        <v>0.69022039796035317</v>
      </c>
      <c r="AE27" s="19">
        <v>0.71876147583685224</v>
      </c>
      <c r="AF27">
        <v>4.9779220641790103E-3</v>
      </c>
      <c r="AG27">
        <v>0</v>
      </c>
    </row>
    <row r="28" spans="1:33">
      <c r="A28" s="2" t="s">
        <v>375</v>
      </c>
      <c r="B28" s="7">
        <v>42004</v>
      </c>
      <c r="C28" s="19">
        <v>35128</v>
      </c>
      <c r="D28" s="19">
        <v>0.87626109536141172</v>
      </c>
      <c r="E28" s="19">
        <v>0.40879989627392094</v>
      </c>
      <c r="F28" s="19">
        <v>0.82621676647965603</v>
      </c>
      <c r="G28" s="19">
        <v>1.8671395080720616</v>
      </c>
      <c r="H28" s="19">
        <v>8140.2</v>
      </c>
      <c r="I28" s="19">
        <v>3058.5</v>
      </c>
      <c r="J28" s="19">
        <v>8941.5</v>
      </c>
      <c r="K28" s="19">
        <v>0.75582802027137475</v>
      </c>
      <c r="L28" s="19">
        <v>0.26519040429458141</v>
      </c>
      <c r="M28" s="19">
        <v>0.45082027622599236</v>
      </c>
      <c r="N28" s="19">
        <v>2.1242823227389245</v>
      </c>
      <c r="O28" s="19">
        <v>0.22767585194142984</v>
      </c>
      <c r="P28" s="19">
        <v>770.5</v>
      </c>
      <c r="Q28" s="19">
        <v>-99</v>
      </c>
      <c r="R28" s="19">
        <v>0.8878072680077872</v>
      </c>
      <c r="S28" s="19">
        <v>-99</v>
      </c>
      <c r="T28" s="19">
        <v>0.90946647780925394</v>
      </c>
      <c r="U28" s="19">
        <v>1</v>
      </c>
      <c r="V28" s="19">
        <v>1</v>
      </c>
      <c r="W28" s="19">
        <v>2</v>
      </c>
      <c r="X28" s="19">
        <v>2</v>
      </c>
      <c r="Y28" s="19">
        <v>3</v>
      </c>
      <c r="Z28" s="19">
        <v>0.28248579647671374</v>
      </c>
      <c r="AA28" s="19">
        <v>0.15743222035162346</v>
      </c>
      <c r="AB28" s="19">
        <v>90</v>
      </c>
      <c r="AC28" s="19">
        <v>5.7819767168546761E-2</v>
      </c>
      <c r="AD28" s="19">
        <v>0.57810283133596529</v>
      </c>
      <c r="AE28" s="19">
        <v>0.67598421978190915</v>
      </c>
      <c r="AF28">
        <v>8.7966540024186843E-3</v>
      </c>
      <c r="AG28">
        <v>0</v>
      </c>
    </row>
    <row r="29" spans="1:33">
      <c r="A29" s="2" t="s">
        <v>375</v>
      </c>
      <c r="B29" s="7">
        <v>42369</v>
      </c>
      <c r="C29" s="19">
        <v>36836</v>
      </c>
      <c r="D29" s="19">
        <v>0.87784314572253375</v>
      </c>
      <c r="E29" s="19">
        <v>0.46100567715617335</v>
      </c>
      <c r="F29" s="19">
        <v>0.86282475891187294</v>
      </c>
      <c r="G29" s="19">
        <v>1.9660699396407681</v>
      </c>
      <c r="H29" s="19">
        <v>8204</v>
      </c>
      <c r="I29" s="19">
        <v>3329.1</v>
      </c>
      <c r="J29" s="19">
        <v>5817.2999999999993</v>
      </c>
      <c r="K29" s="19">
        <v>0.70682767114235079</v>
      </c>
      <c r="L29" s="19">
        <v>0.30347412029635745</v>
      </c>
      <c r="M29" s="19">
        <v>0.4431886257438396</v>
      </c>
      <c r="N29" s="19">
        <v>2.3702002471597128</v>
      </c>
      <c r="O29" s="19">
        <v>0.26212030132509279</v>
      </c>
      <c r="P29" s="19">
        <v>830.6</v>
      </c>
      <c r="Q29" s="19">
        <v>-99</v>
      </c>
      <c r="R29" s="19">
        <v>0.88813399951842031</v>
      </c>
      <c r="S29" s="19">
        <v>-99</v>
      </c>
      <c r="T29" s="19">
        <v>0.80398799728971071</v>
      </c>
      <c r="U29" s="19">
        <v>1</v>
      </c>
      <c r="V29" s="19">
        <v>1</v>
      </c>
      <c r="W29" s="19">
        <v>2</v>
      </c>
      <c r="X29" s="19">
        <v>2</v>
      </c>
      <c r="Y29" s="19">
        <v>3</v>
      </c>
      <c r="Z29" s="19">
        <v>0.23462056877024176</v>
      </c>
      <c r="AA29" s="19">
        <v>0.21019640801351683</v>
      </c>
      <c r="AB29" s="19">
        <v>200</v>
      </c>
      <c r="AC29" s="19">
        <v>6.0050736596658771E-2</v>
      </c>
      <c r="AD29" s="19">
        <v>1.0324677415263339</v>
      </c>
      <c r="AE29" s="19">
        <v>0.78862468201096303</v>
      </c>
      <c r="AF29">
        <v>4.6777967821424911E-3</v>
      </c>
      <c r="AG29">
        <v>0</v>
      </c>
    </row>
    <row r="30" spans="1:33">
      <c r="A30" s="2" t="s">
        <v>410</v>
      </c>
      <c r="B30" s="7">
        <v>41639</v>
      </c>
      <c r="C30" s="19">
        <v>-99</v>
      </c>
      <c r="D30" s="19">
        <v>0.99894192690226435</v>
      </c>
      <c r="E30" s="19">
        <v>0.92218628132652136</v>
      </c>
      <c r="F30" s="19">
        <v>0.55028870280238218</v>
      </c>
      <c r="G30" s="19">
        <v>-99</v>
      </c>
      <c r="H30" s="19">
        <v>69.510000000000005</v>
      </c>
      <c r="I30" s="19">
        <v>45.09</v>
      </c>
      <c r="J30" s="19">
        <v>50.6</v>
      </c>
      <c r="K30" s="19">
        <v>0.61321800842758922</v>
      </c>
      <c r="L30" s="19">
        <v>4.5454545454545452E-3</v>
      </c>
      <c r="M30" s="19">
        <v>0.97030342156229832</v>
      </c>
      <c r="N30" s="19">
        <v>0.81028313742958524</v>
      </c>
      <c r="O30" s="19">
        <v>5.5224865725535838E-2</v>
      </c>
      <c r="P30" s="19">
        <v>-99</v>
      </c>
      <c r="Q30" s="19">
        <v>-99</v>
      </c>
      <c r="R30" s="19">
        <v>-99</v>
      </c>
      <c r="S30" s="19">
        <v>-99</v>
      </c>
      <c r="T30" s="19">
        <v>-99</v>
      </c>
      <c r="U30" s="19">
        <v>5</v>
      </c>
      <c r="V30" s="19">
        <v>15</v>
      </c>
      <c r="W30" s="19">
        <v>2</v>
      </c>
      <c r="X30" s="19">
        <v>1</v>
      </c>
      <c r="Y30" s="19">
        <v>4</v>
      </c>
      <c r="Z30" s="19">
        <v>0.20486555697823303</v>
      </c>
      <c r="AA30" s="19">
        <v>6.033789219629928E-2</v>
      </c>
      <c r="AB30" s="19">
        <v>1.2</v>
      </c>
      <c r="AC30" s="19">
        <v>7.333797030792083E-2</v>
      </c>
      <c r="AD30" s="19">
        <v>1.7844252306666666</v>
      </c>
      <c r="AE30" s="19">
        <v>0.87195902688860438</v>
      </c>
      <c r="AF30">
        <v>0.26008899287486553</v>
      </c>
      <c r="AG30">
        <v>0</v>
      </c>
    </row>
    <row r="31" spans="1:33">
      <c r="A31" s="2" t="s">
        <v>410</v>
      </c>
      <c r="B31" s="7">
        <v>42004</v>
      </c>
      <c r="C31" s="19">
        <v>-99</v>
      </c>
      <c r="D31" s="19">
        <v>0.99910416841633776</v>
      </c>
      <c r="E31" s="19">
        <v>0.98597463676828756</v>
      </c>
      <c r="F31" s="19">
        <v>0.51907841325830739</v>
      </c>
      <c r="G31" s="19">
        <v>-99</v>
      </c>
      <c r="H31" s="19">
        <v>69.53</v>
      </c>
      <c r="I31" s="19">
        <v>47.6</v>
      </c>
      <c r="J31" s="19">
        <v>55.53</v>
      </c>
      <c r="K31" s="19">
        <v>0.6029411764705882</v>
      </c>
      <c r="L31" s="19">
        <v>4.6821537907437418E-3</v>
      </c>
      <c r="M31" s="19">
        <v>1.0183996576807872</v>
      </c>
      <c r="N31" s="19">
        <v>0.93502100840336144</v>
      </c>
      <c r="O31" s="19">
        <v>6.2298087959463629E-2</v>
      </c>
      <c r="P31" s="19">
        <v>-99</v>
      </c>
      <c r="Q31" s="19">
        <v>-99</v>
      </c>
      <c r="R31" s="19">
        <v>-99</v>
      </c>
      <c r="S31" s="19">
        <v>-99</v>
      </c>
      <c r="T31" s="19">
        <v>-99</v>
      </c>
      <c r="U31" s="19">
        <v>5</v>
      </c>
      <c r="V31" s="19">
        <v>15</v>
      </c>
      <c r="W31" s="19">
        <v>2</v>
      </c>
      <c r="X31" s="19">
        <v>1</v>
      </c>
      <c r="Y31" s="19">
        <v>4</v>
      </c>
      <c r="Z31" s="19">
        <v>0.21947873799725653</v>
      </c>
      <c r="AA31" s="19">
        <v>5.4073540014419615E-2</v>
      </c>
      <c r="AB31" s="19">
        <v>1.2</v>
      </c>
      <c r="AC31" s="19">
        <v>6.4721942989180534E-2</v>
      </c>
      <c r="AD31" s="19">
        <v>-99</v>
      </c>
      <c r="AE31" s="19">
        <v>1</v>
      </c>
      <c r="AF31">
        <v>0.4280578986555722</v>
      </c>
      <c r="AG31">
        <v>0</v>
      </c>
    </row>
    <row r="32" spans="1:33">
      <c r="A32" s="2" t="s">
        <v>410</v>
      </c>
      <c r="B32" s="7">
        <v>42369</v>
      </c>
      <c r="C32" s="19">
        <v>-99</v>
      </c>
      <c r="D32" s="19">
        <v>0.99921894323019045</v>
      </c>
      <c r="E32" s="19">
        <v>1.0164152097788306</v>
      </c>
      <c r="F32" s="19">
        <v>0.44866504380426719</v>
      </c>
      <c r="G32" s="19">
        <v>-99</v>
      </c>
      <c r="H32" s="19">
        <v>69.930000000000007</v>
      </c>
      <c r="I32" s="19">
        <v>49.27</v>
      </c>
      <c r="J32" s="19">
        <v>58.22</v>
      </c>
      <c r="K32" s="19">
        <v>0.5441445098437182</v>
      </c>
      <c r="L32" s="19">
        <v>0</v>
      </c>
      <c r="M32" s="19">
        <v>0.91393062511593404</v>
      </c>
      <c r="N32" s="19">
        <v>1.0379541303024151</v>
      </c>
      <c r="O32" s="19">
        <v>6.6572072013434166E-2</v>
      </c>
      <c r="P32" s="19">
        <v>-99</v>
      </c>
      <c r="Q32" s="19">
        <v>-99</v>
      </c>
      <c r="R32" s="19">
        <v>-99</v>
      </c>
      <c r="S32" s="19">
        <v>-99</v>
      </c>
      <c r="T32" s="19">
        <v>-99</v>
      </c>
      <c r="U32" s="19">
        <v>5</v>
      </c>
      <c r="V32" s="19">
        <v>15</v>
      </c>
      <c r="W32" s="19">
        <v>2</v>
      </c>
      <c r="X32" s="19">
        <v>1</v>
      </c>
      <c r="Y32" s="19">
        <v>4</v>
      </c>
      <c r="Z32" s="19">
        <v>0.17075773745997866</v>
      </c>
      <c r="AA32" s="19">
        <v>3.4546292031321972E-2</v>
      </c>
      <c r="AB32" s="19">
        <v>2.2000000000000002</v>
      </c>
      <c r="AC32" s="19">
        <v>3.2200448589948673E-2</v>
      </c>
      <c r="AD32" s="19">
        <v>-99</v>
      </c>
      <c r="AE32" s="19">
        <v>1</v>
      </c>
      <c r="AF32">
        <v>1.0051451746013846</v>
      </c>
      <c r="AG32">
        <v>0</v>
      </c>
    </row>
    <row r="33" spans="1:33">
      <c r="A33" s="5" t="s">
        <v>414</v>
      </c>
      <c r="B33" s="7">
        <v>41639</v>
      </c>
      <c r="C33" s="19">
        <v>71751</v>
      </c>
      <c r="D33" s="19">
        <v>0.95373238101257829</v>
      </c>
      <c r="E33" s="19">
        <v>0.28051324189368565</v>
      </c>
      <c r="F33" s="19">
        <v>0.88161304595158341</v>
      </c>
      <c r="G33" s="19">
        <v>0.8520321092219203</v>
      </c>
      <c r="H33" s="19">
        <v>87.1</v>
      </c>
      <c r="I33" s="19">
        <v>73.099999999999994</v>
      </c>
      <c r="J33" s="19">
        <v>163.35999999999999</v>
      </c>
      <c r="K33" s="19">
        <v>0.82339261285909715</v>
      </c>
      <c r="L33" s="19">
        <v>0.40242409402546525</v>
      </c>
      <c r="M33" s="19">
        <v>0.74515800203873594</v>
      </c>
      <c r="N33" s="19">
        <v>5.8443988668399465</v>
      </c>
      <c r="O33" s="19">
        <v>0.54007402460779985</v>
      </c>
      <c r="P33" s="19">
        <v>-99</v>
      </c>
      <c r="Q33" s="19">
        <v>-99</v>
      </c>
      <c r="R33" s="19">
        <v>-99</v>
      </c>
      <c r="S33" s="19">
        <v>-99</v>
      </c>
      <c r="T33" s="19">
        <v>-99</v>
      </c>
      <c r="U33" s="19">
        <v>3</v>
      </c>
      <c r="V33" s="19">
        <v>12</v>
      </c>
      <c r="W33" s="19">
        <v>2</v>
      </c>
      <c r="X33" s="19">
        <v>1</v>
      </c>
      <c r="Y33" s="19">
        <v>4</v>
      </c>
      <c r="Z33" s="19">
        <v>0.49490000915333748</v>
      </c>
      <c r="AA33" s="19">
        <v>7.5018642132569938E-2</v>
      </c>
      <c r="AB33" s="19">
        <v>72.493579999999994</v>
      </c>
      <c r="AC33" s="19">
        <v>0.19987070056373624</v>
      </c>
      <c r="AD33" s="19">
        <v>31.379771054857148</v>
      </c>
      <c r="AE33" s="19">
        <v>0.99190584097179113</v>
      </c>
      <c r="AF33">
        <v>0.34372778186708824</v>
      </c>
      <c r="AG33">
        <v>0</v>
      </c>
    </row>
    <row r="34" spans="1:33">
      <c r="A34" s="5" t="s">
        <v>414</v>
      </c>
      <c r="B34" s="7">
        <v>42004</v>
      </c>
      <c r="C34" s="19">
        <v>81484</v>
      </c>
      <c r="D34" s="19">
        <v>0.95918985588782613</v>
      </c>
      <c r="E34" s="19">
        <v>0.28930627082702209</v>
      </c>
      <c r="F34" s="19">
        <v>1.1083221534599905</v>
      </c>
      <c r="G34" s="19">
        <v>0.84606396330116418</v>
      </c>
      <c r="H34" s="19">
        <v>88.7</v>
      </c>
      <c r="I34" s="19">
        <v>100.1</v>
      </c>
      <c r="J34" s="19">
        <v>254.1</v>
      </c>
      <c r="K34" s="19">
        <v>0.78601398601398609</v>
      </c>
      <c r="L34" s="19">
        <v>0.51160960251869347</v>
      </c>
      <c r="M34" s="19">
        <v>0.81052631578947365</v>
      </c>
      <c r="N34" s="19">
        <v>5.9888300527072937</v>
      </c>
      <c r="O34" s="19">
        <v>0.64859337892846336</v>
      </c>
      <c r="P34" s="19">
        <v>-99</v>
      </c>
      <c r="Q34" s="19">
        <v>-99</v>
      </c>
      <c r="R34" s="19">
        <v>-99</v>
      </c>
      <c r="S34" s="19">
        <v>-99</v>
      </c>
      <c r="T34" s="19">
        <v>-99</v>
      </c>
      <c r="U34" s="19">
        <v>3</v>
      </c>
      <c r="V34" s="19">
        <v>12</v>
      </c>
      <c r="W34" s="19">
        <v>2</v>
      </c>
      <c r="X34" s="19">
        <v>1</v>
      </c>
      <c r="Y34" s="19">
        <v>4</v>
      </c>
      <c r="Z34" s="19">
        <v>0.36686642143303577</v>
      </c>
      <c r="AA34" s="19">
        <v>0</v>
      </c>
      <c r="AB34" s="19">
        <v>72.493579999999994</v>
      </c>
      <c r="AC34" s="19">
        <v>0.21993790845015357</v>
      </c>
      <c r="AD34" s="19">
        <v>15.408272891874999</v>
      </c>
      <c r="AE34" s="19">
        <v>0.98628536742306416</v>
      </c>
      <c r="AF34">
        <v>0.36748894567710055</v>
      </c>
      <c r="AG34">
        <v>0</v>
      </c>
    </row>
    <row r="35" spans="1:33">
      <c r="A35" s="5" t="s">
        <v>414</v>
      </c>
      <c r="B35" s="7">
        <v>42369</v>
      </c>
      <c r="C35" s="19">
        <v>85983</v>
      </c>
      <c r="D35" s="19">
        <v>0.96077987297523515</v>
      </c>
      <c r="E35" s="19">
        <v>0.37813992417901632</v>
      </c>
      <c r="F35" s="19">
        <v>1.1424055930284083</v>
      </c>
      <c r="G35" s="19">
        <v>0.88424991383979124</v>
      </c>
      <c r="H35" s="19">
        <v>90.08</v>
      </c>
      <c r="I35" s="19">
        <v>115.11</v>
      </c>
      <c r="J35" s="19">
        <v>174.71</v>
      </c>
      <c r="K35" s="19">
        <v>0.72938927981930324</v>
      </c>
      <c r="L35" s="19">
        <v>0.17686451834468547</v>
      </c>
      <c r="M35" s="19">
        <v>0.78573378839590446</v>
      </c>
      <c r="N35" s="19">
        <v>6.4836802709243333</v>
      </c>
      <c r="O35" s="19">
        <v>0.7349086071449954</v>
      </c>
      <c r="P35" s="19">
        <v>-99</v>
      </c>
      <c r="Q35" s="19">
        <v>-99</v>
      </c>
      <c r="R35" s="19">
        <v>-99</v>
      </c>
      <c r="S35" s="19">
        <v>-99</v>
      </c>
      <c r="T35" s="19">
        <v>-99</v>
      </c>
      <c r="U35" s="19">
        <v>3</v>
      </c>
      <c r="V35" s="19">
        <v>12</v>
      </c>
      <c r="W35" s="19">
        <v>2</v>
      </c>
      <c r="X35" s="19">
        <v>1</v>
      </c>
      <c r="Y35" s="19">
        <v>4</v>
      </c>
      <c r="Z35" s="19">
        <v>0.27533193151944479</v>
      </c>
      <c r="AA35" s="19">
        <v>0</v>
      </c>
      <c r="AB35" s="19">
        <v>72.493579999999994</v>
      </c>
      <c r="AC35" s="19">
        <v>0.16228218293398677</v>
      </c>
      <c r="AD35" s="19">
        <v>4.3614863228072283</v>
      </c>
      <c r="AE35" s="19">
        <v>0.94660619085020103</v>
      </c>
      <c r="AF35">
        <v>0.56582432397059312</v>
      </c>
      <c r="AG35">
        <v>0</v>
      </c>
    </row>
    <row r="36" spans="1:33">
      <c r="A36" s="5" t="s">
        <v>411</v>
      </c>
      <c r="B36" s="7">
        <v>41639</v>
      </c>
      <c r="C36" s="19">
        <v>-99</v>
      </c>
      <c r="D36" s="19">
        <v>-99</v>
      </c>
      <c r="E36" s="19">
        <v>-99</v>
      </c>
      <c r="F36" s="19">
        <v>0.44249258586051848</v>
      </c>
      <c r="G36" s="19">
        <v>-99</v>
      </c>
      <c r="H36" s="19">
        <v>-99</v>
      </c>
      <c r="I36" s="19">
        <v>33.44</v>
      </c>
      <c r="J36" s="19">
        <v>50.26</v>
      </c>
      <c r="K36" s="19">
        <v>0.58732057416267947</v>
      </c>
      <c r="L36" s="19">
        <v>0.21647433346597694</v>
      </c>
      <c r="M36" s="19">
        <v>1.0235690235690234</v>
      </c>
      <c r="N36" s="19">
        <v>3.5012763370305029</v>
      </c>
      <c r="O36" s="19">
        <v>0.14001085897625085</v>
      </c>
      <c r="P36" s="19">
        <v>33.44</v>
      </c>
      <c r="Q36" s="19">
        <v>50.26</v>
      </c>
      <c r="R36" s="19">
        <v>0.58732057416267947</v>
      </c>
      <c r="S36" s="19">
        <v>0.21647433346597694</v>
      </c>
      <c r="T36" s="19">
        <v>1.0235690235690234</v>
      </c>
      <c r="U36" s="19">
        <v>4</v>
      </c>
      <c r="V36" s="19">
        <v>18</v>
      </c>
      <c r="W36" s="19">
        <v>2</v>
      </c>
      <c r="X36" s="19">
        <v>1</v>
      </c>
      <c r="Y36" s="19">
        <v>4</v>
      </c>
      <c r="Z36" s="19">
        <v>0.56431146814551136</v>
      </c>
      <c r="AA36" s="19">
        <v>0.64979897736869596</v>
      </c>
      <c r="AB36" s="19">
        <v>25.615300000000001</v>
      </c>
      <c r="AC36" s="19">
        <v>0.16796825169396609</v>
      </c>
      <c r="AD36" s="19">
        <v>1.3014907741351402</v>
      </c>
      <c r="AE36" s="19">
        <v>0.8463772500066401</v>
      </c>
      <c r="AF36">
        <v>0</v>
      </c>
      <c r="AG36">
        <v>0</v>
      </c>
    </row>
    <row r="37" spans="1:33">
      <c r="A37" s="5" t="s">
        <v>411</v>
      </c>
      <c r="B37" s="7">
        <v>42004</v>
      </c>
      <c r="C37" s="19">
        <v>-99</v>
      </c>
      <c r="D37" s="19">
        <v>-99</v>
      </c>
      <c r="E37" s="19">
        <v>-99</v>
      </c>
      <c r="F37" s="19">
        <v>0.3337241042930611</v>
      </c>
      <c r="G37" s="19">
        <v>-99</v>
      </c>
      <c r="H37" s="19">
        <v>-99</v>
      </c>
      <c r="I37" s="19">
        <v>40.71</v>
      </c>
      <c r="J37" s="19">
        <v>63.36</v>
      </c>
      <c r="K37" s="19">
        <v>0.54851387865389334</v>
      </c>
      <c r="L37" s="19">
        <v>0.17376893939393939</v>
      </c>
      <c r="M37" s="19">
        <v>0.9414893617021276</v>
      </c>
      <c r="N37" s="19">
        <v>3.4585679080938343</v>
      </c>
      <c r="O37" s="19">
        <v>0.12048150358838981</v>
      </c>
      <c r="P37" s="19">
        <v>40.71</v>
      </c>
      <c r="Q37" s="19">
        <v>63.36</v>
      </c>
      <c r="R37" s="19">
        <v>0.54851387865389334</v>
      </c>
      <c r="S37" s="19">
        <v>0.17376893939393939</v>
      </c>
      <c r="T37" s="19">
        <v>0.9414893617021276</v>
      </c>
      <c r="U37" s="19">
        <v>4</v>
      </c>
      <c r="V37" s="19">
        <v>18</v>
      </c>
      <c r="W37" s="19">
        <v>2</v>
      </c>
      <c r="X37" s="19">
        <v>1</v>
      </c>
      <c r="Y37" s="19">
        <v>4</v>
      </c>
      <c r="Z37" s="19">
        <v>0.46952811803552863</v>
      </c>
      <c r="AA37" s="19">
        <v>0.60934019894492741</v>
      </c>
      <c r="AB37" s="19">
        <v>25.615300000000001</v>
      </c>
      <c r="AC37" s="19">
        <v>0.15742581851983908</v>
      </c>
      <c r="AD37" s="19">
        <v>0.67367088689676657</v>
      </c>
      <c r="AE37" s="19">
        <v>0.83893552497016521</v>
      </c>
      <c r="AF37">
        <v>0</v>
      </c>
      <c r="AG37">
        <v>0</v>
      </c>
    </row>
    <row r="38" spans="1:33">
      <c r="A38" s="5" t="s">
        <v>411</v>
      </c>
      <c r="B38" s="7">
        <v>42369</v>
      </c>
      <c r="C38" s="19">
        <v>-99</v>
      </c>
      <c r="D38" s="19">
        <v>-99</v>
      </c>
      <c r="E38" s="19">
        <v>-99</v>
      </c>
      <c r="F38" s="19">
        <v>0.33692105026795605</v>
      </c>
      <c r="G38" s="19">
        <v>-99</v>
      </c>
      <c r="H38" s="19">
        <v>-99</v>
      </c>
      <c r="I38" s="19">
        <v>56.46</v>
      </c>
      <c r="J38" s="19">
        <v>70.56</v>
      </c>
      <c r="K38" s="19">
        <v>0.46333687566418702</v>
      </c>
      <c r="L38" s="19">
        <v>7.8939909297052149E-2</v>
      </c>
      <c r="M38" s="19">
        <v>1.0582942830365512</v>
      </c>
      <c r="N38" s="19">
        <v>2.5549962753719444</v>
      </c>
      <c r="O38" s="19">
        <v>0.1079721338489117</v>
      </c>
      <c r="P38" s="19">
        <v>56.46</v>
      </c>
      <c r="Q38" s="19">
        <v>70.56</v>
      </c>
      <c r="R38" s="19">
        <v>0.46333687566418702</v>
      </c>
      <c r="S38" s="19">
        <v>7.8939909297052149E-2</v>
      </c>
      <c r="T38" s="19">
        <v>1.0582942830365512</v>
      </c>
      <c r="U38" s="19">
        <v>4</v>
      </c>
      <c r="V38" s="19">
        <v>18</v>
      </c>
      <c r="W38" s="19">
        <v>2</v>
      </c>
      <c r="X38" s="19">
        <v>1</v>
      </c>
      <c r="Y38" s="19">
        <v>4</v>
      </c>
      <c r="Z38" s="19">
        <v>0.46865739187275696</v>
      </c>
      <c r="AA38" s="19">
        <v>0.63819894597719407</v>
      </c>
      <c r="AB38" s="19">
        <v>25.615300000000001</v>
      </c>
      <c r="AC38" s="19">
        <v>0.13139385703319306</v>
      </c>
      <c r="AD38" s="19">
        <v>0.587137372796113</v>
      </c>
      <c r="AE38" s="19">
        <v>0.78779264304697316</v>
      </c>
      <c r="AF38">
        <v>0</v>
      </c>
      <c r="AG38">
        <v>0</v>
      </c>
    </row>
    <row r="39" spans="1:33">
      <c r="A39" s="2" t="s">
        <v>394</v>
      </c>
      <c r="B39" s="7">
        <v>41639</v>
      </c>
      <c r="C39" s="19">
        <v>-99</v>
      </c>
      <c r="D39" s="19">
        <v>0.77279005524861877</v>
      </c>
      <c r="E39" s="19">
        <v>0.53038674033149169</v>
      </c>
      <c r="F39" s="19">
        <v>1.1180939226519337</v>
      </c>
      <c r="G39" s="19">
        <v>1.0379834254143647</v>
      </c>
      <c r="H39" s="19">
        <v>-99</v>
      </c>
      <c r="I39" s="19">
        <v>7.29</v>
      </c>
      <c r="J39" s="19">
        <v>29.650000000000002</v>
      </c>
      <c r="K39" s="19">
        <v>0.70507544581618653</v>
      </c>
      <c r="L39" s="19">
        <v>0.22023608768971331</v>
      </c>
      <c r="M39" s="19">
        <v>0.43836440168370416</v>
      </c>
      <c r="N39" s="19">
        <v>0.3619753086419753</v>
      </c>
      <c r="O39" s="19">
        <v>1.8223756906077346E-2</v>
      </c>
      <c r="P39" s="19">
        <v>5.97</v>
      </c>
      <c r="Q39" s="19">
        <v>-99</v>
      </c>
      <c r="R39" s="19">
        <v>0.64321608040201006</v>
      </c>
      <c r="S39" s="19">
        <v>-99</v>
      </c>
      <c r="T39" s="19">
        <v>0.39198949441891001</v>
      </c>
      <c r="U39" s="19">
        <v>5</v>
      </c>
      <c r="V39" s="19">
        <v>14</v>
      </c>
      <c r="W39" s="19">
        <v>4</v>
      </c>
      <c r="X39" s="19">
        <v>1</v>
      </c>
      <c r="Y39" s="19">
        <v>1</v>
      </c>
      <c r="Z39" s="19">
        <v>1.894800666969835</v>
      </c>
      <c r="AA39" s="19">
        <v>0.10610883735031076</v>
      </c>
      <c r="AB39" s="19">
        <v>4.5</v>
      </c>
      <c r="AC39" s="19">
        <v>0.27510074547731084</v>
      </c>
      <c r="AD39" s="19">
        <v>-99</v>
      </c>
      <c r="AE39" s="19">
        <v>1</v>
      </c>
      <c r="AF39">
        <v>0</v>
      </c>
      <c r="AG39">
        <v>1</v>
      </c>
    </row>
    <row r="40" spans="1:33">
      <c r="A40" s="2" t="s">
        <v>394</v>
      </c>
      <c r="B40" s="7">
        <v>42004</v>
      </c>
      <c r="C40" s="19">
        <v>-99</v>
      </c>
      <c r="D40" s="19">
        <v>0.78659224883983436</v>
      </c>
      <c r="E40" s="19">
        <v>0.55205067101467453</v>
      </c>
      <c r="F40" s="19">
        <v>1.2467076382791922</v>
      </c>
      <c r="G40" s="19">
        <v>1.0711150131694469</v>
      </c>
      <c r="H40" s="19">
        <v>62.32</v>
      </c>
      <c r="I40" s="19">
        <v>8.75</v>
      </c>
      <c r="J40" s="19">
        <v>33.61</v>
      </c>
      <c r="K40" s="19">
        <v>0.7142857142857143</v>
      </c>
      <c r="L40" s="19">
        <v>0.17941088961618568</v>
      </c>
      <c r="M40" s="19">
        <v>0.44964028776978415</v>
      </c>
      <c r="N40" s="19">
        <v>0.4407504205714286</v>
      </c>
      <c r="O40" s="19">
        <v>2.4185163551987958E-2</v>
      </c>
      <c r="P40" s="19">
        <v>7.29</v>
      </c>
      <c r="Q40" s="19">
        <v>-99</v>
      </c>
      <c r="R40" s="19">
        <v>0.66117969821673528</v>
      </c>
      <c r="S40" s="19">
        <v>-99</v>
      </c>
      <c r="T40" s="19">
        <v>0.4068080357142857</v>
      </c>
      <c r="U40" s="19">
        <v>5</v>
      </c>
      <c r="V40" s="19">
        <v>14</v>
      </c>
      <c r="W40" s="19">
        <v>4</v>
      </c>
      <c r="X40" s="19">
        <v>1</v>
      </c>
      <c r="Y40" s="19">
        <v>1</v>
      </c>
      <c r="Z40" s="19">
        <v>1.2964901330955509</v>
      </c>
      <c r="AA40" s="19">
        <v>6.3259442789741424E-2</v>
      </c>
      <c r="AB40" s="19">
        <v>4.5</v>
      </c>
      <c r="AC40" s="19">
        <v>0.24416627656507761</v>
      </c>
      <c r="AD40" s="19">
        <v>6.6702848921060758</v>
      </c>
      <c r="AE40" s="19">
        <v>0.98375078319024212</v>
      </c>
      <c r="AF40">
        <v>0</v>
      </c>
      <c r="AG40">
        <v>1</v>
      </c>
    </row>
    <row r="41" spans="1:33">
      <c r="A41" s="2" t="s">
        <v>394</v>
      </c>
      <c r="B41" s="7">
        <v>42369</v>
      </c>
      <c r="C41" s="19">
        <v>-99</v>
      </c>
      <c r="D41" s="19">
        <v>0.79587688734030204</v>
      </c>
      <c r="E41" s="19">
        <v>0.57839721254355403</v>
      </c>
      <c r="F41" s="19">
        <v>1.3141695702671314</v>
      </c>
      <c r="G41" s="19">
        <v>1.1976190476190476</v>
      </c>
      <c r="H41" s="19">
        <v>62.23</v>
      </c>
      <c r="I41" s="19">
        <v>10.27</v>
      </c>
      <c r="J41" s="19">
        <v>36.819999999999993</v>
      </c>
      <c r="K41" s="19">
        <v>0.70107108081791636</v>
      </c>
      <c r="L41" s="19">
        <v>0.11678435632808258</v>
      </c>
      <c r="M41" s="19">
        <v>0.4362786745964316</v>
      </c>
      <c r="N41" s="19">
        <v>0.9242453748782864</v>
      </c>
      <c r="O41" s="19">
        <v>5.5121951219512202E-2</v>
      </c>
      <c r="P41" s="19">
        <v>8.2200000000000006</v>
      </c>
      <c r="Q41" s="19">
        <v>-99</v>
      </c>
      <c r="R41" s="19">
        <v>-99</v>
      </c>
      <c r="S41" s="19">
        <v>-99</v>
      </c>
      <c r="T41" s="19">
        <v>0.37723726480036718</v>
      </c>
      <c r="U41" s="19">
        <v>5</v>
      </c>
      <c r="V41" s="19">
        <v>14</v>
      </c>
      <c r="W41" s="19">
        <v>4</v>
      </c>
      <c r="X41" s="19">
        <v>1</v>
      </c>
      <c r="Y41" s="19">
        <v>1</v>
      </c>
      <c r="Z41" s="19">
        <v>0.5267593763168984</v>
      </c>
      <c r="AA41" s="19">
        <v>2.1070375052675935E-2</v>
      </c>
      <c r="AB41" s="19">
        <v>4.5</v>
      </c>
      <c r="AC41" s="19">
        <v>0.16249223213710962</v>
      </c>
      <c r="AD41" s="19">
        <v>-99</v>
      </c>
      <c r="AE41" s="19">
        <v>1</v>
      </c>
      <c r="AF41">
        <v>0</v>
      </c>
      <c r="AG41">
        <v>1</v>
      </c>
    </row>
    <row r="42" spans="1:33">
      <c r="A42" s="2" t="s">
        <v>392</v>
      </c>
      <c r="B42" s="7">
        <v>41639</v>
      </c>
      <c r="C42" s="19">
        <v>-99</v>
      </c>
      <c r="D42" s="19">
        <v>0.86241045090602608</v>
      </c>
      <c r="E42" s="19">
        <v>0.33045371540946761</v>
      </c>
      <c r="F42" s="19">
        <v>0.82525635622980753</v>
      </c>
      <c r="G42" s="19">
        <v>0.44462003090321678</v>
      </c>
      <c r="H42" s="19">
        <v>52.83</v>
      </c>
      <c r="I42" s="19">
        <v>13.12</v>
      </c>
      <c r="J42" s="19">
        <v>42.4</v>
      </c>
      <c r="K42" s="19">
        <v>0.68292682926829273</v>
      </c>
      <c r="L42" s="19">
        <v>0.29033018867924532</v>
      </c>
      <c r="M42" s="19">
        <v>0.45508151231356225</v>
      </c>
      <c r="N42" s="19">
        <v>0.33747431434451225</v>
      </c>
      <c r="O42" s="19">
        <v>1.5548753350891981E-2</v>
      </c>
      <c r="P42" s="19">
        <v>-99</v>
      </c>
      <c r="Q42" s="19">
        <v>-99</v>
      </c>
      <c r="R42" s="19">
        <v>-99</v>
      </c>
      <c r="S42" s="19">
        <v>-99</v>
      </c>
      <c r="T42" s="19">
        <v>-99</v>
      </c>
      <c r="U42" s="19">
        <v>5</v>
      </c>
      <c r="V42" s="19">
        <v>14</v>
      </c>
      <c r="W42" s="19">
        <v>4</v>
      </c>
      <c r="X42" s="19">
        <v>2</v>
      </c>
      <c r="Y42" s="19">
        <v>1</v>
      </c>
      <c r="Z42" s="19">
        <v>2.2585278036097565</v>
      </c>
      <c r="AA42" s="19">
        <v>9.809148184703427E-2</v>
      </c>
      <c r="AB42" s="19">
        <v>6</v>
      </c>
      <c r="AC42" s="19">
        <v>0.10414068360927503</v>
      </c>
      <c r="AD42" s="19">
        <v>10.773813259090911</v>
      </c>
      <c r="AE42" s="19">
        <v>0.99006247766411715</v>
      </c>
      <c r="AF42">
        <v>4.0287855599684105E-2</v>
      </c>
      <c r="AG42">
        <v>1</v>
      </c>
    </row>
    <row r="43" spans="1:33">
      <c r="A43" s="2" t="s">
        <v>392</v>
      </c>
      <c r="B43" s="7">
        <v>42004</v>
      </c>
      <c r="C43" s="19">
        <v>-99</v>
      </c>
      <c r="D43" s="19">
        <v>0.86725244160687753</v>
      </c>
      <c r="E43" s="19">
        <v>0.27611492145769462</v>
      </c>
      <c r="F43" s="19">
        <v>0.89282214987831487</v>
      </c>
      <c r="G43" s="19">
        <v>0.45405986282752298</v>
      </c>
      <c r="H43" s="19">
        <v>52.57</v>
      </c>
      <c r="I43" s="19">
        <v>15.75</v>
      </c>
      <c r="J43" s="19">
        <v>41.989999999999995</v>
      </c>
      <c r="K43" s="19">
        <v>0.66539682539682543</v>
      </c>
      <c r="L43" s="19">
        <v>0.21909978566325317</v>
      </c>
      <c r="M43" s="19">
        <v>0.50822846079380446</v>
      </c>
      <c r="N43" s="19">
        <v>0.35815701139682543</v>
      </c>
      <c r="O43" s="19">
        <v>1.782917579411486E-2</v>
      </c>
      <c r="P43" s="19">
        <v>-99</v>
      </c>
      <c r="Q43" s="19">
        <v>-99</v>
      </c>
      <c r="R43" s="19">
        <v>-99</v>
      </c>
      <c r="S43" s="19">
        <v>-99</v>
      </c>
      <c r="T43" s="19">
        <v>-99</v>
      </c>
      <c r="U43" s="19">
        <v>5</v>
      </c>
      <c r="V43" s="19">
        <v>14</v>
      </c>
      <c r="W43" s="19">
        <v>4</v>
      </c>
      <c r="X43" s="19">
        <v>2</v>
      </c>
      <c r="Y43" s="19">
        <v>1</v>
      </c>
      <c r="Z43" s="19">
        <v>1.772743837805719</v>
      </c>
      <c r="AA43" s="19">
        <v>0.41988540133830859</v>
      </c>
      <c r="AB43" s="19">
        <v>6</v>
      </c>
      <c r="AC43" s="19">
        <v>0.11259631945367711</v>
      </c>
      <c r="AD43" s="19">
        <v>10.335154753939394</v>
      </c>
      <c r="AE43" s="19">
        <v>0.94149945335241125</v>
      </c>
      <c r="AF43">
        <v>0.24101418160415622</v>
      </c>
      <c r="AG43">
        <v>1</v>
      </c>
    </row>
    <row r="44" spans="1:33">
      <c r="A44" s="2" t="s">
        <v>392</v>
      </c>
      <c r="B44" s="7">
        <v>42369</v>
      </c>
      <c r="C44" s="19">
        <v>-99</v>
      </c>
      <c r="D44" s="19">
        <v>0.86603585657370508</v>
      </c>
      <c r="E44" s="19">
        <v>0.28421607686899458</v>
      </c>
      <c r="F44" s="19">
        <v>0.98872158425123036</v>
      </c>
      <c r="G44" s="19">
        <v>0.46982657604874617</v>
      </c>
      <c r="H44" s="19">
        <v>-99</v>
      </c>
      <c r="I44" s="19">
        <v>17.02</v>
      </c>
      <c r="J44" s="19">
        <v>47.699999999999996</v>
      </c>
      <c r="K44" s="19">
        <v>0.63807285546415982</v>
      </c>
      <c r="L44" s="19">
        <v>0.16100628930817612</v>
      </c>
      <c r="M44" s="19">
        <v>0.50684931506849318</v>
      </c>
      <c r="N44" s="19">
        <v>0.57765613386016457</v>
      </c>
      <c r="O44" s="19">
        <v>2.8801580145008204E-2</v>
      </c>
      <c r="P44" s="19">
        <v>-99</v>
      </c>
      <c r="Q44" s="19">
        <v>-99</v>
      </c>
      <c r="R44" s="19">
        <v>-99</v>
      </c>
      <c r="S44" s="19">
        <v>-99</v>
      </c>
      <c r="T44" s="19">
        <v>-99</v>
      </c>
      <c r="U44" s="19">
        <v>5</v>
      </c>
      <c r="V44" s="19">
        <v>14</v>
      </c>
      <c r="W44" s="19">
        <v>4</v>
      </c>
      <c r="X44" s="19">
        <v>2</v>
      </c>
      <c r="Y44" s="19">
        <v>1</v>
      </c>
      <c r="Z44" s="19">
        <v>1.027096927782893</v>
      </c>
      <c r="AA44" s="19">
        <v>0.72138380600809981</v>
      </c>
      <c r="AB44" s="19">
        <v>11.05</v>
      </c>
      <c r="AC44" s="19">
        <v>0.11749333740447748</v>
      </c>
      <c r="AD44" s="19">
        <v>4.3413502264545452</v>
      </c>
      <c r="AE44" s="19">
        <v>0.88701933794388177</v>
      </c>
      <c r="AF44">
        <v>0.16797267124580406</v>
      </c>
      <c r="AG44">
        <v>1</v>
      </c>
    </row>
    <row r="45" spans="1:33">
      <c r="A45" s="8" t="s">
        <v>98</v>
      </c>
      <c r="B45" s="7">
        <v>41639</v>
      </c>
      <c r="C45" s="19">
        <v>50723</v>
      </c>
      <c r="D45" s="19">
        <v>0.90428145288647133</v>
      </c>
      <c r="E45" s="19">
        <v>0.27963239164765746</v>
      </c>
      <c r="F45" s="19">
        <v>0.83130812423232137</v>
      </c>
      <c r="G45" s="19">
        <v>0.61339708720828223</v>
      </c>
      <c r="H45" s="19">
        <v>96.23</v>
      </c>
      <c r="I45" s="19">
        <v>31.22</v>
      </c>
      <c r="J45" s="19">
        <v>68.570499999999996</v>
      </c>
      <c r="K45" s="19">
        <v>0.61947469570787961</v>
      </c>
      <c r="L45" s="19">
        <v>0.22473220991534262</v>
      </c>
      <c r="M45" s="19">
        <v>0.62116991643454034</v>
      </c>
      <c r="N45" s="19">
        <v>0.77784946768097374</v>
      </c>
      <c r="O45" s="19">
        <v>5.3264740263642738E-2</v>
      </c>
      <c r="P45" s="19">
        <v>-99</v>
      </c>
      <c r="Q45" s="19">
        <v>-99</v>
      </c>
      <c r="R45" s="19">
        <v>-99</v>
      </c>
      <c r="S45" s="19">
        <v>-99</v>
      </c>
      <c r="T45" s="19">
        <v>-99</v>
      </c>
      <c r="U45" s="19">
        <v>5</v>
      </c>
      <c r="V45" s="19">
        <v>14</v>
      </c>
      <c r="W45" s="19">
        <v>4</v>
      </c>
      <c r="X45" s="19">
        <v>2</v>
      </c>
      <c r="Y45" s="19">
        <v>1</v>
      </c>
      <c r="Z45" s="19">
        <v>1.482429481042377</v>
      </c>
      <c r="AA45" s="19">
        <v>4.6970533029038405E-3</v>
      </c>
      <c r="AB45" s="19">
        <v>2.65</v>
      </c>
      <c r="AC45" s="19">
        <v>2.7628555501091893E-2</v>
      </c>
      <c r="AD45" s="19">
        <v>0.31472785611890924</v>
      </c>
      <c r="AE45" s="19">
        <v>0.77129837477692809</v>
      </c>
      <c r="AF45">
        <v>4.7877477518985453E-2</v>
      </c>
      <c r="AG45">
        <v>0</v>
      </c>
    </row>
    <row r="46" spans="1:33">
      <c r="A46" s="8" t="s">
        <v>98</v>
      </c>
      <c r="B46" s="7">
        <v>42004</v>
      </c>
      <c r="C46" s="19">
        <v>52150</v>
      </c>
      <c r="D46" s="19">
        <v>0.90346316883947841</v>
      </c>
      <c r="E46" s="19">
        <v>0.29228985043589539</v>
      </c>
      <c r="F46" s="19">
        <v>0.88858673918259612</v>
      </c>
      <c r="G46" s="19">
        <v>0.66689994401343666</v>
      </c>
      <c r="H46" s="19">
        <v>95.9</v>
      </c>
      <c r="I46" s="19">
        <v>34.39</v>
      </c>
      <c r="J46" s="19">
        <v>76.5715</v>
      </c>
      <c r="K46" s="19">
        <v>0.64931666182029657</v>
      </c>
      <c r="L46" s="19">
        <v>0.21417890468385756</v>
      </c>
      <c r="M46" s="19">
        <v>0.60641862105448774</v>
      </c>
      <c r="N46" s="19">
        <v>0.91386933351846467</v>
      </c>
      <c r="O46" s="19">
        <v>6.2840850955170752E-2</v>
      </c>
      <c r="P46" s="19">
        <v>-99</v>
      </c>
      <c r="Q46" s="19">
        <v>-99</v>
      </c>
      <c r="R46" s="19">
        <v>-99</v>
      </c>
      <c r="S46" s="19">
        <v>-99</v>
      </c>
      <c r="T46" s="19">
        <v>-99</v>
      </c>
      <c r="U46" s="19">
        <v>5</v>
      </c>
      <c r="V46" s="19">
        <v>14</v>
      </c>
      <c r="W46" s="19">
        <v>4</v>
      </c>
      <c r="X46" s="19">
        <v>2</v>
      </c>
      <c r="Y46" s="19">
        <v>1</v>
      </c>
      <c r="Z46" s="19">
        <v>1.1575761320296736</v>
      </c>
      <c r="AA46" s="19">
        <v>3.2813219423094568E-3</v>
      </c>
      <c r="AB46" s="19">
        <v>2.65</v>
      </c>
      <c r="AC46" s="19">
        <v>2.291032148393151E-2</v>
      </c>
      <c r="AD46" s="19">
        <v>2.2859292814303931</v>
      </c>
      <c r="AE46" s="19">
        <v>0.91682708309784988</v>
      </c>
      <c r="AF46">
        <v>7.9613077506970137E-2</v>
      </c>
      <c r="AG46">
        <v>0</v>
      </c>
    </row>
    <row r="47" spans="1:33">
      <c r="A47" s="8" t="s">
        <v>98</v>
      </c>
      <c r="B47" s="7">
        <v>42369</v>
      </c>
      <c r="C47" s="19">
        <v>52370</v>
      </c>
      <c r="D47" s="19">
        <v>0.8061296521432213</v>
      </c>
      <c r="E47" s="19">
        <v>0.36573983293462492</v>
      </c>
      <c r="F47" s="19">
        <v>1.2642652653045217</v>
      </c>
      <c r="G47" s="19">
        <v>-99</v>
      </c>
      <c r="H47" s="19">
        <v>97.38</v>
      </c>
      <c r="I47" s="19">
        <v>37.86</v>
      </c>
      <c r="J47" s="19">
        <v>75.257599999999996</v>
      </c>
      <c r="K47" s="19">
        <v>0.63074484944532483</v>
      </c>
      <c r="L47" s="19">
        <v>0.10337826345777704</v>
      </c>
      <c r="M47" s="19">
        <v>0.56600388697862158</v>
      </c>
      <c r="N47" s="19">
        <v>0.90683132971209712</v>
      </c>
      <c r="O47" s="19">
        <v>6.732153053629554E-2</v>
      </c>
      <c r="P47" s="19">
        <v>-99</v>
      </c>
      <c r="Q47" s="19">
        <v>-99</v>
      </c>
      <c r="R47" s="19">
        <v>-99</v>
      </c>
      <c r="S47" s="19">
        <v>-99</v>
      </c>
      <c r="T47" s="19">
        <v>-99</v>
      </c>
      <c r="U47" s="19">
        <v>5</v>
      </c>
      <c r="V47" s="19">
        <v>14</v>
      </c>
      <c r="W47" s="19">
        <v>4</v>
      </c>
      <c r="X47" s="19">
        <v>2</v>
      </c>
      <c r="Y47" s="19">
        <v>1</v>
      </c>
      <c r="Z47" s="19">
        <v>1.0607614737682873</v>
      </c>
      <c r="AA47" s="19">
        <v>2.3414411995003144E-3</v>
      </c>
      <c r="AB47" s="19">
        <v>2.65</v>
      </c>
      <c r="AC47" s="19">
        <v>4.2957620059079216E-2</v>
      </c>
      <c r="AD47" s="19">
        <v>3.7921235658984909</v>
      </c>
      <c r="AE47" s="19">
        <v>0.8925979007809608</v>
      </c>
      <c r="AF47">
        <v>7.198800998850037E-2</v>
      </c>
      <c r="AG47">
        <v>0</v>
      </c>
    </row>
    <row r="48" spans="1:33">
      <c r="A48" s="8" t="s">
        <v>105</v>
      </c>
      <c r="B48" s="7">
        <v>41639</v>
      </c>
      <c r="C48" s="19">
        <v>72716.745818707408</v>
      </c>
      <c r="D48" s="19">
        <v>0.80583399021828273</v>
      </c>
      <c r="E48" s="19">
        <v>0.26572605285216794</v>
      </c>
      <c r="F48" s="19">
        <v>0.79519046634666724</v>
      </c>
      <c r="G48" s="19">
        <v>0.46843573166382335</v>
      </c>
      <c r="H48" s="19">
        <v>48.43</v>
      </c>
      <c r="I48" s="19">
        <v>20.0166</v>
      </c>
      <c r="J48" s="19">
        <v>38.338299999999997</v>
      </c>
      <c r="K48" s="19">
        <v>0.70425047210815028</v>
      </c>
      <c r="L48" s="19">
        <v>0.23214383527699459</v>
      </c>
      <c r="M48" s="19">
        <v>0.70202893467777294</v>
      </c>
      <c r="N48" s="19">
        <v>0.37771649530889362</v>
      </c>
      <c r="O48" s="19">
        <v>2.1468779602416128E-2</v>
      </c>
      <c r="P48" s="19">
        <v>-99</v>
      </c>
      <c r="Q48" s="19">
        <v>-99</v>
      </c>
      <c r="R48" s="19">
        <v>-99</v>
      </c>
      <c r="S48" s="19">
        <v>-99</v>
      </c>
      <c r="T48" s="19">
        <v>-99</v>
      </c>
      <c r="U48" s="19">
        <v>5</v>
      </c>
      <c r="V48" s="19">
        <v>14</v>
      </c>
      <c r="W48" s="19">
        <v>4</v>
      </c>
      <c r="X48" s="19">
        <v>2</v>
      </c>
      <c r="Y48" s="19">
        <v>1</v>
      </c>
      <c r="Z48" s="19">
        <v>3.0420866068830517</v>
      </c>
      <c r="AA48" s="19">
        <v>0</v>
      </c>
      <c r="AB48" s="19">
        <v>5.1182169419000001</v>
      </c>
      <c r="AC48" s="19">
        <v>0.15866961087921477</v>
      </c>
      <c r="AD48" s="19">
        <v>0.61788662568720387</v>
      </c>
      <c r="AE48" s="19">
        <v>0.86046080998862529</v>
      </c>
      <c r="AF48">
        <v>2.5460600083098223E-2</v>
      </c>
      <c r="AG48">
        <v>1</v>
      </c>
    </row>
    <row r="49" spans="1:33">
      <c r="A49" s="8" t="s">
        <v>105</v>
      </c>
      <c r="B49" s="7">
        <v>42004</v>
      </c>
      <c r="C49" s="19">
        <v>-99</v>
      </c>
      <c r="D49" s="19">
        <v>0.81902983234807525</v>
      </c>
      <c r="E49" s="19">
        <v>0.26805394253718456</v>
      </c>
      <c r="F49" s="19">
        <v>0.85908241653625561</v>
      </c>
      <c r="G49" s="19">
        <v>0.47334872222395008</v>
      </c>
      <c r="H49" s="19">
        <v>48.35</v>
      </c>
      <c r="I49" s="19">
        <v>25.032800000000002</v>
      </c>
      <c r="J49" s="19">
        <v>48.898800000000001</v>
      </c>
      <c r="K49" s="19">
        <v>0.67391182768208113</v>
      </c>
      <c r="L49" s="19">
        <v>0.10654658192021071</v>
      </c>
      <c r="M49" s="19">
        <v>0.72812100058173357</v>
      </c>
      <c r="N49" s="19">
        <v>0.8246989283380205</v>
      </c>
      <c r="O49" s="19">
        <v>5.2201168486859392E-2</v>
      </c>
      <c r="P49" s="19">
        <v>-99</v>
      </c>
      <c r="Q49" s="19">
        <v>-99</v>
      </c>
      <c r="R49" s="19">
        <v>-99</v>
      </c>
      <c r="S49" s="19">
        <v>-99</v>
      </c>
      <c r="T49" s="19">
        <v>-99</v>
      </c>
      <c r="U49" s="19">
        <v>5</v>
      </c>
      <c r="V49" s="19">
        <v>14</v>
      </c>
      <c r="W49" s="19">
        <v>4</v>
      </c>
      <c r="X49" s="19">
        <v>2</v>
      </c>
      <c r="Y49" s="19">
        <v>1</v>
      </c>
      <c r="Z49" s="19">
        <v>1.1470978424585798</v>
      </c>
      <c r="AA49" s="19">
        <v>0</v>
      </c>
      <c r="AB49" s="19">
        <v>5.1182169419000001</v>
      </c>
      <c r="AC49" s="19">
        <v>0.13873217191006104</v>
      </c>
      <c r="AD49" s="19">
        <v>4.5682247225923049</v>
      </c>
      <c r="AE49" s="19">
        <v>0.90341934904691135</v>
      </c>
      <c r="AF49">
        <v>1.9470958777283331E-2</v>
      </c>
      <c r="AG49">
        <v>1</v>
      </c>
    </row>
    <row r="50" spans="1:33">
      <c r="A50" s="8" t="s">
        <v>105</v>
      </c>
      <c r="B50" s="7">
        <v>42369</v>
      </c>
      <c r="C50" s="19">
        <v>92631.6</v>
      </c>
      <c r="D50" s="19">
        <v>0.82926451391045486</v>
      </c>
      <c r="E50" s="19">
        <v>0.27648280223181482</v>
      </c>
      <c r="F50" s="19">
        <v>0.97849350892948894</v>
      </c>
      <c r="G50" s="19">
        <v>0.4814542977008115</v>
      </c>
      <c r="H50" s="19">
        <v>47.66</v>
      </c>
      <c r="I50" s="19">
        <v>31.29</v>
      </c>
      <c r="J50" s="19">
        <v>62.369799999999998</v>
      </c>
      <c r="K50" s="19">
        <v>0.634387983381272</v>
      </c>
      <c r="L50" s="19">
        <v>0.15456198352407738</v>
      </c>
      <c r="M50" s="19">
        <v>0.57178569274879254</v>
      </c>
      <c r="N50" s="19">
        <v>0.57314676545222121</v>
      </c>
      <c r="O50" s="19">
        <v>4.1223618662910966E-2</v>
      </c>
      <c r="P50" s="19">
        <v>-99</v>
      </c>
      <c r="Q50" s="19">
        <v>-99</v>
      </c>
      <c r="R50" s="19">
        <v>-99</v>
      </c>
      <c r="S50" s="19">
        <v>-99</v>
      </c>
      <c r="T50" s="19">
        <v>-99</v>
      </c>
      <c r="U50" s="19">
        <v>5</v>
      </c>
      <c r="V50" s="19">
        <v>14</v>
      </c>
      <c r="W50" s="19">
        <v>4</v>
      </c>
      <c r="X50" s="19">
        <v>2</v>
      </c>
      <c r="Y50" s="19">
        <v>1</v>
      </c>
      <c r="Z50" s="19">
        <v>1.3258143169431718</v>
      </c>
      <c r="AA50" s="19">
        <v>0</v>
      </c>
      <c r="AB50" s="19">
        <v>5.1182169419000001</v>
      </c>
      <c r="AC50" s="19">
        <v>0.15403454963134075</v>
      </c>
      <c r="AD50" s="19">
        <v>4.0128685665161283</v>
      </c>
      <c r="AE50" s="19">
        <v>0.91065164385817765</v>
      </c>
      <c r="AF50">
        <v>7.2546052734485028E-2</v>
      </c>
      <c r="AG50">
        <v>1</v>
      </c>
    </row>
    <row r="51" spans="1:33">
      <c r="A51" s="8" t="s">
        <v>110</v>
      </c>
      <c r="B51" s="7">
        <v>41639</v>
      </c>
      <c r="C51" s="19">
        <v>37184</v>
      </c>
      <c r="D51" s="19">
        <v>0.84618955063676715</v>
      </c>
      <c r="E51" s="19">
        <v>0.42325432972643673</v>
      </c>
      <c r="F51" s="19">
        <v>0.69130573525572225</v>
      </c>
      <c r="G51" s="19">
        <v>0.66519683211975289</v>
      </c>
      <c r="H51" s="19">
        <v>112.25700000000001</v>
      </c>
      <c r="I51" s="19">
        <v>13.692500000000001</v>
      </c>
      <c r="J51" s="19">
        <v>48.734999999999999</v>
      </c>
      <c r="K51" s="19">
        <v>0.7086580244659485</v>
      </c>
      <c r="L51" s="19">
        <v>0.20836359905611984</v>
      </c>
      <c r="M51" s="19">
        <v>0.49272739049702763</v>
      </c>
      <c r="N51" s="19">
        <v>3.081979185685594E-2</v>
      </c>
      <c r="O51" s="19">
        <v>1.2242174581532303E-3</v>
      </c>
      <c r="P51" s="19">
        <v>-99</v>
      </c>
      <c r="Q51" s="19">
        <v>-99</v>
      </c>
      <c r="R51" s="19">
        <v>-99</v>
      </c>
      <c r="S51" s="19">
        <v>-99</v>
      </c>
      <c r="T51" s="19">
        <v>-99</v>
      </c>
      <c r="U51" s="19">
        <v>5</v>
      </c>
      <c r="V51" s="19">
        <v>14</v>
      </c>
      <c r="W51" s="19">
        <v>4</v>
      </c>
      <c r="X51" s="19">
        <v>1</v>
      </c>
      <c r="Y51" s="19">
        <v>1</v>
      </c>
      <c r="Z51" s="19">
        <v>28.436018957345969</v>
      </c>
      <c r="AA51" s="19">
        <v>0</v>
      </c>
      <c r="AB51" s="19">
        <v>1.67</v>
      </c>
      <c r="AC51" s="19">
        <v>0</v>
      </c>
      <c r="AD51" s="19">
        <v>2.2896716813996316</v>
      </c>
      <c r="AE51" s="19">
        <v>0.35663507109004733</v>
      </c>
      <c r="AF51">
        <v>-99</v>
      </c>
      <c r="AG51">
        <v>0</v>
      </c>
    </row>
    <row r="52" spans="1:33">
      <c r="A52" s="8" t="s">
        <v>110</v>
      </c>
      <c r="B52" s="7">
        <v>42004</v>
      </c>
      <c r="C52" s="19">
        <v>37655</v>
      </c>
      <c r="D52" s="19">
        <v>0.85746471578402184</v>
      </c>
      <c r="E52" s="19">
        <v>0.43273339375890202</v>
      </c>
      <c r="F52" s="19">
        <v>0.76402952220639642</v>
      </c>
      <c r="G52" s="19">
        <v>0.67072381199015929</v>
      </c>
      <c r="H52" s="19">
        <v>111.89619999999999</v>
      </c>
      <c r="I52" s="19">
        <v>17.501999999999999</v>
      </c>
      <c r="J52" s="19">
        <v>58.676900000000003</v>
      </c>
      <c r="K52" s="19">
        <v>0.69612044337789969</v>
      </c>
      <c r="L52" s="19">
        <v>0.21856812476460069</v>
      </c>
      <c r="M52" s="19">
        <v>0.47030434619043265</v>
      </c>
      <c r="N52" s="19">
        <v>0.11144440635355959</v>
      </c>
      <c r="O52" s="19">
        <v>5.0511459277482844E-3</v>
      </c>
      <c r="P52" s="19">
        <v>-99</v>
      </c>
      <c r="Q52" s="19">
        <v>-99</v>
      </c>
      <c r="R52" s="19">
        <v>-99</v>
      </c>
      <c r="S52" s="19">
        <v>-99</v>
      </c>
      <c r="T52" s="19">
        <v>-99</v>
      </c>
      <c r="U52" s="19">
        <v>5</v>
      </c>
      <c r="V52" s="19">
        <v>14</v>
      </c>
      <c r="W52" s="19">
        <v>4</v>
      </c>
      <c r="X52" s="19">
        <v>1</v>
      </c>
      <c r="Y52" s="19">
        <v>1</v>
      </c>
      <c r="Z52" s="19">
        <v>6.152268649064343</v>
      </c>
      <c r="AA52" s="19">
        <v>0</v>
      </c>
      <c r="AB52" s="19">
        <v>1.67</v>
      </c>
      <c r="AC52" s="19">
        <v>0</v>
      </c>
      <c r="AD52" s="19">
        <v>1.6476562353077817</v>
      </c>
      <c r="AE52" s="19">
        <v>0.77928736221481676</v>
      </c>
      <c r="AF52">
        <v>-99</v>
      </c>
      <c r="AG52">
        <v>0</v>
      </c>
    </row>
    <row r="53" spans="1:33">
      <c r="A53" s="8" t="s">
        <v>110</v>
      </c>
      <c r="B53" s="7">
        <v>42369</v>
      </c>
      <c r="C53" s="19">
        <v>40474</v>
      </c>
      <c r="D53" s="19">
        <v>0.86530651479105103</v>
      </c>
      <c r="E53" s="19">
        <v>0.45483382596784661</v>
      </c>
      <c r="F53" s="19">
        <v>0.87479874077812214</v>
      </c>
      <c r="G53" s="19">
        <v>0.75659048854925137</v>
      </c>
      <c r="H53" s="19">
        <v>111.66</v>
      </c>
      <c r="I53" s="19">
        <v>20.260000000000002</v>
      </c>
      <c r="J53" s="19">
        <v>66.129300000000001</v>
      </c>
      <c r="K53" s="19">
        <v>0.72187561697926939</v>
      </c>
      <c r="L53" s="19">
        <v>0.21457961901910347</v>
      </c>
      <c r="M53" s="19">
        <v>0.60713215462990722</v>
      </c>
      <c r="N53" s="19">
        <v>0.2211253701875617</v>
      </c>
      <c r="O53" s="19">
        <v>1.076586643596953E-2</v>
      </c>
      <c r="P53" s="19">
        <v>-99</v>
      </c>
      <c r="Q53" s="19">
        <v>-99</v>
      </c>
      <c r="R53" s="19">
        <v>-99</v>
      </c>
      <c r="S53" s="19">
        <v>-99</v>
      </c>
      <c r="T53" s="19">
        <v>-99</v>
      </c>
      <c r="U53" s="19">
        <v>5</v>
      </c>
      <c r="V53" s="19">
        <v>14</v>
      </c>
      <c r="W53" s="19">
        <v>4</v>
      </c>
      <c r="X53" s="19">
        <v>1</v>
      </c>
      <c r="Y53" s="19">
        <v>1</v>
      </c>
      <c r="Z53" s="19">
        <v>2.6785714285714284</v>
      </c>
      <c r="AA53" s="19">
        <v>0</v>
      </c>
      <c r="AB53" s="19">
        <v>1.67</v>
      </c>
      <c r="AC53" s="19">
        <v>0</v>
      </c>
      <c r="AD53" s="19">
        <v>10.1000425252459</v>
      </c>
      <c r="AE53" s="19">
        <v>0.8638392857142857</v>
      </c>
      <c r="AF53">
        <v>0.11952081582547816</v>
      </c>
      <c r="AG53">
        <v>0</v>
      </c>
    </row>
    <row r="54" spans="1:33">
      <c r="A54" s="8" t="s">
        <v>113</v>
      </c>
      <c r="B54" s="7">
        <v>41639</v>
      </c>
      <c r="C54" s="19">
        <v>47006.368395924874</v>
      </c>
      <c r="D54" s="19">
        <v>0.79273541056980545</v>
      </c>
      <c r="E54" s="19">
        <v>0.23147988753084295</v>
      </c>
      <c r="F54" s="19">
        <v>0.91788603890514719</v>
      </c>
      <c r="G54" s="19">
        <v>0.43891662362999939</v>
      </c>
      <c r="H54" s="19">
        <v>37.073700000000002</v>
      </c>
      <c r="I54" s="19">
        <v>7.2767999999999997</v>
      </c>
      <c r="J54" s="19">
        <v>28.0182</v>
      </c>
      <c r="K54" s="19">
        <v>0.73533696130167114</v>
      </c>
      <c r="L54" s="19">
        <v>0.33946506199541726</v>
      </c>
      <c r="M54" s="19">
        <v>0.39195070452880593</v>
      </c>
      <c r="N54" s="19">
        <v>0.37310356200527706</v>
      </c>
      <c r="O54" s="19">
        <v>1.5579273541056978E-2</v>
      </c>
      <c r="P54" s="19">
        <v>-99</v>
      </c>
      <c r="Q54" s="19">
        <v>-99</v>
      </c>
      <c r="R54" s="19">
        <v>-99</v>
      </c>
      <c r="S54" s="19">
        <v>-99</v>
      </c>
      <c r="T54" s="19">
        <v>-99</v>
      </c>
      <c r="U54" s="19">
        <v>5</v>
      </c>
      <c r="V54" s="19">
        <v>13</v>
      </c>
      <c r="W54" s="19">
        <v>4</v>
      </c>
      <c r="X54" s="19">
        <v>2</v>
      </c>
      <c r="Y54" s="19">
        <v>1</v>
      </c>
      <c r="Z54" s="19">
        <v>2.9465930018416207</v>
      </c>
      <c r="AA54" s="19">
        <v>8.4714548802946599E-2</v>
      </c>
      <c r="AB54" s="19">
        <v>4.6120583799999997</v>
      </c>
      <c r="AC54" s="19">
        <v>0.4367786134712961</v>
      </c>
      <c r="AD54" s="19">
        <v>-99</v>
      </c>
      <c r="AE54" s="19">
        <v>1</v>
      </c>
      <c r="AF54">
        <v>-99</v>
      </c>
      <c r="AG54">
        <v>1</v>
      </c>
    </row>
    <row r="55" spans="1:33">
      <c r="A55" s="8" t="s">
        <v>113</v>
      </c>
      <c r="B55" s="7">
        <v>42004</v>
      </c>
      <c r="C55" s="19">
        <v>51791.737104123225</v>
      </c>
      <c r="D55" s="19">
        <v>0.79363064063905209</v>
      </c>
      <c r="E55" s="19">
        <v>0.24191927207321587</v>
      </c>
      <c r="F55" s="19">
        <v>1.0225890070359203</v>
      </c>
      <c r="G55" s="19">
        <v>0.45976829074750036</v>
      </c>
      <c r="H55" s="19">
        <v>36.498100000000001</v>
      </c>
      <c r="I55" s="19">
        <v>8.8012999999999995</v>
      </c>
      <c r="J55" s="19">
        <v>33.441299999999998</v>
      </c>
      <c r="K55" s="19">
        <v>0.73634576710258726</v>
      </c>
      <c r="L55" s="19">
        <v>0.34777356143451366</v>
      </c>
      <c r="M55" s="19">
        <v>0.41417882352941177</v>
      </c>
      <c r="N55" s="19">
        <v>0.33341665435787898</v>
      </c>
      <c r="O55" s="19">
        <v>1.5523990900915198E-2</v>
      </c>
      <c r="P55" s="19">
        <v>-99</v>
      </c>
      <c r="Q55" s="19">
        <v>-99</v>
      </c>
      <c r="R55" s="19">
        <v>-99</v>
      </c>
      <c r="S55" s="19">
        <v>-99</v>
      </c>
      <c r="T55" s="19">
        <v>-99</v>
      </c>
      <c r="U55" s="19">
        <v>5</v>
      </c>
      <c r="V55" s="19">
        <v>13</v>
      </c>
      <c r="W55" s="19">
        <v>4</v>
      </c>
      <c r="X55" s="19">
        <v>2</v>
      </c>
      <c r="Y55" s="19">
        <v>1</v>
      </c>
      <c r="Z55" s="19">
        <v>2.7261884477764529</v>
      </c>
      <c r="AA55" s="19">
        <v>4.0892826716646791E-2</v>
      </c>
      <c r="AB55" s="19">
        <v>4.6120583799999997</v>
      </c>
      <c r="AC55" s="19">
        <v>0.14525863143215245</v>
      </c>
      <c r="AD55" s="19">
        <v>-99</v>
      </c>
      <c r="AE55" s="19">
        <v>1</v>
      </c>
      <c r="AF55">
        <v>-99</v>
      </c>
      <c r="AG55">
        <v>1</v>
      </c>
    </row>
    <row r="56" spans="1:33">
      <c r="A56" s="8" t="s">
        <v>113</v>
      </c>
      <c r="B56" s="7">
        <v>42369</v>
      </c>
      <c r="C56" s="19">
        <v>54338.778201788053</v>
      </c>
      <c r="D56" s="19">
        <v>0.79906495573460656</v>
      </c>
      <c r="E56" s="19">
        <v>0.25141748731721875</v>
      </c>
      <c r="F56" s="19">
        <v>1.1729334527006865</v>
      </c>
      <c r="G56" s="19">
        <v>0.49626977021784541</v>
      </c>
      <c r="H56" s="19">
        <v>37.001199999999997</v>
      </c>
      <c r="I56" s="19">
        <v>9.3475999999999999</v>
      </c>
      <c r="J56" s="19">
        <v>31.638199999999998</v>
      </c>
      <c r="K56" s="19">
        <v>0.6770293979203218</v>
      </c>
      <c r="L56" s="19">
        <v>0.29080352232427892</v>
      </c>
      <c r="M56" s="19">
        <v>0.42606063920946602</v>
      </c>
      <c r="N56" s="19">
        <v>0.77978258530531908</v>
      </c>
      <c r="O56" s="19">
        <v>3.6253335792300806E-2</v>
      </c>
      <c r="P56" s="19">
        <v>-99</v>
      </c>
      <c r="Q56" s="19">
        <v>-99</v>
      </c>
      <c r="R56" s="19">
        <v>-99</v>
      </c>
      <c r="S56" s="19">
        <v>-99</v>
      </c>
      <c r="T56" s="19">
        <v>-99</v>
      </c>
      <c r="U56" s="19">
        <v>5</v>
      </c>
      <c r="V56" s="19">
        <v>13</v>
      </c>
      <c r="W56" s="19">
        <v>4</v>
      </c>
      <c r="X56" s="19">
        <v>2</v>
      </c>
      <c r="Y56" s="19">
        <v>1</v>
      </c>
      <c r="Z56" s="19">
        <v>1.097694840834248</v>
      </c>
      <c r="AA56" s="19">
        <v>0</v>
      </c>
      <c r="AB56" s="19">
        <v>4.6120583799999997</v>
      </c>
      <c r="AC56" s="19">
        <v>0.23575868249886631</v>
      </c>
      <c r="AD56" s="19">
        <v>21.466697315384614</v>
      </c>
      <c r="AE56" s="19">
        <v>0.98216245883644349</v>
      </c>
      <c r="AF56">
        <v>7.9145008337180731E-2</v>
      </c>
      <c r="AG56">
        <v>1</v>
      </c>
    </row>
    <row r="57" spans="1:33">
      <c r="A57" s="2" t="s">
        <v>116</v>
      </c>
      <c r="B57" s="7">
        <v>41639</v>
      </c>
      <c r="C57" s="19">
        <v>78482.972136222917</v>
      </c>
      <c r="D57" s="19">
        <v>0.88494411571334652</v>
      </c>
      <c r="E57" s="19">
        <v>0.20973044049967127</v>
      </c>
      <c r="F57" s="19">
        <v>0.97383300460223543</v>
      </c>
      <c r="G57" s="19">
        <v>0.51873767258382653</v>
      </c>
      <c r="H57" s="19">
        <v>19.383700000000001</v>
      </c>
      <c r="I57" s="19">
        <v>9.3758999999999997</v>
      </c>
      <c r="J57" s="19">
        <v>21.075900000000001</v>
      </c>
      <c r="K57" s="19">
        <v>0.67620175129854199</v>
      </c>
      <c r="L57" s="19">
        <v>9.77419706868983E-2</v>
      </c>
      <c r="M57" s="19">
        <v>0.50029614688885682</v>
      </c>
      <c r="N57" s="19">
        <v>0.26312769254151602</v>
      </c>
      <c r="O57" s="19">
        <v>1.6219979832347142E-2</v>
      </c>
      <c r="P57" s="19">
        <v>6.9103000000000003</v>
      </c>
      <c r="Q57" s="19">
        <v>-99</v>
      </c>
      <c r="R57" s="19">
        <v>0.56233448620175674</v>
      </c>
      <c r="S57" s="19">
        <v>-99</v>
      </c>
      <c r="T57" s="19">
        <v>0.39364610985154891</v>
      </c>
      <c r="U57" s="19">
        <v>5</v>
      </c>
      <c r="V57" s="19">
        <v>13</v>
      </c>
      <c r="W57" s="19">
        <v>4</v>
      </c>
      <c r="X57" s="19">
        <v>1</v>
      </c>
      <c r="Y57" s="19">
        <v>4</v>
      </c>
      <c r="Z57" s="19">
        <v>3.7267080745341614</v>
      </c>
      <c r="AA57" s="19">
        <v>-99</v>
      </c>
      <c r="AB57" s="19">
        <v>0.1</v>
      </c>
      <c r="AC57" s="19">
        <v>0.26343765153540444</v>
      </c>
      <c r="AD57" s="19">
        <v>4.0545440705376343</v>
      </c>
      <c r="AE57" s="19">
        <v>0.80745341614906829</v>
      </c>
      <c r="AF57">
        <v>-99</v>
      </c>
      <c r="AG57">
        <v>1</v>
      </c>
    </row>
    <row r="58" spans="1:33">
      <c r="A58" s="2" t="s">
        <v>116</v>
      </c>
      <c r="B58" s="7">
        <v>42004</v>
      </c>
      <c r="C58" s="19">
        <v>88568.486096807406</v>
      </c>
      <c r="D58" s="19">
        <v>0.89360465116279064</v>
      </c>
      <c r="E58" s="19">
        <v>0.20697674418604653</v>
      </c>
      <c r="F58" s="19">
        <v>1.0726744186046511</v>
      </c>
      <c r="G58" s="19">
        <v>0.50930232558139532</v>
      </c>
      <c r="H58" s="19">
        <v>19.424900000000001</v>
      </c>
      <c r="I58" s="19">
        <v>11.743600000000001</v>
      </c>
      <c r="J58" s="19">
        <v>26.2652</v>
      </c>
      <c r="K58" s="19">
        <v>0.68093259307197107</v>
      </c>
      <c r="L58" s="19">
        <v>0.10628512251953154</v>
      </c>
      <c r="M58" s="19">
        <v>0.53019228251398443</v>
      </c>
      <c r="N58" s="19">
        <v>0.26286623259477504</v>
      </c>
      <c r="O58" s="19">
        <v>1.7947650518023259E-2</v>
      </c>
      <c r="P58" s="19">
        <v>9.2558000000000007</v>
      </c>
      <c r="Q58" s="19">
        <v>-99</v>
      </c>
      <c r="R58" s="19">
        <v>0.59517275654184398</v>
      </c>
      <c r="S58" s="19">
        <v>-99</v>
      </c>
      <c r="T58" s="19">
        <v>0.6287907608695652</v>
      </c>
      <c r="U58" s="19">
        <v>5</v>
      </c>
      <c r="V58" s="19">
        <v>13</v>
      </c>
      <c r="W58" s="19">
        <v>4</v>
      </c>
      <c r="X58" s="19">
        <v>1</v>
      </c>
      <c r="Y58" s="19">
        <v>4</v>
      </c>
      <c r="Z58" s="19">
        <v>3.0456852791878171</v>
      </c>
      <c r="AA58" s="19">
        <v>3.1512605042016808E-3</v>
      </c>
      <c r="AB58" s="19">
        <v>0.1</v>
      </c>
      <c r="AC58" s="19">
        <v>0.27069704233754321</v>
      </c>
      <c r="AD58" s="19">
        <v>4.0498409309565222</v>
      </c>
      <c r="AE58" s="19">
        <v>0.80541455160744491</v>
      </c>
      <c r="AF58">
        <v>-99</v>
      </c>
      <c r="AG58">
        <v>1</v>
      </c>
    </row>
    <row r="59" spans="1:33">
      <c r="A59" s="2" t="s">
        <v>116</v>
      </c>
      <c r="B59" s="7">
        <v>42369</v>
      </c>
      <c r="C59" s="19">
        <v>97737.789203084831</v>
      </c>
      <c r="D59" s="19">
        <v>0.90110468174644931</v>
      </c>
      <c r="E59" s="19">
        <v>0.21304576538663861</v>
      </c>
      <c r="F59" s="19">
        <v>1.1841136244082062</v>
      </c>
      <c r="G59" s="19">
        <v>0.49447659126775384</v>
      </c>
      <c r="H59" s="19">
        <v>19.447099999999999</v>
      </c>
      <c r="I59" s="19">
        <v>14.6915</v>
      </c>
      <c r="J59" s="19">
        <v>35.195099999999996</v>
      </c>
      <c r="K59" s="19">
        <v>0.59928530102440181</v>
      </c>
      <c r="L59" s="19">
        <v>0.22257643819736272</v>
      </c>
      <c r="M59" s="19">
        <v>0.50930628403839684</v>
      </c>
      <c r="N59" s="19">
        <v>0.40716092318007013</v>
      </c>
      <c r="O59" s="19">
        <v>3.1466621267227775E-2</v>
      </c>
      <c r="P59" s="19">
        <v>12.5413</v>
      </c>
      <c r="Q59" s="19">
        <v>-99</v>
      </c>
      <c r="R59" s="19">
        <v>0.53058295392024757</v>
      </c>
      <c r="S59" s="19">
        <v>-99</v>
      </c>
      <c r="T59" s="19">
        <v>0.6096888672824502</v>
      </c>
      <c r="U59" s="19">
        <v>5</v>
      </c>
      <c r="V59" s="19">
        <v>13</v>
      </c>
      <c r="W59" s="19">
        <v>4</v>
      </c>
      <c r="X59" s="19">
        <v>1</v>
      </c>
      <c r="Y59" s="19">
        <v>4</v>
      </c>
      <c r="Z59" s="19">
        <v>1.5345268542199488</v>
      </c>
      <c r="AA59" s="19">
        <v>0</v>
      </c>
      <c r="AB59" s="19">
        <v>2</v>
      </c>
      <c r="AC59" s="19">
        <v>0.28618243608550092</v>
      </c>
      <c r="AD59" s="19">
        <v>23.704845715000001</v>
      </c>
      <c r="AE59" s="19">
        <v>0.95907928388746799</v>
      </c>
      <c r="AF59">
        <v>1.2151298017783047E-2</v>
      </c>
      <c r="AG59">
        <v>1</v>
      </c>
    </row>
    <row r="60" spans="1:33">
      <c r="A60" s="2" t="s">
        <v>119</v>
      </c>
      <c r="B60" s="7">
        <v>41639</v>
      </c>
      <c r="C60" s="19">
        <v>44859</v>
      </c>
      <c r="D60" s="19">
        <v>0.7942609131828039</v>
      </c>
      <c r="E60" s="19">
        <v>0.31115686427185296</v>
      </c>
      <c r="F60" s="19">
        <v>0.74126143070210126</v>
      </c>
      <c r="G60" s="19">
        <v>0.60863366731897905</v>
      </c>
      <c r="H60" s="19">
        <v>51.82</v>
      </c>
      <c r="I60" s="19">
        <v>15.258800000000001</v>
      </c>
      <c r="J60" s="19">
        <v>43.755000000000003</v>
      </c>
      <c r="K60" s="19">
        <v>0.60399900385351402</v>
      </c>
      <c r="L60" s="19">
        <v>0.19120786195863332</v>
      </c>
      <c r="M60" s="19">
        <v>0.59774905884334684</v>
      </c>
      <c r="N60" s="19">
        <v>0.29363383752326527</v>
      </c>
      <c r="O60" s="19">
        <v>1.9274690036914656E-2</v>
      </c>
      <c r="P60" s="19">
        <v>-99</v>
      </c>
      <c r="Q60" s="19">
        <v>-99</v>
      </c>
      <c r="R60" s="19">
        <v>-99</v>
      </c>
      <c r="S60" s="19">
        <v>-99</v>
      </c>
      <c r="T60" s="19">
        <v>-99</v>
      </c>
      <c r="U60" s="19">
        <v>5</v>
      </c>
      <c r="V60" s="19">
        <v>14</v>
      </c>
      <c r="W60" s="19">
        <v>4</v>
      </c>
      <c r="X60" s="19">
        <v>1</v>
      </c>
      <c r="Y60" s="19">
        <v>1</v>
      </c>
      <c r="Z60" s="19">
        <v>2.6336346389911842</v>
      </c>
      <c r="AA60" s="19">
        <v>0</v>
      </c>
      <c r="AB60" s="19">
        <v>10</v>
      </c>
      <c r="AC60" s="19">
        <v>2.0686517632809601E-2</v>
      </c>
      <c r="AD60" s="19">
        <v>0.75221529745901639</v>
      </c>
      <c r="AE60" s="19">
        <v>0.45541792210690774</v>
      </c>
      <c r="AF60">
        <v>-99</v>
      </c>
      <c r="AG60">
        <v>0</v>
      </c>
    </row>
    <row r="61" spans="1:33">
      <c r="A61" s="2" t="s">
        <v>119</v>
      </c>
      <c r="B61" s="7">
        <v>42004</v>
      </c>
      <c r="C61" s="19">
        <v>49962</v>
      </c>
      <c r="D61" s="19">
        <v>0.80401399900007142</v>
      </c>
      <c r="E61" s="19">
        <v>0.29390757803014073</v>
      </c>
      <c r="F61" s="19">
        <v>0.7467323762588387</v>
      </c>
      <c r="G61" s="19">
        <v>0.56735626026712382</v>
      </c>
      <c r="H61" s="19">
        <v>52.02</v>
      </c>
      <c r="I61" s="19">
        <v>19.073499999999999</v>
      </c>
      <c r="J61" s="19">
        <v>50.99</v>
      </c>
      <c r="K61" s="19">
        <v>0.6050017039347787</v>
      </c>
      <c r="L61" s="19">
        <v>0.19153755638360465</v>
      </c>
      <c r="M61" s="19">
        <v>0.5823827204220966</v>
      </c>
      <c r="N61" s="19">
        <v>0.22924476367735339</v>
      </c>
      <c r="O61" s="19">
        <v>1.5614956074566103E-2</v>
      </c>
      <c r="P61" s="19">
        <v>-99</v>
      </c>
      <c r="Q61" s="19">
        <v>-99</v>
      </c>
      <c r="R61" s="19">
        <v>-99</v>
      </c>
      <c r="S61" s="19">
        <v>-99</v>
      </c>
      <c r="T61" s="19">
        <v>-99</v>
      </c>
      <c r="U61" s="19">
        <v>5</v>
      </c>
      <c r="V61" s="19">
        <v>14</v>
      </c>
      <c r="W61" s="19">
        <v>4</v>
      </c>
      <c r="X61" s="19">
        <v>1</v>
      </c>
      <c r="Y61" s="19">
        <v>1</v>
      </c>
      <c r="Z61" s="19">
        <v>2.6986849628359062</v>
      </c>
      <c r="AA61" s="19">
        <v>0</v>
      </c>
      <c r="AB61" s="19">
        <v>10</v>
      </c>
      <c r="AC61" s="19">
        <v>2.8638566775398906E-2</v>
      </c>
      <c r="AD61" s="19">
        <v>1.3732266074115667</v>
      </c>
      <c r="AE61" s="19">
        <v>0.79634076615208682</v>
      </c>
      <c r="AF61">
        <v>9.3592624433570012E-2</v>
      </c>
      <c r="AG61">
        <v>0</v>
      </c>
    </row>
    <row r="62" spans="1:33">
      <c r="A62" s="2" t="s">
        <v>119</v>
      </c>
      <c r="B62" s="7">
        <v>42369</v>
      </c>
      <c r="C62" s="19">
        <v>53891</v>
      </c>
      <c r="D62" s="19">
        <v>0.82248310209889708</v>
      </c>
      <c r="E62" s="19">
        <v>0.33155460690145855</v>
      </c>
      <c r="F62" s="19">
        <v>0.89327641408751324</v>
      </c>
      <c r="G62" s="19">
        <v>-99</v>
      </c>
      <c r="H62" s="19">
        <v>52.16</v>
      </c>
      <c r="I62" s="19">
        <v>25.9528</v>
      </c>
      <c r="J62" s="19">
        <v>58.635400000000004</v>
      </c>
      <c r="K62" s="19">
        <v>0.54606439382263194</v>
      </c>
      <c r="L62" s="19">
        <v>0.10799960433458286</v>
      </c>
      <c r="M62" s="19">
        <v>0.64964342303870148</v>
      </c>
      <c r="N62" s="19">
        <v>0.2332888936839185</v>
      </c>
      <c r="O62" s="19">
        <v>2.1538598363571682E-2</v>
      </c>
      <c r="P62" s="19">
        <v>-99</v>
      </c>
      <c r="Q62" s="19">
        <v>-99</v>
      </c>
      <c r="R62" s="19">
        <v>-99</v>
      </c>
      <c r="S62" s="19">
        <v>-99</v>
      </c>
      <c r="T62" s="19">
        <v>-99</v>
      </c>
      <c r="U62" s="19">
        <v>5</v>
      </c>
      <c r="V62" s="19">
        <v>14</v>
      </c>
      <c r="W62" s="19">
        <v>4</v>
      </c>
      <c r="X62" s="19">
        <v>1</v>
      </c>
      <c r="Y62" s="19">
        <v>1</v>
      </c>
      <c r="Z62" s="19">
        <v>1.9489635808076637</v>
      </c>
      <c r="AA62" s="19">
        <v>0</v>
      </c>
      <c r="AB62" s="19">
        <v>10</v>
      </c>
      <c r="AC62" s="19">
        <v>9.4989812784741293E-2</v>
      </c>
      <c r="AD62" s="19">
        <v>4.7618816014545464</v>
      </c>
      <c r="AE62" s="19">
        <v>0.88644809645718059</v>
      </c>
      <c r="AF62">
        <v>0.48156286804368786</v>
      </c>
      <c r="AG62">
        <v>0</v>
      </c>
    </row>
    <row r="63" spans="1:33" ht="14.5">
      <c r="A63" s="4" t="s">
        <v>120</v>
      </c>
      <c r="B63" s="12">
        <v>42369</v>
      </c>
      <c r="C63" s="19">
        <v>-99</v>
      </c>
      <c r="D63" s="19">
        <v>0.71584495659982039</v>
      </c>
      <c r="E63" s="19">
        <v>0.41023645615085302</v>
      </c>
      <c r="F63" s="19">
        <v>-99</v>
      </c>
      <c r="G63" s="19">
        <v>-99</v>
      </c>
      <c r="H63" s="19">
        <v>-99</v>
      </c>
      <c r="I63" s="19">
        <v>6.01</v>
      </c>
      <c r="J63" s="19">
        <v>-99</v>
      </c>
      <c r="K63" s="19">
        <v>-99</v>
      </c>
      <c r="L63" s="19">
        <v>-99</v>
      </c>
      <c r="M63" s="19">
        <v>0.19091486658195678</v>
      </c>
      <c r="N63" s="19">
        <v>2.7575229265557408</v>
      </c>
      <c r="O63" s="19">
        <v>9.9208098105956294E-2</v>
      </c>
      <c r="P63" s="19">
        <v>-99</v>
      </c>
      <c r="Q63" s="19">
        <v>-99</v>
      </c>
      <c r="R63" s="19">
        <v>-99</v>
      </c>
      <c r="S63" s="19">
        <v>-99</v>
      </c>
      <c r="T63" s="19">
        <v>-99</v>
      </c>
      <c r="U63" s="19">
        <v>5</v>
      </c>
      <c r="V63" s="19">
        <v>14</v>
      </c>
      <c r="W63" s="19">
        <v>4</v>
      </c>
      <c r="X63" s="19">
        <v>1</v>
      </c>
      <c r="Y63" s="19">
        <v>1</v>
      </c>
      <c r="Z63" s="19">
        <v>0.54423764807945996</v>
      </c>
      <c r="AA63" s="19">
        <v>0</v>
      </c>
      <c r="AB63" s="19">
        <v>1.5</v>
      </c>
      <c r="AC63" s="19">
        <v>0.21979799115482859</v>
      </c>
      <c r="AD63" s="19">
        <v>-99</v>
      </c>
      <c r="AE63" s="19">
        <v>1</v>
      </c>
      <c r="AF63">
        <v>0</v>
      </c>
      <c r="AG63">
        <v>1</v>
      </c>
    </row>
    <row r="64" spans="1:33" ht="14.5">
      <c r="A64" s="4" t="s">
        <v>120</v>
      </c>
      <c r="B64" s="12">
        <v>42004</v>
      </c>
      <c r="C64" s="19">
        <v>-99</v>
      </c>
      <c r="D64" s="19">
        <v>0.76603792616501909</v>
      </c>
      <c r="E64" s="19">
        <v>0.31193262053661491</v>
      </c>
      <c r="F64" s="19">
        <v>0.90932015331853944</v>
      </c>
      <c r="G64" s="19">
        <v>-99</v>
      </c>
      <c r="H64" s="19">
        <v>-99</v>
      </c>
      <c r="I64" s="19">
        <v>19.350000000000001</v>
      </c>
      <c r="J64" s="19">
        <v>48.87</v>
      </c>
      <c r="K64" s="19">
        <v>0.7602067183462532</v>
      </c>
      <c r="L64" s="19">
        <v>8.2872928176795577E-2</v>
      </c>
      <c r="M64" s="19">
        <v>0.47252747252747251</v>
      </c>
      <c r="N64" s="19">
        <v>0.89618762273901809</v>
      </c>
      <c r="O64" s="19">
        <v>8.7458293826911448E-2</v>
      </c>
      <c r="P64" s="19">
        <v>-99</v>
      </c>
      <c r="Q64" s="19">
        <v>-99</v>
      </c>
      <c r="R64" s="19">
        <v>-99</v>
      </c>
      <c r="S64" s="19">
        <v>-99</v>
      </c>
      <c r="T64" s="19">
        <v>-99</v>
      </c>
      <c r="U64" s="19">
        <v>5</v>
      </c>
      <c r="V64" s="19">
        <v>14</v>
      </c>
      <c r="W64" s="19">
        <v>4</v>
      </c>
      <c r="X64" s="19">
        <v>1</v>
      </c>
      <c r="Y64" s="19">
        <v>1</v>
      </c>
      <c r="Z64" s="19">
        <v>0.51899431242782912</v>
      </c>
      <c r="AA64" s="19">
        <v>0</v>
      </c>
      <c r="AB64" s="19">
        <v>1.5</v>
      </c>
      <c r="AC64" s="19">
        <v>0.23278330373792525</v>
      </c>
      <c r="AD64" s="19">
        <v>-99</v>
      </c>
      <c r="AE64" s="19">
        <v>1</v>
      </c>
      <c r="AF64">
        <v>0</v>
      </c>
      <c r="AG64">
        <v>1</v>
      </c>
    </row>
    <row r="65" spans="1:33" ht="14.5">
      <c r="A65" s="4" t="s">
        <v>120</v>
      </c>
      <c r="B65" s="12">
        <v>41639</v>
      </c>
      <c r="C65" s="19">
        <v>-99</v>
      </c>
      <c r="D65" s="19">
        <v>0.76771554118894891</v>
      </c>
      <c r="E65" s="19">
        <v>0.27551896560432343</v>
      </c>
      <c r="F65" s="19">
        <v>0.51871306631648062</v>
      </c>
      <c r="G65" s="19">
        <v>-99</v>
      </c>
      <c r="H65" s="19">
        <v>-99</v>
      </c>
      <c r="I65" s="19">
        <v>22.11</v>
      </c>
      <c r="J65" s="19">
        <v>54.04</v>
      </c>
      <c r="K65" s="19">
        <v>0.71325192220714606</v>
      </c>
      <c r="L65" s="19">
        <v>0.13138415988156921</v>
      </c>
      <c r="M65" s="19">
        <v>0.5219546742209632</v>
      </c>
      <c r="N65" s="19">
        <v>0.36160108548168252</v>
      </c>
      <c r="O65" s="19">
        <v>4.0380827314510835E-2</v>
      </c>
      <c r="P65" s="19">
        <v>-99</v>
      </c>
      <c r="Q65" s="19">
        <v>-99</v>
      </c>
      <c r="R65" s="19">
        <v>-99</v>
      </c>
      <c r="S65" s="19">
        <v>-99</v>
      </c>
      <c r="T65" s="19">
        <v>-99</v>
      </c>
      <c r="U65" s="19">
        <v>5</v>
      </c>
      <c r="V65" s="19">
        <v>14</v>
      </c>
      <c r="W65" s="19">
        <v>4</v>
      </c>
      <c r="X65" s="19">
        <v>1</v>
      </c>
      <c r="Y65" s="19">
        <v>1</v>
      </c>
      <c r="Z65" s="19">
        <v>1.125703564727955</v>
      </c>
      <c r="AA65" s="19">
        <v>0</v>
      </c>
      <c r="AB65" s="19">
        <v>1.5</v>
      </c>
      <c r="AC65" s="19">
        <v>0.20199987240196621</v>
      </c>
      <c r="AD65" s="19">
        <v>-99</v>
      </c>
      <c r="AE65" s="19">
        <v>1</v>
      </c>
      <c r="AF65">
        <v>-99</v>
      </c>
      <c r="AG65">
        <v>1</v>
      </c>
    </row>
    <row r="66" spans="1:33" ht="14.5">
      <c r="A66" s="4" t="s">
        <v>124</v>
      </c>
      <c r="B66" s="12">
        <v>42369</v>
      </c>
      <c r="C66" s="19">
        <v>127500</v>
      </c>
      <c r="D66" s="19">
        <v>0.97881967213114751</v>
      </c>
      <c r="E66" s="19">
        <v>0.26221857923497266</v>
      </c>
      <c r="F66" s="19">
        <v>0.53089071038251368</v>
      </c>
      <c r="G66" s="19">
        <v>1.1816284153005465</v>
      </c>
      <c r="H66" s="19">
        <v>-99</v>
      </c>
      <c r="I66" s="19">
        <v>140.37</v>
      </c>
      <c r="J66" s="19">
        <v>303.18</v>
      </c>
      <c r="K66" s="19">
        <v>0.82225546769252689</v>
      </c>
      <c r="L66" s="19">
        <v>0.44448842271917671</v>
      </c>
      <c r="M66" s="19">
        <v>1.0171739130434783</v>
      </c>
      <c r="N66" s="19">
        <v>20.299680943715888</v>
      </c>
      <c r="O66" s="19">
        <v>1.5570853628794532</v>
      </c>
      <c r="P66" s="19">
        <v>-99</v>
      </c>
      <c r="Q66" s="19">
        <v>-99</v>
      </c>
      <c r="R66" s="19">
        <v>-99</v>
      </c>
      <c r="S66" s="19">
        <v>-99</v>
      </c>
      <c r="T66" s="19">
        <v>-99</v>
      </c>
      <c r="U66" s="19">
        <v>5</v>
      </c>
      <c r="V66" s="19">
        <v>15</v>
      </c>
      <c r="W66" s="19">
        <v>4</v>
      </c>
      <c r="X66" s="19">
        <v>3</v>
      </c>
      <c r="Y66" s="19">
        <v>2</v>
      </c>
      <c r="Z66" s="19">
        <v>2.6004076140412044E-2</v>
      </c>
      <c r="AA66" s="19">
        <v>0.11576568885576843</v>
      </c>
      <c r="AB66" s="19">
        <v>15</v>
      </c>
      <c r="AC66" s="19">
        <v>0.47347557472206936</v>
      </c>
      <c r="AD66" s="19">
        <v>0.59978466593834923</v>
      </c>
      <c r="AE66" s="19">
        <v>0.63020532037725052</v>
      </c>
      <c r="AF66">
        <v>0.39212109926491701</v>
      </c>
      <c r="AG66">
        <v>0</v>
      </c>
    </row>
    <row r="67" spans="1:33" ht="14.5">
      <c r="A67" s="4" t="s">
        <v>124</v>
      </c>
      <c r="B67" s="12">
        <v>42004</v>
      </c>
      <c r="C67" s="19">
        <v>11.86</v>
      </c>
      <c r="D67" s="19">
        <v>0.97426167645499728</v>
      </c>
      <c r="E67" s="19">
        <v>0.23570195189284796</v>
      </c>
      <c r="F67" s="19">
        <v>0.52649147391790396</v>
      </c>
      <c r="G67" s="19">
        <v>1.0760813087496655</v>
      </c>
      <c r="H67" s="19">
        <v>-99</v>
      </c>
      <c r="I67" s="19">
        <v>129.63</v>
      </c>
      <c r="J67" s="19">
        <v>309.64999999999998</v>
      </c>
      <c r="K67" s="19">
        <v>0.81817480521484232</v>
      </c>
      <c r="L67" s="19">
        <v>0.50534474406588081</v>
      </c>
      <c r="M67" s="19">
        <v>1.0450661077071912</v>
      </c>
      <c r="N67" s="19">
        <v>17.758156398567461</v>
      </c>
      <c r="O67" s="19">
        <v>1.2081843113509469</v>
      </c>
      <c r="P67" s="19">
        <v>-99</v>
      </c>
      <c r="Q67" s="19">
        <v>-99</v>
      </c>
      <c r="R67" s="19">
        <v>-99</v>
      </c>
      <c r="S67" s="19">
        <v>-99</v>
      </c>
      <c r="T67" s="19">
        <v>-99</v>
      </c>
      <c r="U67" s="19">
        <v>5</v>
      </c>
      <c r="V67" s="19">
        <v>15</v>
      </c>
      <c r="W67" s="19">
        <v>4</v>
      </c>
      <c r="X67" s="19">
        <v>3</v>
      </c>
      <c r="Y67" s="19">
        <v>2</v>
      </c>
      <c r="Z67" s="19">
        <v>3.445085339685415E-2</v>
      </c>
      <c r="AA67" s="19">
        <v>9.2413925669631303E-3</v>
      </c>
      <c r="AB67" s="19">
        <v>15</v>
      </c>
      <c r="AC67" s="19">
        <v>0.52039527280401143</v>
      </c>
      <c r="AD67" s="19">
        <v>0.32465244483442696</v>
      </c>
      <c r="AE67" s="19">
        <v>0.55493729944681769</v>
      </c>
      <c r="AF67">
        <v>0.48938357207367406</v>
      </c>
      <c r="AG67">
        <v>0</v>
      </c>
    </row>
    <row r="68" spans="1:33" ht="14.5">
      <c r="A68" s="4" t="s">
        <v>124</v>
      </c>
      <c r="B68" s="12">
        <v>41639</v>
      </c>
      <c r="C68" s="19">
        <v>-99</v>
      </c>
      <c r="D68" s="19">
        <v>-99</v>
      </c>
      <c r="E68" s="19">
        <v>-99</v>
      </c>
      <c r="F68" s="19">
        <v>-99</v>
      </c>
      <c r="G68" s="19">
        <v>-99</v>
      </c>
      <c r="H68" s="19">
        <v>-99</v>
      </c>
      <c r="I68" s="19">
        <v>125.84</v>
      </c>
      <c r="J68" s="19">
        <v>257.73</v>
      </c>
      <c r="K68" s="19">
        <v>0.83018118245390971</v>
      </c>
      <c r="L68" s="19">
        <v>0.42327241687036821</v>
      </c>
      <c r="M68" s="19">
        <v>1.0507682030728123</v>
      </c>
      <c r="N68" s="19">
        <v>15.080728059387317</v>
      </c>
      <c r="O68" s="19">
        <v>-99</v>
      </c>
      <c r="P68" s="19">
        <v>-99</v>
      </c>
      <c r="Q68" s="19">
        <v>-99</v>
      </c>
      <c r="R68" s="19">
        <v>-99</v>
      </c>
      <c r="S68" s="19">
        <v>-99</v>
      </c>
      <c r="T68" s="19">
        <v>-99</v>
      </c>
      <c r="U68" s="19">
        <v>5</v>
      </c>
      <c r="V68" s="19">
        <v>15</v>
      </c>
      <c r="W68" s="19">
        <v>4</v>
      </c>
      <c r="X68" s="19">
        <v>3</v>
      </c>
      <c r="Y68" s="19">
        <v>2</v>
      </c>
      <c r="Z68" s="19">
        <v>3.5253934087230321E-2</v>
      </c>
      <c r="AA68" s="19">
        <v>1.5937111248322051E-2</v>
      </c>
      <c r="AB68" s="19">
        <v>15</v>
      </c>
      <c r="AC68" s="19">
        <v>0.48436373737263066</v>
      </c>
      <c r="AD68" s="19">
        <v>0.7275327499203833</v>
      </c>
      <c r="AE68" s="19">
        <v>0.73432232369759376</v>
      </c>
      <c r="AF68">
        <v>0.39897734652379646</v>
      </c>
      <c r="AG68">
        <v>0</v>
      </c>
    </row>
    <row r="69" spans="1:33" ht="14.5">
      <c r="A69" s="4" t="s">
        <v>126</v>
      </c>
      <c r="B69" s="12">
        <v>42369</v>
      </c>
      <c r="C69" s="19">
        <v>110682</v>
      </c>
      <c r="D69" s="19">
        <v>0.94136560936618874</v>
      </c>
      <c r="E69" s="19">
        <v>0.39891536595082022</v>
      </c>
      <c r="F69" s="19">
        <v>0.5896911910021676</v>
      </c>
      <c r="G69" s="19">
        <v>1.7932159283153379</v>
      </c>
      <c r="H69" s="19">
        <v>593.6</v>
      </c>
      <c r="I69" s="19">
        <v>579.9</v>
      </c>
      <c r="J69" s="19">
        <v>940.43000000000006</v>
      </c>
      <c r="K69" s="19">
        <v>0.81576133816175211</v>
      </c>
      <c r="L69" s="19">
        <v>0.17271886264793765</v>
      </c>
      <c r="M69" s="19">
        <v>0.63676992170771607</v>
      </c>
      <c r="N69" s="19">
        <v>2.2818654211188139</v>
      </c>
      <c r="O69" s="19">
        <v>0.1711478751864805</v>
      </c>
      <c r="P69" s="19">
        <v>274.8</v>
      </c>
      <c r="Q69" s="19">
        <v>560.21</v>
      </c>
      <c r="R69" s="19">
        <v>0.81841339155749637</v>
      </c>
      <c r="S69" s="19">
        <v>0.15585226968458257</v>
      </c>
      <c r="T69" s="19">
        <v>0.55383127090975048</v>
      </c>
      <c r="U69" s="19">
        <v>2</v>
      </c>
      <c r="V69" s="19">
        <v>6</v>
      </c>
      <c r="W69" s="19">
        <v>3</v>
      </c>
      <c r="X69" s="19">
        <v>1</v>
      </c>
      <c r="Y69" s="19">
        <v>3</v>
      </c>
      <c r="Z69" s="19">
        <v>0.21188793073979006</v>
      </c>
      <c r="AA69" s="19">
        <v>0.17592833888255685</v>
      </c>
      <c r="AB69" s="19">
        <v>18</v>
      </c>
      <c r="AC69" s="19">
        <v>8.8017271996190562E-3</v>
      </c>
      <c r="AD69" s="19">
        <v>5.8977694243481169</v>
      </c>
      <c r="AE69" s="19">
        <v>0.80005484324933263</v>
      </c>
      <c r="AF69">
        <v>1.1174263074626845E-2</v>
      </c>
      <c r="AG69">
        <v>0</v>
      </c>
    </row>
    <row r="70" spans="1:33" ht="14.5">
      <c r="A70" s="4" t="s">
        <v>126</v>
      </c>
      <c r="B70" s="12">
        <v>42004</v>
      </c>
      <c r="C70" s="19">
        <v>109939.42</v>
      </c>
      <c r="D70" s="19">
        <v>0.94228001013639717</v>
      </c>
      <c r="E70" s="19">
        <v>0.36945861711326905</v>
      </c>
      <c r="F70" s="19">
        <v>0.88479644912599698</v>
      </c>
      <c r="G70" s="19">
        <v>1.5874695320276191</v>
      </c>
      <c r="H70" s="19">
        <v>594.29999999999995</v>
      </c>
      <c r="I70" s="19">
        <v>780.79</v>
      </c>
      <c r="J70" s="19">
        <v>1300.1599999999999</v>
      </c>
      <c r="K70" s="19">
        <v>0.78799677249964784</v>
      </c>
      <c r="L70" s="19">
        <v>0.25412256952990403</v>
      </c>
      <c r="M70" s="19">
        <v>0.78910718978028416</v>
      </c>
      <c r="N70" s="19">
        <v>1.5936133075298096</v>
      </c>
      <c r="O70" s="19">
        <v>0.16253207913524514</v>
      </c>
      <c r="P70" s="19">
        <v>296.89</v>
      </c>
      <c r="Q70" s="19">
        <v>-99</v>
      </c>
      <c r="R70" s="19">
        <v>0.79106739869985521</v>
      </c>
      <c r="S70" s="19">
        <v>-99</v>
      </c>
      <c r="T70" s="19">
        <v>0.61552017249243274</v>
      </c>
      <c r="U70" s="19">
        <v>2</v>
      </c>
      <c r="V70" s="19">
        <v>6</v>
      </c>
      <c r="W70" s="19">
        <v>3</v>
      </c>
      <c r="X70" s="19">
        <v>1</v>
      </c>
      <c r="Y70" s="19">
        <v>3</v>
      </c>
      <c r="Z70" s="19">
        <v>0.30906689898722717</v>
      </c>
      <c r="AA70" s="19">
        <v>9.3710191149951577E-2</v>
      </c>
      <c r="AB70" s="19">
        <v>18</v>
      </c>
      <c r="AC70" s="19">
        <v>3.0394390399665162E-2</v>
      </c>
      <c r="AD70" s="19">
        <v>0.77969342478976966</v>
      </c>
      <c r="AE70" s="19">
        <v>0.70579640881781291</v>
      </c>
      <c r="AF70">
        <v>0</v>
      </c>
      <c r="AG70">
        <v>0</v>
      </c>
    </row>
    <row r="71" spans="1:33" ht="14.5">
      <c r="A71" s="4" t="s">
        <v>126</v>
      </c>
      <c r="B71" s="12">
        <v>41639</v>
      </c>
      <c r="C71" s="19">
        <v>111620</v>
      </c>
      <c r="D71" s="19">
        <v>0.93757638100117768</v>
      </c>
      <c r="E71" s="19">
        <v>0.33022733600059601</v>
      </c>
      <c r="F71" s="19">
        <v>0.84672301814583861</v>
      </c>
      <c r="G71" s="19">
        <v>1.5624007455439244</v>
      </c>
      <c r="H71" s="19">
        <v>591.4</v>
      </c>
      <c r="I71" s="19">
        <v>850.01</v>
      </c>
      <c r="J71" s="19">
        <v>-99</v>
      </c>
      <c r="K71" s="19">
        <v>0.79727297325913815</v>
      </c>
      <c r="L71" s="19">
        <v>-99</v>
      </c>
      <c r="M71" s="19">
        <v>0.78447496169961428</v>
      </c>
      <c r="N71" s="19">
        <v>1.3077639386263689</v>
      </c>
      <c r="O71" s="19">
        <v>0.14529380958983318</v>
      </c>
      <c r="P71" s="19">
        <v>283.33999999999997</v>
      </c>
      <c r="Q71" s="19">
        <v>-99</v>
      </c>
      <c r="R71" s="19">
        <v>0.82748641208442164</v>
      </c>
      <c r="S71" s="19">
        <v>-99</v>
      </c>
      <c r="T71" s="19">
        <v>0.61747335846753981</v>
      </c>
      <c r="U71" s="19">
        <v>2</v>
      </c>
      <c r="V71" s="19">
        <v>6</v>
      </c>
      <c r="W71" s="19">
        <v>3</v>
      </c>
      <c r="X71" s="19">
        <v>1</v>
      </c>
      <c r="Y71" s="19">
        <v>3</v>
      </c>
      <c r="Z71" s="19">
        <v>0.23607201916510839</v>
      </c>
      <c r="AA71" s="19">
        <v>7.0411265844781924E-3</v>
      </c>
      <c r="AB71" s="19">
        <v>18</v>
      </c>
      <c r="AC71" s="19">
        <v>2.002724747584551E-2</v>
      </c>
      <c r="AD71" s="19">
        <v>0.60883227812474161</v>
      </c>
      <c r="AE71" s="19">
        <v>0.53644147159181543</v>
      </c>
      <c r="AF71">
        <v>0</v>
      </c>
      <c r="AG71">
        <v>0</v>
      </c>
    </row>
    <row r="72" spans="1:33" ht="14.5">
      <c r="A72" s="4" t="s">
        <v>131</v>
      </c>
      <c r="B72" s="12">
        <v>42369</v>
      </c>
      <c r="C72" s="19">
        <v>38499</v>
      </c>
      <c r="D72" s="19">
        <v>0.91054507519777439</v>
      </c>
      <c r="E72" s="19">
        <v>0.37485873250456397</v>
      </c>
      <c r="F72" s="19">
        <v>1.1996870381639573</v>
      </c>
      <c r="G72" s="19">
        <v>1.0645918456054941</v>
      </c>
      <c r="H72" s="19">
        <v>29.94</v>
      </c>
      <c r="I72" s="19">
        <v>27.73</v>
      </c>
      <c r="J72" s="19">
        <v>-99</v>
      </c>
      <c r="K72" s="19">
        <v>0.56833754056978003</v>
      </c>
      <c r="L72" s="19">
        <v>-99</v>
      </c>
      <c r="M72" s="19">
        <v>0.72954485661667989</v>
      </c>
      <c r="N72" s="19">
        <v>0.47804917988820772</v>
      </c>
      <c r="O72" s="19">
        <v>0.11524214342606276</v>
      </c>
      <c r="P72" s="19">
        <v>-99</v>
      </c>
      <c r="Q72" s="19">
        <v>-99</v>
      </c>
      <c r="R72" s="19">
        <v>-99</v>
      </c>
      <c r="S72" s="19">
        <v>-99</v>
      </c>
      <c r="T72" s="19">
        <v>-99</v>
      </c>
      <c r="U72" s="19">
        <v>5</v>
      </c>
      <c r="V72" s="19">
        <v>14</v>
      </c>
      <c r="W72" s="19">
        <v>4</v>
      </c>
      <c r="X72" s="19">
        <v>1</v>
      </c>
      <c r="Y72" s="19">
        <v>1</v>
      </c>
      <c r="Z72" s="19">
        <v>1.2185833968012187</v>
      </c>
      <c r="AA72" s="19">
        <v>0</v>
      </c>
      <c r="AB72" s="19">
        <v>1</v>
      </c>
      <c r="AC72" s="19">
        <v>0.17566169667496803</v>
      </c>
      <c r="AD72" s="19">
        <v>23.805792133529408</v>
      </c>
      <c r="AE72" s="19">
        <v>0.98705255140898718</v>
      </c>
      <c r="AF72">
        <v>0</v>
      </c>
      <c r="AG72">
        <v>1</v>
      </c>
    </row>
    <row r="73" spans="1:33" ht="14.5">
      <c r="A73" s="4" t="s">
        <v>131</v>
      </c>
      <c r="B73" s="12">
        <v>42004</v>
      </c>
      <c r="C73" s="19">
        <v>36627</v>
      </c>
      <c r="D73" s="19">
        <v>0.9091772915254579</v>
      </c>
      <c r="E73" s="19">
        <v>0.38925367494306562</v>
      </c>
      <c r="F73" s="19">
        <v>1.1464850145236722</v>
      </c>
      <c r="G73" s="19">
        <v>1.0773372931397089</v>
      </c>
      <c r="H73" s="19">
        <v>29.77</v>
      </c>
      <c r="I73" s="19">
        <v>24.519600000000001</v>
      </c>
      <c r="J73" s="19">
        <v>-99</v>
      </c>
      <c r="K73" s="19">
        <v>0.60278307965872191</v>
      </c>
      <c r="L73" s="19">
        <v>-99</v>
      </c>
      <c r="M73" s="19">
        <v>0.74530378007708487</v>
      </c>
      <c r="N73" s="19">
        <v>0.58111807011533634</v>
      </c>
      <c r="O73" s="19">
        <v>0.13068812610234537</v>
      </c>
      <c r="P73" s="19">
        <v>-99</v>
      </c>
      <c r="Q73" s="19">
        <v>-99</v>
      </c>
      <c r="R73" s="19">
        <v>-99</v>
      </c>
      <c r="S73" s="19">
        <v>-99</v>
      </c>
      <c r="T73" s="19">
        <v>-99</v>
      </c>
      <c r="U73" s="19">
        <v>5</v>
      </c>
      <c r="V73" s="19">
        <v>14</v>
      </c>
      <c r="W73" s="19">
        <v>4</v>
      </c>
      <c r="X73" s="19">
        <v>1</v>
      </c>
      <c r="Y73" s="19">
        <v>1</v>
      </c>
      <c r="Z73" s="19">
        <v>1.1335458731845554</v>
      </c>
      <c r="AA73" s="19">
        <v>0</v>
      </c>
      <c r="AB73" s="19">
        <v>1</v>
      </c>
      <c r="AC73" s="19">
        <v>0.1370829058366772</v>
      </c>
      <c r="AD73" s="19">
        <v>4.1465903073228345</v>
      </c>
      <c r="AE73" s="19">
        <v>0.91002479631597577</v>
      </c>
      <c r="AF73">
        <v>0</v>
      </c>
      <c r="AG73">
        <v>1</v>
      </c>
    </row>
    <row r="74" spans="1:33" ht="14.5">
      <c r="A74" s="4" t="s">
        <v>131</v>
      </c>
      <c r="B74" s="12">
        <v>41639</v>
      </c>
      <c r="C74" s="19">
        <v>32880</v>
      </c>
      <c r="D74" s="19">
        <v>0.902676576114813</v>
      </c>
      <c r="E74" s="19">
        <v>0.38698103536647876</v>
      </c>
      <c r="F74" s="19">
        <v>1.1747821629933368</v>
      </c>
      <c r="G74" s="19">
        <v>1.0868293182983086</v>
      </c>
      <c r="H74" s="19">
        <v>29.67</v>
      </c>
      <c r="I74" s="19">
        <v>20.226700000000001</v>
      </c>
      <c r="J74" s="19">
        <v>37.7667</v>
      </c>
      <c r="K74" s="19">
        <v>0.61156787810171698</v>
      </c>
      <c r="L74" s="19">
        <v>0.17343320967942658</v>
      </c>
      <c r="M74" s="19">
        <v>0.69934134324487862</v>
      </c>
      <c r="N74" s="19">
        <v>0.28410930556146086</v>
      </c>
      <c r="O74" s="19">
        <v>5.8909212617119427E-2</v>
      </c>
      <c r="P74" s="19">
        <v>-99</v>
      </c>
      <c r="Q74" s="19">
        <v>-99</v>
      </c>
      <c r="R74" s="19">
        <v>-99</v>
      </c>
      <c r="S74" s="19">
        <v>-99</v>
      </c>
      <c r="T74" s="19">
        <v>-99</v>
      </c>
      <c r="U74" s="19">
        <v>5</v>
      </c>
      <c r="V74" s="19">
        <v>14</v>
      </c>
      <c r="W74" s="19">
        <v>4</v>
      </c>
      <c r="X74" s="19">
        <v>1</v>
      </c>
      <c r="Y74" s="19">
        <v>1</v>
      </c>
      <c r="Z74" s="19">
        <v>2.7898866608544028</v>
      </c>
      <c r="AA74" s="19">
        <v>0</v>
      </c>
      <c r="AB74" s="19">
        <v>1</v>
      </c>
      <c r="AC74" s="19">
        <v>4.1215523251497736E-2</v>
      </c>
      <c r="AD74" s="19">
        <v>2.6018772103508772</v>
      </c>
      <c r="AE74" s="19">
        <v>0.80122057541412384</v>
      </c>
      <c r="AF74">
        <v>0</v>
      </c>
      <c r="AG74">
        <v>1</v>
      </c>
    </row>
    <row r="75" spans="1:33" ht="14.5">
      <c r="A75" s="4" t="s">
        <v>407</v>
      </c>
      <c r="B75" s="12">
        <v>42369</v>
      </c>
      <c r="C75" s="19">
        <v>47216</v>
      </c>
      <c r="D75" s="19">
        <v>0.92587363676398204</v>
      </c>
      <c r="E75" s="19">
        <v>0.34746004196565033</v>
      </c>
      <c r="F75" s="19">
        <v>0.8948527316529804</v>
      </c>
      <c r="G75" s="19">
        <v>1.055746962671295</v>
      </c>
      <c r="H75" s="19">
        <v>164.0515</v>
      </c>
      <c r="I75" s="19">
        <v>90.59</v>
      </c>
      <c r="J75" s="19">
        <v>198.10500000000002</v>
      </c>
      <c r="K75" s="19">
        <v>0.76498509769290202</v>
      </c>
      <c r="L75" s="19">
        <v>0.19179223139244336</v>
      </c>
      <c r="M75" s="19">
        <v>0.52364161849710988</v>
      </c>
      <c r="N75" s="19">
        <v>2.4102477039044041</v>
      </c>
      <c r="O75" s="19">
        <v>0.28280747545100121</v>
      </c>
      <c r="P75" s="19">
        <v>22.01</v>
      </c>
      <c r="Q75" s="19">
        <v>66.345200000000006</v>
      </c>
      <c r="R75" s="19">
        <v>0.57837346660608813</v>
      </c>
      <c r="S75" s="19">
        <v>0.26219229122830284</v>
      </c>
      <c r="T75" s="19">
        <v>0.35788617886178864</v>
      </c>
      <c r="U75" s="19">
        <v>3</v>
      </c>
      <c r="V75" s="19">
        <v>7</v>
      </c>
      <c r="W75" s="19">
        <v>4</v>
      </c>
      <c r="X75" s="19">
        <v>1</v>
      </c>
      <c r="Y75" s="19">
        <v>5</v>
      </c>
      <c r="Z75" s="19">
        <v>0.26225024888385801</v>
      </c>
      <c r="AA75" s="19">
        <v>0.11951847371400456</v>
      </c>
      <c r="AB75" s="19">
        <v>9</v>
      </c>
      <c r="AC75" s="19">
        <v>0.12454093092958529</v>
      </c>
      <c r="AD75" s="19">
        <v>0.53999187000438864</v>
      </c>
      <c r="AE75" s="19">
        <v>0.42572501380964145</v>
      </c>
      <c r="AF75">
        <v>1.7038909266088816E-2</v>
      </c>
      <c r="AG75">
        <v>0</v>
      </c>
    </row>
    <row r="76" spans="1:33" ht="14.5">
      <c r="A76" s="4" t="s">
        <v>407</v>
      </c>
      <c r="B76" s="12">
        <v>42004</v>
      </c>
      <c r="C76" s="19">
        <v>45438</v>
      </c>
      <c r="D76" s="19">
        <v>0.92517034448192248</v>
      </c>
      <c r="E76" s="19">
        <v>0.32494818547567761</v>
      </c>
      <c r="F76" s="19">
        <v>0.84331016919304791</v>
      </c>
      <c r="G76" s="19">
        <v>1.0120697362539115</v>
      </c>
      <c r="H76" s="19">
        <v>162.97999999999999</v>
      </c>
      <c r="I76" s="19">
        <v>82.15</v>
      </c>
      <c r="J76" s="19">
        <v>-99</v>
      </c>
      <c r="K76" s="19">
        <v>0.75544735240413874</v>
      </c>
      <c r="L76" s="19">
        <v>-99</v>
      </c>
      <c r="M76" s="19">
        <v>0.54913101604278081</v>
      </c>
      <c r="N76" s="19">
        <v>1.9271448976506389</v>
      </c>
      <c r="O76" s="19">
        <v>0.21445788236680619</v>
      </c>
      <c r="P76" s="19">
        <v>21.3</v>
      </c>
      <c r="Q76" s="19">
        <v>99.47</v>
      </c>
      <c r="R76" s="19">
        <v>0.59530516431924885</v>
      </c>
      <c r="S76" s="19">
        <v>0.14144968332160451</v>
      </c>
      <c r="T76" s="19">
        <v>0.40571428571428575</v>
      </c>
      <c r="U76" s="19">
        <v>3</v>
      </c>
      <c r="V76" s="19">
        <v>7</v>
      </c>
      <c r="W76" s="19">
        <v>4</v>
      </c>
      <c r="X76" s="19">
        <v>1</v>
      </c>
      <c r="Y76" s="19">
        <v>5</v>
      </c>
      <c r="Z76" s="19">
        <v>0.33355972133475165</v>
      </c>
      <c r="AA76" s="19">
        <v>5.9017651195845157E-3</v>
      </c>
      <c r="AB76" s="19">
        <v>9</v>
      </c>
      <c r="AC76" s="19">
        <v>0.13545830315705598</v>
      </c>
      <c r="AD76" s="19">
        <v>0.38524986260002114</v>
      </c>
      <c r="AE76" s="19">
        <v>0.30687739605633108</v>
      </c>
      <c r="AF76">
        <v>7.0317696777638439E-2</v>
      </c>
      <c r="AG76">
        <v>0</v>
      </c>
    </row>
    <row r="77" spans="1:33" ht="14.5">
      <c r="A77" s="4" t="s">
        <v>407</v>
      </c>
      <c r="B77" s="12">
        <v>41639</v>
      </c>
      <c r="C77" s="19">
        <v>42130</v>
      </c>
      <c r="D77" s="19">
        <v>0.92313459163873701</v>
      </c>
      <c r="E77" s="19">
        <v>0.31350326336214501</v>
      </c>
      <c r="F77" s="19">
        <v>0.79190921385311941</v>
      </c>
      <c r="G77" s="19">
        <v>0.98853413300405724</v>
      </c>
      <c r="H77" s="19">
        <v>161.94999999999999</v>
      </c>
      <c r="I77" s="19">
        <v>73.77</v>
      </c>
      <c r="J77" s="19">
        <v>-99</v>
      </c>
      <c r="K77" s="19">
        <v>0.71424698386878138</v>
      </c>
      <c r="L77" s="19">
        <v>-99</v>
      </c>
      <c r="M77" s="19">
        <v>0.54523281596452322</v>
      </c>
      <c r="N77" s="19">
        <v>1.7997978409028061</v>
      </c>
      <c r="O77" s="19">
        <v>0.19517123349708945</v>
      </c>
      <c r="P77" s="19">
        <v>19.88</v>
      </c>
      <c r="Q77" s="19">
        <v>102.05</v>
      </c>
      <c r="R77" s="19">
        <v>0.57595573440643866</v>
      </c>
      <c r="S77" s="19">
        <v>0.23488486036256737</v>
      </c>
      <c r="T77" s="19">
        <v>0.41852631578947369</v>
      </c>
      <c r="U77" s="19">
        <v>3</v>
      </c>
      <c r="V77" s="19">
        <v>7</v>
      </c>
      <c r="W77" s="19">
        <v>4</v>
      </c>
      <c r="X77" s="19">
        <v>1</v>
      </c>
      <c r="Y77" s="19">
        <v>5</v>
      </c>
      <c r="Z77" s="19">
        <v>0.38461547598592144</v>
      </c>
      <c r="AA77" s="19">
        <v>0.10494402985074627</v>
      </c>
      <c r="AB77" s="19">
        <v>9</v>
      </c>
      <c r="AC77" s="19">
        <v>0.11420894464248685</v>
      </c>
      <c r="AD77" s="19">
        <v>0.32086711468024931</v>
      </c>
      <c r="AE77" s="19">
        <v>0.25751418748163851</v>
      </c>
      <c r="AF77">
        <v>8.0440910534706728E-2</v>
      </c>
      <c r="AG77">
        <v>0</v>
      </c>
    </row>
    <row r="78" spans="1:33" ht="14.5">
      <c r="A78" s="6" t="s">
        <v>378</v>
      </c>
      <c r="B78" s="12">
        <v>42369</v>
      </c>
      <c r="C78" s="19">
        <v>186580.48449999999</v>
      </c>
      <c r="D78" s="19">
        <v>0.99062340706686014</v>
      </c>
      <c r="E78" s="19">
        <v>0.23203820766815689</v>
      </c>
      <c r="F78" s="19">
        <v>0.2631842104408752</v>
      </c>
      <c r="G78" s="19">
        <v>0.99434826510303531</v>
      </c>
      <c r="H78" s="19">
        <v>165.12350000000001</v>
      </c>
      <c r="I78" s="19">
        <v>284.76</v>
      </c>
      <c r="J78" s="19">
        <v>-99</v>
      </c>
      <c r="K78" s="19">
        <v>0.88442899283607246</v>
      </c>
      <c r="L78" s="19">
        <v>-99</v>
      </c>
      <c r="M78" s="19">
        <v>1.1149569303054032</v>
      </c>
      <c r="N78" s="19">
        <v>1.7777065230818936</v>
      </c>
      <c r="O78" s="19">
        <v>0.16435651491806844</v>
      </c>
      <c r="P78" s="19">
        <v>-99</v>
      </c>
      <c r="Q78" s="19">
        <v>-99</v>
      </c>
      <c r="R78" s="19">
        <v>-99</v>
      </c>
      <c r="S78" s="19">
        <v>-99</v>
      </c>
      <c r="T78" s="19">
        <v>-99</v>
      </c>
      <c r="U78" s="19">
        <v>5</v>
      </c>
      <c r="V78" s="19">
        <v>14</v>
      </c>
      <c r="W78" s="19">
        <v>4</v>
      </c>
      <c r="X78" s="19">
        <v>1</v>
      </c>
      <c r="Y78" s="19">
        <v>4</v>
      </c>
      <c r="Z78" s="19">
        <v>0.44509633105912844</v>
      </c>
      <c r="AA78" s="19">
        <v>0</v>
      </c>
      <c r="AB78" s="19">
        <v>17.3</v>
      </c>
      <c r="AC78" s="19">
        <v>4.8430235994536892E-2</v>
      </c>
      <c r="AD78" s="19">
        <v>0.38997456289389359</v>
      </c>
      <c r="AE78" s="19">
        <v>0.51482982068377203</v>
      </c>
      <c r="AF78">
        <v>0.25696065622641207</v>
      </c>
      <c r="AG78">
        <v>0</v>
      </c>
    </row>
    <row r="79" spans="1:33" ht="14.5">
      <c r="A79" s="6" t="s">
        <v>378</v>
      </c>
      <c r="B79" s="12">
        <v>42004</v>
      </c>
      <c r="C79" s="19">
        <v>182222</v>
      </c>
      <c r="D79" s="19">
        <v>0.99084977774223426</v>
      </c>
      <c r="E79" s="19">
        <v>0.21662174860547412</v>
      </c>
      <c r="F79" s="19">
        <v>0.28325369374412701</v>
      </c>
      <c r="G79" s="19">
        <v>1.0698995674803899</v>
      </c>
      <c r="H79" s="19">
        <v>-99</v>
      </c>
      <c r="I79" s="19">
        <v>263.66000000000003</v>
      </c>
      <c r="J79" s="19">
        <v>-99</v>
      </c>
      <c r="K79" s="19">
        <v>0.89581278919820972</v>
      </c>
      <c r="L79" s="19">
        <v>-99</v>
      </c>
      <c r="M79" s="19">
        <v>-99</v>
      </c>
      <c r="N79" s="19">
        <v>1.821109707125085</v>
      </c>
      <c r="O79" s="19">
        <v>0.15999686286016088</v>
      </c>
      <c r="P79" s="19">
        <v>-99</v>
      </c>
      <c r="Q79" s="19">
        <v>-99</v>
      </c>
      <c r="R79" s="19">
        <v>-99</v>
      </c>
      <c r="S79" s="19">
        <v>-99</v>
      </c>
      <c r="T79" s="19">
        <v>-99</v>
      </c>
      <c r="U79" s="19">
        <v>5</v>
      </c>
      <c r="V79" s="19">
        <v>14</v>
      </c>
      <c r="W79" s="19">
        <v>4</v>
      </c>
      <c r="X79" s="19">
        <v>1</v>
      </c>
      <c r="Y79" s="19">
        <v>4</v>
      </c>
      <c r="Z79" s="19">
        <v>0.47337296399381146</v>
      </c>
      <c r="AA79" s="19">
        <v>0</v>
      </c>
      <c r="AB79" s="19">
        <v>17.3</v>
      </c>
      <c r="AC79" s="19">
        <v>4.1967718896145735E-2</v>
      </c>
      <c r="AD79" s="19">
        <v>0.40151025012628228</v>
      </c>
      <c r="AE79" s="19">
        <v>0.49804962877748366</v>
      </c>
      <c r="AF79">
        <v>0.13142216002884977</v>
      </c>
      <c r="AG79">
        <v>0</v>
      </c>
    </row>
    <row r="80" spans="1:33" ht="14.5">
      <c r="A80" s="6" t="s">
        <v>378</v>
      </c>
      <c r="B80" s="12">
        <v>41639</v>
      </c>
      <c r="C80" s="19">
        <v>177923.4706</v>
      </c>
      <c r="D80" s="19">
        <v>0.99077422536368864</v>
      </c>
      <c r="E80" s="19">
        <v>0.19517386509958634</v>
      </c>
      <c r="F80" s="19">
        <v>0.2883482644311115</v>
      </c>
      <c r="G80" s="19">
        <v>1.011955151913646</v>
      </c>
      <c r="H80" s="19">
        <v>-99</v>
      </c>
      <c r="I80" s="19">
        <v>243.52</v>
      </c>
      <c r="J80" s="19">
        <v>-99</v>
      </c>
      <c r="K80" s="19">
        <v>0.87483574244415241</v>
      </c>
      <c r="L80" s="19">
        <v>-99</v>
      </c>
      <c r="M80" s="19">
        <v>-99</v>
      </c>
      <c r="N80" s="19">
        <v>1.505128874471912</v>
      </c>
      <c r="O80" s="19">
        <v>0.1255201855810115</v>
      </c>
      <c r="P80" s="19">
        <v>-99</v>
      </c>
      <c r="Q80" s="19">
        <v>-99</v>
      </c>
      <c r="R80" s="19">
        <v>-99</v>
      </c>
      <c r="S80" s="19">
        <v>-99</v>
      </c>
      <c r="T80" s="19">
        <v>-99</v>
      </c>
      <c r="U80" s="19">
        <v>5</v>
      </c>
      <c r="V80" s="19">
        <v>14</v>
      </c>
      <c r="W80" s="19">
        <v>4</v>
      </c>
      <c r="X80" s="19">
        <v>1</v>
      </c>
      <c r="Y80" s="19">
        <v>4</v>
      </c>
      <c r="Z80" s="19">
        <v>0.57030263191856201</v>
      </c>
      <c r="AA80" s="19">
        <v>0</v>
      </c>
      <c r="AB80" s="19">
        <v>17.3</v>
      </c>
      <c r="AC80" s="19">
        <v>4.2159431471395697E-2</v>
      </c>
      <c r="AD80" s="19">
        <v>0.30934855065766781</v>
      </c>
      <c r="AE80" s="19">
        <v>0.41369751834262058</v>
      </c>
      <c r="AF80">
        <v>0.1409030834300678</v>
      </c>
      <c r="AG80">
        <v>0</v>
      </c>
    </row>
    <row r="81" spans="1:33" ht="14.5">
      <c r="A81" s="4" t="s">
        <v>138</v>
      </c>
      <c r="B81" s="12">
        <v>42369</v>
      </c>
      <c r="C81" s="19">
        <v>75879</v>
      </c>
      <c r="D81" s="19">
        <v>0.95718510703723236</v>
      </c>
      <c r="E81" s="19">
        <v>0.41571646070884816</v>
      </c>
      <c r="F81" s="19">
        <v>1.0000149999625001</v>
      </c>
      <c r="G81" s="19">
        <v>2.1335796660508346</v>
      </c>
      <c r="H81" s="19">
        <v>530.29</v>
      </c>
      <c r="I81" s="19">
        <v>389.34</v>
      </c>
      <c r="J81" s="19">
        <v>-99</v>
      </c>
      <c r="K81" s="19">
        <v>-99</v>
      </c>
      <c r="L81" s="19">
        <v>-99</v>
      </c>
      <c r="M81" s="19">
        <v>0.71677896829780186</v>
      </c>
      <c r="N81" s="19">
        <v>2.3863481452324451</v>
      </c>
      <c r="O81" s="19">
        <v>0.23227461602965993</v>
      </c>
      <c r="P81" s="19">
        <v>149.9</v>
      </c>
      <c r="Q81" s="19">
        <v>472.96000000000004</v>
      </c>
      <c r="R81" s="19">
        <v>0.81654436290860577</v>
      </c>
      <c r="S81" s="19">
        <v>0.278036197564276</v>
      </c>
      <c r="T81" s="19">
        <v>0.82612289887021229</v>
      </c>
      <c r="U81" s="19">
        <v>2</v>
      </c>
      <c r="V81" s="19">
        <v>5</v>
      </c>
      <c r="W81" s="19">
        <v>3</v>
      </c>
      <c r="X81" s="19">
        <v>1</v>
      </c>
      <c r="Y81" s="19">
        <v>4</v>
      </c>
      <c r="Z81" s="19">
        <v>0.52589060132792975</v>
      </c>
      <c r="AA81" s="19">
        <v>1.4316464608015198E-2</v>
      </c>
      <c r="AB81" s="19">
        <v>15.4414</v>
      </c>
      <c r="AC81" s="19">
        <v>0.14416436712051611</v>
      </c>
      <c r="AD81" s="19">
        <v>10.686703622300001</v>
      </c>
      <c r="AE81" s="19">
        <v>0.9664325148088555</v>
      </c>
      <c r="AF81">
        <v>4.3234939937785044E-2</v>
      </c>
      <c r="AG81">
        <v>0</v>
      </c>
    </row>
    <row r="82" spans="1:33" ht="14.5">
      <c r="A82" s="4" t="s">
        <v>138</v>
      </c>
      <c r="B82" s="12">
        <v>42004</v>
      </c>
      <c r="C82" s="19">
        <v>70373</v>
      </c>
      <c r="D82" s="19">
        <v>0.95563746605742694</v>
      </c>
      <c r="E82" s="19">
        <v>0.38964710629341653</v>
      </c>
      <c r="F82" s="19">
        <v>0.93628338367921138</v>
      </c>
      <c r="G82" s="19">
        <v>1.9891792713115737</v>
      </c>
      <c r="H82" s="19">
        <v>524.02</v>
      </c>
      <c r="I82" s="19">
        <v>342.21</v>
      </c>
      <c r="J82" s="19">
        <v>-99</v>
      </c>
      <c r="K82" s="19">
        <v>0.84012740714765788</v>
      </c>
      <c r="L82" s="19">
        <v>-99</v>
      </c>
      <c r="M82" s="19">
        <v>0.72287705956907478</v>
      </c>
      <c r="N82" s="19">
        <v>2.0473916447710474</v>
      </c>
      <c r="O82" s="19">
        <v>0.19101568576459396</v>
      </c>
      <c r="P82" s="19">
        <v>134.5</v>
      </c>
      <c r="Q82" s="19">
        <v>-99</v>
      </c>
      <c r="R82" s="19">
        <v>-99</v>
      </c>
      <c r="S82" s="19">
        <v>-99</v>
      </c>
      <c r="T82" s="19">
        <v>0.78334304018637158</v>
      </c>
      <c r="U82" s="19">
        <v>2</v>
      </c>
      <c r="V82" s="19">
        <v>5</v>
      </c>
      <c r="W82" s="19">
        <v>3</v>
      </c>
      <c r="X82" s="19">
        <v>1</v>
      </c>
      <c r="Y82" s="19">
        <v>4</v>
      </c>
      <c r="Z82" s="19">
        <v>0.73174529036275882</v>
      </c>
      <c r="AA82" s="19">
        <v>0</v>
      </c>
      <c r="AB82" s="19">
        <v>15.4414</v>
      </c>
      <c r="AC82" s="19">
        <v>9.8676721552305446E-2</v>
      </c>
      <c r="AD82" s="19">
        <v>1.0685310171711899</v>
      </c>
      <c r="AE82" s="19">
        <v>0.73152732368052309</v>
      </c>
      <c r="AF82">
        <v>3.6508369432671474E-2</v>
      </c>
      <c r="AG82">
        <v>0</v>
      </c>
    </row>
    <row r="83" spans="1:33" ht="14.5">
      <c r="A83" s="4" t="s">
        <v>138</v>
      </c>
      <c r="B83" s="12">
        <v>41639</v>
      </c>
      <c r="C83" s="19">
        <v>64678</v>
      </c>
      <c r="D83" s="19">
        <v>0.95286613129977837</v>
      </c>
      <c r="E83" s="19">
        <v>0.38069501773065589</v>
      </c>
      <c r="F83" s="19">
        <v>0.87222237210097031</v>
      </c>
      <c r="G83" s="19">
        <v>1.9857645165061464</v>
      </c>
      <c r="H83" s="19">
        <v>518.41999999999996</v>
      </c>
      <c r="I83" s="19">
        <v>291.91000000000003</v>
      </c>
      <c r="J83" s="19">
        <v>741.06</v>
      </c>
      <c r="K83" s="19">
        <v>0.84049878387174115</v>
      </c>
      <c r="L83" s="19">
        <v>0.41655196610260981</v>
      </c>
      <c r="M83" s="19">
        <v>0.69873375302199781</v>
      </c>
      <c r="N83" s="19">
        <v>1.8380923266705489</v>
      </c>
      <c r="O83" s="19">
        <v>0.16083714207558084</v>
      </c>
      <c r="P83" s="19">
        <v>114.08</v>
      </c>
      <c r="Q83" s="19">
        <v>327.21000000000004</v>
      </c>
      <c r="R83" s="19">
        <v>0.82372019635343618</v>
      </c>
      <c r="S83" s="19">
        <v>0.62131352953760577</v>
      </c>
      <c r="T83" s="19">
        <v>0.75992539301891815</v>
      </c>
      <c r="U83" s="19">
        <v>2</v>
      </c>
      <c r="V83" s="19">
        <v>5</v>
      </c>
      <c r="W83" s="19">
        <v>3</v>
      </c>
      <c r="X83" s="19">
        <v>1</v>
      </c>
      <c r="Y83" s="19">
        <v>4</v>
      </c>
      <c r="Z83" s="19">
        <v>0.79062420622170781</v>
      </c>
      <c r="AA83" s="19">
        <v>0</v>
      </c>
      <c r="AB83" s="19">
        <v>12.6</v>
      </c>
      <c r="AC83" s="19">
        <v>4.4644384584931619E-2</v>
      </c>
      <c r="AD83" s="19">
        <v>7.5960088774333334</v>
      </c>
      <c r="AE83" s="19">
        <v>0.94953462513478459</v>
      </c>
      <c r="AF83">
        <v>3.8577601085051143E-2</v>
      </c>
      <c r="AG83">
        <v>0</v>
      </c>
    </row>
    <row r="84" spans="1:33" ht="14.5">
      <c r="A84" s="4" t="s">
        <v>141</v>
      </c>
      <c r="B84" s="12">
        <v>42369</v>
      </c>
      <c r="C84" s="19">
        <v>-99</v>
      </c>
      <c r="D84" s="19">
        <v>0.98682284040995616</v>
      </c>
      <c r="E84" s="19">
        <v>0.68814055636896054</v>
      </c>
      <c r="F84" s="19">
        <v>0.66691068814055632</v>
      </c>
      <c r="G84" s="19">
        <v>-99</v>
      </c>
      <c r="H84" s="19">
        <v>-99</v>
      </c>
      <c r="I84" s="19">
        <v>5.37</v>
      </c>
      <c r="J84" s="19">
        <v>30.35</v>
      </c>
      <c r="K84" s="19">
        <v>0.87709497206703912</v>
      </c>
      <c r="L84" s="19">
        <v>0.2827018121911038</v>
      </c>
      <c r="M84" s="19">
        <v>0.57618025751072965</v>
      </c>
      <c r="N84" s="19">
        <v>2.829343325735568</v>
      </c>
      <c r="O84" s="19">
        <v>0.11122674713909225</v>
      </c>
      <c r="P84" s="19">
        <v>-99</v>
      </c>
      <c r="Q84" s="19">
        <v>-99</v>
      </c>
      <c r="R84" s="19">
        <v>-99</v>
      </c>
      <c r="S84" s="19">
        <v>-99</v>
      </c>
      <c r="T84" s="19">
        <v>-99</v>
      </c>
      <c r="U84" s="19">
        <v>5</v>
      </c>
      <c r="V84" s="19">
        <v>15</v>
      </c>
      <c r="W84" s="19">
        <v>4</v>
      </c>
      <c r="X84" s="19">
        <v>1</v>
      </c>
      <c r="Y84" s="19">
        <v>1</v>
      </c>
      <c r="Z84" s="19">
        <v>0.9259232663796354</v>
      </c>
      <c r="AA84" s="19">
        <v>0.47826086956521746</v>
      </c>
      <c r="AB84" s="19">
        <v>1.72</v>
      </c>
      <c r="AC84" s="19">
        <v>0.12939550800824734</v>
      </c>
      <c r="AD84" s="19">
        <v>143.86700556599999</v>
      </c>
      <c r="AE84" s="19">
        <v>0.99657065456896443</v>
      </c>
      <c r="AF84">
        <v>0</v>
      </c>
      <c r="AG84">
        <v>1</v>
      </c>
    </row>
    <row r="85" spans="1:33" ht="14.5">
      <c r="A85" s="4" t="s">
        <v>141</v>
      </c>
      <c r="B85" s="12">
        <v>42004</v>
      </c>
      <c r="C85" s="19">
        <v>-99</v>
      </c>
      <c r="D85" s="19">
        <v>0.98713366690493198</v>
      </c>
      <c r="E85" s="19">
        <v>0.6233023588277341</v>
      </c>
      <c r="F85" s="19">
        <v>0.65117941386704781</v>
      </c>
      <c r="G85" s="19">
        <v>-99</v>
      </c>
      <c r="H85" s="19">
        <v>20.170000000000002</v>
      </c>
      <c r="I85" s="19">
        <v>8.8800000000000008</v>
      </c>
      <c r="J85" s="19">
        <v>23.37</v>
      </c>
      <c r="K85" s="19">
        <v>0.69819819819819817</v>
      </c>
      <c r="L85" s="19">
        <v>0.50706033376123227</v>
      </c>
      <c r="M85" s="19">
        <v>0.9173553719008265</v>
      </c>
      <c r="N85" s="19">
        <v>0.37049549549549549</v>
      </c>
      <c r="O85" s="19">
        <v>2.3516797712651895E-2</v>
      </c>
      <c r="P85" s="19">
        <v>-99</v>
      </c>
      <c r="Q85" s="19">
        <v>-99</v>
      </c>
      <c r="R85" s="19">
        <v>-99</v>
      </c>
      <c r="S85" s="19">
        <v>-99</v>
      </c>
      <c r="T85" s="19">
        <v>-99</v>
      </c>
      <c r="U85" s="19">
        <v>5</v>
      </c>
      <c r="V85" s="19">
        <v>15</v>
      </c>
      <c r="W85" s="19">
        <v>4</v>
      </c>
      <c r="X85" s="19">
        <v>1</v>
      </c>
      <c r="Y85" s="19">
        <v>1</v>
      </c>
      <c r="Z85" s="19">
        <v>4.1033434650455929</v>
      </c>
      <c r="AA85" s="19">
        <v>0</v>
      </c>
      <c r="AB85" s="19">
        <v>1.72</v>
      </c>
      <c r="AC85" s="19">
        <v>0.13525064197691883</v>
      </c>
      <c r="AD85" s="19">
        <v>0.31388023215827338</v>
      </c>
      <c r="AE85" s="19">
        <v>0.57750759878419444</v>
      </c>
      <c r="AF85">
        <v>0</v>
      </c>
      <c r="AG85">
        <v>1</v>
      </c>
    </row>
    <row r="86" spans="1:33" ht="14.5">
      <c r="A86" s="4" t="s">
        <v>141</v>
      </c>
      <c r="B86" s="12">
        <v>41639</v>
      </c>
      <c r="C86" s="19">
        <v>73000</v>
      </c>
      <c r="D86" s="19">
        <v>-99</v>
      </c>
      <c r="E86" s="19">
        <v>0.52809749492213953</v>
      </c>
      <c r="F86" s="19">
        <v>0.51387948544346651</v>
      </c>
      <c r="G86" s="19">
        <v>-99</v>
      </c>
      <c r="H86" s="19">
        <v>-99</v>
      </c>
      <c r="I86" s="19">
        <v>8.6999999999999993</v>
      </c>
      <c r="J86" s="19">
        <v>-99</v>
      </c>
      <c r="K86" s="19">
        <v>0.74712643678160928</v>
      </c>
      <c r="L86" s="19">
        <v>-99</v>
      </c>
      <c r="M86" s="19">
        <v>1.0199296600234466</v>
      </c>
      <c r="N86" s="19">
        <v>0.39655172413793111</v>
      </c>
      <c r="O86" s="19">
        <v>2.3358158429248481E-2</v>
      </c>
      <c r="P86" s="19">
        <v>-99</v>
      </c>
      <c r="Q86" s="19">
        <v>-99</v>
      </c>
      <c r="R86" s="19">
        <v>-99</v>
      </c>
      <c r="S86" s="19">
        <v>-99</v>
      </c>
      <c r="T86" s="19">
        <v>-99</v>
      </c>
      <c r="U86" s="19">
        <v>5</v>
      </c>
      <c r="V86" s="19">
        <v>15</v>
      </c>
      <c r="W86" s="19">
        <v>4</v>
      </c>
      <c r="X86" s="19">
        <v>1</v>
      </c>
      <c r="Y86" s="19">
        <v>1</v>
      </c>
      <c r="Z86" s="19">
        <v>3.9130434782608692</v>
      </c>
      <c r="AA86" s="19">
        <v>0</v>
      </c>
      <c r="AB86" s="19">
        <v>1.72</v>
      </c>
      <c r="AC86" s="19">
        <v>0.12046271449697943</v>
      </c>
      <c r="AD86" s="19">
        <v>0.3212718663636363</v>
      </c>
      <c r="AE86" s="19">
        <v>0.84057971014492749</v>
      </c>
      <c r="AF86">
        <v>0</v>
      </c>
      <c r="AG86">
        <v>1</v>
      </c>
    </row>
    <row r="87" spans="1:33" ht="14.5">
      <c r="A87" s="6" t="s">
        <v>147</v>
      </c>
      <c r="B87" s="12">
        <v>42369</v>
      </c>
      <c r="C87" s="19">
        <v>136702</v>
      </c>
      <c r="D87" s="19">
        <v>0.98512762279829047</v>
      </c>
      <c r="E87" s="19">
        <v>0.30761158764401991</v>
      </c>
      <c r="F87" s="19">
        <v>0.41129420914267512</v>
      </c>
      <c r="G87" s="19">
        <v>1.6311973122027128</v>
      </c>
      <c r="H87" s="19">
        <v>1061.5999999999999</v>
      </c>
      <c r="I87" s="19">
        <v>1560.76</v>
      </c>
      <c r="J87" s="19">
        <v>-99</v>
      </c>
      <c r="K87" s="19">
        <v>0.85765908916169042</v>
      </c>
      <c r="L87" s="19">
        <v>-99</v>
      </c>
      <c r="M87" s="19">
        <v>1.0219949318019603</v>
      </c>
      <c r="N87" s="19">
        <v>3.3676095268667186</v>
      </c>
      <c r="O87" s="19">
        <v>0.36238312729823419</v>
      </c>
      <c r="P87" s="19">
        <v>321.76</v>
      </c>
      <c r="Q87" s="19">
        <v>-99</v>
      </c>
      <c r="R87" s="19">
        <v>-99</v>
      </c>
      <c r="S87" s="19">
        <v>-99</v>
      </c>
      <c r="T87" s="19">
        <v>0.78629554507465604</v>
      </c>
      <c r="U87" s="19">
        <v>3</v>
      </c>
      <c r="V87" s="19">
        <v>7</v>
      </c>
      <c r="W87" s="19">
        <v>2</v>
      </c>
      <c r="X87" s="19">
        <v>1</v>
      </c>
      <c r="Y87" s="19">
        <v>5</v>
      </c>
      <c r="Z87" s="19">
        <v>0.1384937508573893</v>
      </c>
      <c r="AA87" s="19">
        <v>0</v>
      </c>
      <c r="AB87" s="19">
        <v>3.1319785699999998</v>
      </c>
      <c r="AC87" s="19">
        <v>3.6193763683969454E-2</v>
      </c>
      <c r="AD87" s="19">
        <v>4.0680373951346667</v>
      </c>
      <c r="AE87" s="19">
        <v>0.94160854306439168</v>
      </c>
      <c r="AF87">
        <v>0.17871857139173308</v>
      </c>
      <c r="AG87">
        <v>0</v>
      </c>
    </row>
    <row r="88" spans="1:33" ht="14.5">
      <c r="A88" s="6" t="s">
        <v>147</v>
      </c>
      <c r="B88" s="12">
        <v>42004</v>
      </c>
      <c r="C88" s="19">
        <v>129925</v>
      </c>
      <c r="D88" s="19">
        <v>0.98517683085905061</v>
      </c>
      <c r="E88" s="19">
        <v>0.29758903675561682</v>
      </c>
      <c r="F88" s="19">
        <v>0.43994247465098552</v>
      </c>
      <c r="G88" s="19">
        <v>1.5571812578982902</v>
      </c>
      <c r="H88" s="19">
        <v>1059.0999999999999</v>
      </c>
      <c r="I88" s="19">
        <v>1443.82</v>
      </c>
      <c r="J88" s="19">
        <v>-99</v>
      </c>
      <c r="K88" s="19">
        <v>0.86188028978681563</v>
      </c>
      <c r="L88" s="19">
        <v>-99</v>
      </c>
      <c r="M88" s="19">
        <v>1.10651962324594</v>
      </c>
      <c r="N88" s="19">
        <v>3.5229953495744617</v>
      </c>
      <c r="O88" s="19">
        <v>0.36963969231805494</v>
      </c>
      <c r="P88" s="19">
        <v>291.33</v>
      </c>
      <c r="Q88" s="19">
        <v>-99</v>
      </c>
      <c r="R88" s="19">
        <v>-99</v>
      </c>
      <c r="S88" s="19">
        <v>-99</v>
      </c>
      <c r="T88" s="19">
        <v>0.91974743488555644</v>
      </c>
      <c r="U88" s="19">
        <v>3</v>
      </c>
      <c r="V88" s="19">
        <v>7</v>
      </c>
      <c r="W88" s="19">
        <v>2</v>
      </c>
      <c r="X88" s="19">
        <v>1</v>
      </c>
      <c r="Y88" s="19">
        <v>5</v>
      </c>
      <c r="Z88" s="19">
        <v>0.14257252394667139</v>
      </c>
      <c r="AA88" s="19">
        <v>0</v>
      </c>
      <c r="AB88" s="19">
        <v>3.1319785699999998</v>
      </c>
      <c r="AC88" s="19">
        <v>3.9049215956125823E-2</v>
      </c>
      <c r="AD88" s="19">
        <v>2.1216226577091843</v>
      </c>
      <c r="AE88" s="19">
        <v>0.81944047554893817</v>
      </c>
      <c r="AF88">
        <v>0.17413864035270499</v>
      </c>
      <c r="AG88">
        <v>0</v>
      </c>
    </row>
    <row r="89" spans="1:33" ht="14.5">
      <c r="A89" s="6" t="s">
        <v>147</v>
      </c>
      <c r="B89" s="12">
        <v>41639</v>
      </c>
      <c r="C89" s="19">
        <v>123209</v>
      </c>
      <c r="D89" s="19">
        <v>0.98509714726291431</v>
      </c>
      <c r="E89" s="19">
        <v>0.28236237471087122</v>
      </c>
      <c r="F89" s="19">
        <v>0.44889282960678489</v>
      </c>
      <c r="G89" s="19">
        <v>-99</v>
      </c>
      <c r="H89" s="19">
        <v>-99</v>
      </c>
      <c r="I89" s="19">
        <v>1331.03</v>
      </c>
      <c r="J89" s="19">
        <v>-99</v>
      </c>
      <c r="K89" s="19">
        <v>0.85520236208049405</v>
      </c>
      <c r="L89" s="19">
        <v>-99</v>
      </c>
      <c r="M89" s="19">
        <v>1.0975937592769733</v>
      </c>
      <c r="N89" s="19">
        <v>3.1839307309888576</v>
      </c>
      <c r="O89" s="19">
        <v>0.32674690214865837</v>
      </c>
      <c r="P89" s="19">
        <v>255.39</v>
      </c>
      <c r="Q89" s="19">
        <v>-99</v>
      </c>
      <c r="R89" s="19">
        <v>-99</v>
      </c>
      <c r="S89" s="19">
        <v>-99</v>
      </c>
      <c r="T89" s="19">
        <v>0.90644188110026613</v>
      </c>
      <c r="U89" s="19">
        <v>3</v>
      </c>
      <c r="V89" s="19">
        <v>7</v>
      </c>
      <c r="W89" s="19">
        <v>2</v>
      </c>
      <c r="X89" s="19">
        <v>1</v>
      </c>
      <c r="Y89" s="19">
        <v>5</v>
      </c>
      <c r="Z89" s="19">
        <v>0.49342105263157893</v>
      </c>
      <c r="AA89" s="19">
        <v>0</v>
      </c>
      <c r="AB89" s="19">
        <v>3.1319785699999998</v>
      </c>
      <c r="AC89" s="19">
        <v>4.5648631871518651E-2</v>
      </c>
      <c r="AD89" s="19">
        <v>2.5699985999429442</v>
      </c>
      <c r="AE89" s="19">
        <v>0.50445011837993425</v>
      </c>
      <c r="AF89">
        <v>6.9874861006401723E-2</v>
      </c>
      <c r="AG89">
        <v>0</v>
      </c>
    </row>
    <row r="90" spans="1:33" ht="14.5">
      <c r="A90" s="6" t="s">
        <v>383</v>
      </c>
      <c r="B90" s="12">
        <v>42369</v>
      </c>
      <c r="C90" s="19">
        <v>-99</v>
      </c>
      <c r="D90" s="19">
        <v>-99</v>
      </c>
      <c r="E90" s="19">
        <v>-99</v>
      </c>
      <c r="F90" s="19">
        <v>-99</v>
      </c>
      <c r="G90" s="19">
        <v>-99</v>
      </c>
      <c r="H90" s="19">
        <v>-99</v>
      </c>
      <c r="I90" s="19">
        <v>30.17</v>
      </c>
      <c r="J90" s="19">
        <v>141</v>
      </c>
      <c r="K90" s="19">
        <v>0.84388465362943321</v>
      </c>
      <c r="L90" s="19">
        <v>0.73056737588652487</v>
      </c>
      <c r="M90" s="19">
        <v>1.1346370816096278</v>
      </c>
      <c r="N90" s="19">
        <v>5.2318006413457079</v>
      </c>
      <c r="O90" s="19">
        <v>0.96269471425591613</v>
      </c>
      <c r="P90" s="19">
        <v>30.17</v>
      </c>
      <c r="Q90" s="19">
        <v>141</v>
      </c>
      <c r="R90" s="19">
        <v>0.84388465362943321</v>
      </c>
      <c r="S90" s="19">
        <v>0.73056737588652487</v>
      </c>
      <c r="T90" s="19">
        <v>1.1346370816096278</v>
      </c>
      <c r="U90" s="19">
        <v>4</v>
      </c>
      <c r="V90" s="19">
        <v>18</v>
      </c>
      <c r="W90" s="19">
        <v>4</v>
      </c>
      <c r="X90" s="19">
        <v>2</v>
      </c>
      <c r="Y90" s="19">
        <v>4</v>
      </c>
      <c r="Z90" s="19">
        <v>0.3006760817554523</v>
      </c>
      <c r="AA90" s="19">
        <v>0.17027645818154352</v>
      </c>
      <c r="AB90" s="19">
        <v>20.507256040000001</v>
      </c>
      <c r="AC90" s="19">
        <v>0.20434749288287402</v>
      </c>
      <c r="AD90" s="19">
        <v>0.68820914481301321</v>
      </c>
      <c r="AE90" s="19">
        <v>0.66754204799531425</v>
      </c>
      <c r="AF90">
        <v>0.99315317212951593</v>
      </c>
      <c r="AG90">
        <v>0</v>
      </c>
    </row>
    <row r="91" spans="1:33" ht="14.5">
      <c r="A91" s="6" t="s">
        <v>383</v>
      </c>
      <c r="B91" s="12">
        <v>42004</v>
      </c>
      <c r="C91" s="19">
        <v>-99</v>
      </c>
      <c r="D91" s="19">
        <v>-99</v>
      </c>
      <c r="E91" s="19">
        <v>-99</v>
      </c>
      <c r="F91" s="19">
        <v>-99</v>
      </c>
      <c r="G91" s="19">
        <v>-99</v>
      </c>
      <c r="H91" s="19">
        <v>-99</v>
      </c>
      <c r="I91" s="19">
        <v>25.56</v>
      </c>
      <c r="J91" s="19">
        <v>104.60999999999999</v>
      </c>
      <c r="K91" s="19">
        <v>0.85641627543036003</v>
      </c>
      <c r="L91" s="19">
        <v>0.70356562470127149</v>
      </c>
      <c r="M91" s="19">
        <v>1.1591836734693877</v>
      </c>
      <c r="N91" s="19">
        <v>4.1156709704303607</v>
      </c>
      <c r="O91" s="19">
        <v>0.70014342764858573</v>
      </c>
      <c r="P91" s="19">
        <v>25.56</v>
      </c>
      <c r="Q91" s="19">
        <v>104.60999999999999</v>
      </c>
      <c r="R91" s="19">
        <v>0.85641627543036003</v>
      </c>
      <c r="S91" s="19">
        <v>0.70356562470127149</v>
      </c>
      <c r="T91" s="19">
        <v>1.1591836734693877</v>
      </c>
      <c r="U91" s="19">
        <v>4</v>
      </c>
      <c r="V91" s="19">
        <v>18</v>
      </c>
      <c r="W91" s="19">
        <v>4</v>
      </c>
      <c r="X91" s="19">
        <v>2</v>
      </c>
      <c r="Y91" s="19">
        <v>4</v>
      </c>
      <c r="Z91" s="19">
        <v>0.4527373710987867</v>
      </c>
      <c r="AA91" s="19">
        <v>2.3641508772394973E-2</v>
      </c>
      <c r="AB91" s="19">
        <v>20.507256040000001</v>
      </c>
      <c r="AC91" s="19">
        <v>0.22017871523217622</v>
      </c>
      <c r="AD91" s="19">
        <v>0.27637277115624731</v>
      </c>
      <c r="AE91" s="19">
        <v>0.58958105057591947</v>
      </c>
      <c r="AF91">
        <v>0.93354423684601939</v>
      </c>
      <c r="AG91">
        <v>0</v>
      </c>
    </row>
    <row r="92" spans="1:33" ht="14.5">
      <c r="A92" s="6" t="s">
        <v>383</v>
      </c>
      <c r="B92" s="12">
        <v>41639</v>
      </c>
      <c r="C92" s="19">
        <v>-99</v>
      </c>
      <c r="D92" s="19">
        <v>-99</v>
      </c>
      <c r="E92" s="19">
        <v>-99</v>
      </c>
      <c r="F92" s="19">
        <v>-99</v>
      </c>
      <c r="G92" s="19">
        <v>-99</v>
      </c>
      <c r="H92" s="19">
        <v>-99</v>
      </c>
      <c r="I92" s="19">
        <v>23.31</v>
      </c>
      <c r="J92" s="19">
        <v>50.709999999999994</v>
      </c>
      <c r="K92" s="19">
        <v>-99</v>
      </c>
      <c r="L92" s="19">
        <v>0.42220469335436805</v>
      </c>
      <c r="M92" s="19">
        <v>1.171356783919598</v>
      </c>
      <c r="N92" s="19">
        <v>3.74837898945517</v>
      </c>
      <c r="O92" s="19">
        <v>0.67175147416160541</v>
      </c>
      <c r="P92" s="19">
        <v>23.31</v>
      </c>
      <c r="Q92" s="19">
        <v>50.709999999999994</v>
      </c>
      <c r="R92" s="19">
        <v>-99</v>
      </c>
      <c r="S92" s="19">
        <v>0.42220469335436805</v>
      </c>
      <c r="T92" s="19">
        <v>1.171356783919598</v>
      </c>
      <c r="U92" s="19">
        <v>4</v>
      </c>
      <c r="V92" s="19">
        <v>18</v>
      </c>
      <c r="W92" s="19">
        <v>4</v>
      </c>
      <c r="X92" s="19">
        <v>2</v>
      </c>
      <c r="Y92" s="19">
        <v>4</v>
      </c>
      <c r="Z92" s="19">
        <v>0.5457076034543531</v>
      </c>
      <c r="AA92" s="19">
        <v>0.10548669327828548</v>
      </c>
      <c r="AB92" s="19">
        <v>20.507256040000001</v>
      </c>
      <c r="AC92" s="19">
        <v>0.26018842970803069</v>
      </c>
      <c r="AD92" s="19">
        <v>0.4012367969702757</v>
      </c>
      <c r="AE92" s="19">
        <v>0.75074747158222055</v>
      </c>
      <c r="AF92">
        <v>0.65604501483409705</v>
      </c>
      <c r="AG92">
        <v>0</v>
      </c>
    </row>
    <row r="93" spans="1:33" ht="14.5">
      <c r="A93" s="6" t="s">
        <v>382</v>
      </c>
      <c r="B93" s="12">
        <v>42369</v>
      </c>
      <c r="C93" s="19">
        <v>130938</v>
      </c>
      <c r="D93" s="19">
        <v>0.98383237891306452</v>
      </c>
      <c r="E93" s="19">
        <v>0.33429479729428313</v>
      </c>
      <c r="F93" s="19">
        <v>0.57389067720402998</v>
      </c>
      <c r="G93" s="19">
        <v>1.5474110909974572</v>
      </c>
      <c r="H93" s="19">
        <v>651.1</v>
      </c>
      <c r="I93" s="19">
        <v>830</v>
      </c>
      <c r="J93" s="19">
        <v>-99</v>
      </c>
      <c r="K93" s="19">
        <v>0.80503614457831318</v>
      </c>
      <c r="L93" s="19">
        <v>-99</v>
      </c>
      <c r="M93" s="19">
        <v>1.0099043632735503</v>
      </c>
      <c r="N93" s="19">
        <v>4.2150862242267468</v>
      </c>
      <c r="O93" s="19">
        <v>0.41070847404378352</v>
      </c>
      <c r="P93" s="19">
        <v>-99</v>
      </c>
      <c r="Q93" s="19">
        <v>-99</v>
      </c>
      <c r="R93" s="19">
        <v>-99</v>
      </c>
      <c r="S93" s="19">
        <v>-99</v>
      </c>
      <c r="T93" s="19">
        <v>-99</v>
      </c>
      <c r="U93" s="19">
        <v>3</v>
      </c>
      <c r="V93" s="19">
        <v>7</v>
      </c>
      <c r="W93" s="19">
        <v>3</v>
      </c>
      <c r="X93" s="19">
        <v>1</v>
      </c>
      <c r="Y93" s="19">
        <v>2</v>
      </c>
      <c r="Z93" s="19">
        <v>0.20619801663914766</v>
      </c>
      <c r="AA93" s="19">
        <v>0</v>
      </c>
      <c r="AB93" s="19">
        <v>179.53044929840001</v>
      </c>
      <c r="AC93" s="19">
        <v>6.3261345261332189E-2</v>
      </c>
      <c r="AD93" s="19">
        <v>0.76527421852889288</v>
      </c>
      <c r="AE93" s="19">
        <v>0.73214866709710169</v>
      </c>
      <c r="AF93">
        <v>0.86265291888990081</v>
      </c>
      <c r="AG93">
        <v>0</v>
      </c>
    </row>
    <row r="94" spans="1:33" ht="14.5">
      <c r="A94" s="6" t="s">
        <v>382</v>
      </c>
      <c r="B94" s="12">
        <v>42004</v>
      </c>
      <c r="C94" s="19">
        <v>126389</v>
      </c>
      <c r="D94" s="19">
        <v>0.98316577923320392</v>
      </c>
      <c r="E94" s="19">
        <v>0.31783077056198977</v>
      </c>
      <c r="F94" s="19">
        <v>0.56192514359603729</v>
      </c>
      <c r="G94" s="19">
        <v>1.5008585903518576</v>
      </c>
      <c r="H94" s="19">
        <v>-99</v>
      </c>
      <c r="I94" s="19">
        <v>768.01</v>
      </c>
      <c r="J94" s="19">
        <v>-99</v>
      </c>
      <c r="K94" s="19">
        <v>0.80772385776226874</v>
      </c>
      <c r="L94" s="19">
        <v>-99</v>
      </c>
      <c r="M94" s="19">
        <v>1.0266689837713554</v>
      </c>
      <c r="N94" s="19">
        <v>3.9929288764496551</v>
      </c>
      <c r="O94" s="19">
        <v>0.3737347286576741</v>
      </c>
      <c r="P94" s="19">
        <v>64.2</v>
      </c>
      <c r="Q94" s="19">
        <v>-99</v>
      </c>
      <c r="R94" s="19">
        <v>-99</v>
      </c>
      <c r="S94" s="19">
        <v>-99</v>
      </c>
      <c r="T94" s="19">
        <v>0.42943143812709034</v>
      </c>
      <c r="U94" s="19">
        <v>3</v>
      </c>
      <c r="V94" s="19">
        <v>7</v>
      </c>
      <c r="W94" s="19">
        <v>3</v>
      </c>
      <c r="X94" s="19">
        <v>1</v>
      </c>
      <c r="Y94" s="19">
        <v>2</v>
      </c>
      <c r="Z94" s="19">
        <v>0.17242445267257903</v>
      </c>
      <c r="AA94" s="19">
        <v>0</v>
      </c>
      <c r="AB94" s="19">
        <v>179.53044929840001</v>
      </c>
      <c r="AC94" s="19">
        <v>7.5315134175654566E-2</v>
      </c>
      <c r="AD94" s="19">
        <v>1.551140997478762</v>
      </c>
      <c r="AE94" s="19">
        <v>0.77358127649050978</v>
      </c>
      <c r="AF94">
        <v>0.58221924413869397</v>
      </c>
      <c r="AG94">
        <v>0</v>
      </c>
    </row>
    <row r="95" spans="1:33" ht="14.5">
      <c r="A95" s="6" t="s">
        <v>382</v>
      </c>
      <c r="B95" s="12">
        <v>41639</v>
      </c>
      <c r="C95" s="19">
        <v>120007</v>
      </c>
      <c r="D95" s="19">
        <v>0.98321799998198256</v>
      </c>
      <c r="E95" s="19">
        <v>0.35519926694576609</v>
      </c>
      <c r="F95" s="19">
        <v>0.51137482416865399</v>
      </c>
      <c r="G95" s="19">
        <v>1.4982773997680892</v>
      </c>
      <c r="H95" s="19">
        <v>-99</v>
      </c>
      <c r="I95" s="19">
        <v>710.91</v>
      </c>
      <c r="J95" s="19">
        <v>-99</v>
      </c>
      <c r="K95" s="19">
        <v>-99</v>
      </c>
      <c r="L95" s="19">
        <v>-99</v>
      </c>
      <c r="M95" s="19">
        <v>0.99918480934377152</v>
      </c>
      <c r="N95" s="19">
        <v>3.6857088491984933</v>
      </c>
      <c r="O95" s="19">
        <v>0.33721103210377312</v>
      </c>
      <c r="P95" s="19">
        <v>55.4</v>
      </c>
      <c r="Q95" s="19">
        <v>-99</v>
      </c>
      <c r="R95" s="19">
        <v>-99</v>
      </c>
      <c r="S95" s="19">
        <v>-99</v>
      </c>
      <c r="T95" s="19">
        <v>0.37533875338753386</v>
      </c>
      <c r="U95" s="19">
        <v>3</v>
      </c>
      <c r="V95" s="19">
        <v>7</v>
      </c>
      <c r="W95" s="19">
        <v>3</v>
      </c>
      <c r="X95" s="19">
        <v>1</v>
      </c>
      <c r="Y95" s="19">
        <v>2</v>
      </c>
      <c r="Z95" s="19">
        <v>0.15869603702486029</v>
      </c>
      <c r="AA95" s="19">
        <v>0</v>
      </c>
      <c r="AB95" s="19">
        <v>156.89529734839999</v>
      </c>
      <c r="AC95" s="19">
        <v>7.5027610882983292E-2</v>
      </c>
      <c r="AD95" s="19">
        <v>1.9095942551136769</v>
      </c>
      <c r="AE95" s="19">
        <v>0.73386484914392658</v>
      </c>
      <c r="AF95">
        <v>0.44296166089876049</v>
      </c>
      <c r="AG95">
        <v>0</v>
      </c>
    </row>
    <row r="96" spans="1:33" ht="14.5">
      <c r="A96" s="4" t="s">
        <v>155</v>
      </c>
      <c r="B96" s="12">
        <v>42369</v>
      </c>
      <c r="C96" s="19">
        <v>-99</v>
      </c>
      <c r="D96" s="19">
        <v>-99</v>
      </c>
      <c r="E96" s="19">
        <v>-99</v>
      </c>
      <c r="F96" s="19">
        <v>-99</v>
      </c>
      <c r="G96" s="19">
        <v>-99</v>
      </c>
      <c r="H96" s="19">
        <v>-99</v>
      </c>
      <c r="I96" s="19">
        <v>0.34</v>
      </c>
      <c r="J96" s="19">
        <v>33.18</v>
      </c>
      <c r="K96" s="19">
        <v>-99</v>
      </c>
      <c r="L96" s="19">
        <v>3.616636528028933E-3</v>
      </c>
      <c r="M96" s="19">
        <v>1.1420893516963387E-2</v>
      </c>
      <c r="N96" s="19">
        <v>270.65073659911764</v>
      </c>
      <c r="O96" s="19">
        <v>-99</v>
      </c>
      <c r="P96" s="19">
        <v>0.34</v>
      </c>
      <c r="Q96" s="19">
        <v>33.18</v>
      </c>
      <c r="R96" s="19">
        <v>-99</v>
      </c>
      <c r="S96" s="19">
        <v>3.616636528028933E-3</v>
      </c>
      <c r="T96" s="19">
        <v>1.1420893516963387E-2</v>
      </c>
      <c r="U96" s="19">
        <v>4</v>
      </c>
      <c r="V96" s="19">
        <v>18</v>
      </c>
      <c r="W96" s="19">
        <v>3</v>
      </c>
      <c r="X96" s="19">
        <v>1</v>
      </c>
      <c r="Y96" s="19">
        <v>4</v>
      </c>
      <c r="Z96" s="19">
        <v>0.27630876134464344</v>
      </c>
      <c r="AA96" s="19">
        <v>0</v>
      </c>
      <c r="AB96" s="19">
        <v>5</v>
      </c>
      <c r="AC96" s="19">
        <v>7.0608134068009712E-2</v>
      </c>
      <c r="AD96" s="19">
        <v>0.48775485559051274</v>
      </c>
      <c r="AE96" s="19">
        <v>0.73239222364147771</v>
      </c>
      <c r="AF96">
        <v>0.35879653504896353</v>
      </c>
      <c r="AG96">
        <v>0</v>
      </c>
    </row>
    <row r="97" spans="1:33" ht="14.5">
      <c r="A97" s="4" t="s">
        <v>155</v>
      </c>
      <c r="B97" s="12">
        <v>42004</v>
      </c>
      <c r="C97" s="19">
        <v>-99</v>
      </c>
      <c r="D97" s="19">
        <v>-99</v>
      </c>
      <c r="E97" s="19">
        <v>-99</v>
      </c>
      <c r="F97" s="19">
        <v>-99</v>
      </c>
      <c r="G97" s="19">
        <v>-99</v>
      </c>
      <c r="H97" s="19">
        <v>-99</v>
      </c>
      <c r="I97" s="19">
        <v>0.74</v>
      </c>
      <c r="J97" s="19">
        <v>-99</v>
      </c>
      <c r="K97" s="19">
        <v>-99</v>
      </c>
      <c r="L97" s="19">
        <v>-99</v>
      </c>
      <c r="M97" s="19">
        <v>2.5412087912087912E-2</v>
      </c>
      <c r="N97" s="19">
        <v>119.74933886662161</v>
      </c>
      <c r="O97" s="19">
        <v>-99</v>
      </c>
      <c r="P97" s="19">
        <v>0.74</v>
      </c>
      <c r="Q97" s="19">
        <v>-99</v>
      </c>
      <c r="R97" s="19">
        <v>-99</v>
      </c>
      <c r="S97" s="19">
        <v>-99</v>
      </c>
      <c r="T97" s="19">
        <v>2.5412087912087912E-2</v>
      </c>
      <c r="U97" s="19">
        <v>4</v>
      </c>
      <c r="V97" s="19">
        <v>18</v>
      </c>
      <c r="W97" s="19">
        <v>3</v>
      </c>
      <c r="X97" s="19">
        <v>1</v>
      </c>
      <c r="Y97" s="19">
        <v>4</v>
      </c>
      <c r="Z97" s="19">
        <v>0.28656529862472213</v>
      </c>
      <c r="AA97" s="19">
        <v>0</v>
      </c>
      <c r="AB97" s="19">
        <v>5</v>
      </c>
      <c r="AC97" s="19">
        <v>7.1985736952821108E-2</v>
      </c>
      <c r="AD97" s="19">
        <v>0.3947818780357924</v>
      </c>
      <c r="AE97" s="19">
        <v>0.74823978675148828</v>
      </c>
      <c r="AF97">
        <v>0.24031548913685605</v>
      </c>
      <c r="AG97">
        <v>0</v>
      </c>
    </row>
    <row r="98" spans="1:33" ht="14.5">
      <c r="A98" s="4" t="s">
        <v>155</v>
      </c>
      <c r="B98" s="12">
        <v>41639</v>
      </c>
      <c r="C98" s="19">
        <v>-99</v>
      </c>
      <c r="D98" s="19">
        <v>-99</v>
      </c>
      <c r="E98" s="19">
        <v>-99</v>
      </c>
      <c r="F98" s="19">
        <v>-99</v>
      </c>
      <c r="G98" s="19">
        <v>-99</v>
      </c>
      <c r="H98" s="19">
        <v>-99</v>
      </c>
      <c r="I98" s="19">
        <v>0.01</v>
      </c>
      <c r="J98" s="19">
        <v>-99</v>
      </c>
      <c r="K98" s="19">
        <v>-99</v>
      </c>
      <c r="L98" s="19">
        <v>-99</v>
      </c>
      <c r="M98" s="19">
        <v>4.0502227622519235E-4</v>
      </c>
      <c r="N98" s="19">
        <v>7544.5433946600006</v>
      </c>
      <c r="O98" s="19">
        <v>-99</v>
      </c>
      <c r="P98" s="19">
        <v>0.01</v>
      </c>
      <c r="Q98" s="19">
        <v>-99</v>
      </c>
      <c r="R98" s="19">
        <v>-99</v>
      </c>
      <c r="S98" s="19">
        <v>-99</v>
      </c>
      <c r="T98" s="19">
        <v>4.0502227622519235E-4</v>
      </c>
      <c r="U98" s="19">
        <v>4</v>
      </c>
      <c r="V98" s="19">
        <v>18</v>
      </c>
      <c r="W98" s="19">
        <v>3</v>
      </c>
      <c r="X98" s="19">
        <v>1</v>
      </c>
      <c r="Y98" s="19">
        <v>4</v>
      </c>
      <c r="Z98" s="19">
        <v>0.33753575017469434</v>
      </c>
      <c r="AA98" s="19">
        <v>0</v>
      </c>
      <c r="AB98" s="19">
        <v>5</v>
      </c>
      <c r="AC98" s="19">
        <v>5.691206885588708E-2</v>
      </c>
      <c r="AD98" s="19">
        <v>1.9752605610407239</v>
      </c>
      <c r="AE98" s="19">
        <v>0.94029396964841105</v>
      </c>
      <c r="AF98">
        <v>8.8120484949765224E-2</v>
      </c>
      <c r="AG98">
        <v>0</v>
      </c>
    </row>
    <row r="99" spans="1:33" ht="14.5">
      <c r="A99" s="4" t="s">
        <v>380</v>
      </c>
      <c r="B99" s="12">
        <v>42369</v>
      </c>
      <c r="C99" s="19">
        <v>110351</v>
      </c>
      <c r="D99" s="19">
        <v>0.9620583129668121</v>
      </c>
      <c r="E99" s="19">
        <v>0.3179775473378863</v>
      </c>
      <c r="F99" s="19">
        <v>0.72550592722870655</v>
      </c>
      <c r="G99" s="19">
        <v>1.158239304721226</v>
      </c>
      <c r="H99" s="19">
        <v>317.64999999999998</v>
      </c>
      <c r="I99" s="19">
        <v>302.85000000000002</v>
      </c>
      <c r="J99" s="19">
        <v>-99</v>
      </c>
      <c r="K99" s="19">
        <v>0.8103021297672115</v>
      </c>
      <c r="L99" s="19">
        <v>-99</v>
      </c>
      <c r="M99" s="19">
        <v>0.86843689960714598</v>
      </c>
      <c r="N99" s="19">
        <v>8.6109999999706108</v>
      </c>
      <c r="O99" s="19">
        <v>0.74456994757745931</v>
      </c>
      <c r="P99" s="19">
        <v>121.44</v>
      </c>
      <c r="Q99" s="19">
        <v>-99</v>
      </c>
      <c r="R99" s="19">
        <v>-99</v>
      </c>
      <c r="S99" s="19">
        <v>-99</v>
      </c>
      <c r="T99" s="19">
        <v>0.92659850450175485</v>
      </c>
      <c r="U99" s="19">
        <v>3</v>
      </c>
      <c r="V99" s="19">
        <v>7</v>
      </c>
      <c r="W99" s="19">
        <v>4</v>
      </c>
      <c r="X99" s="19">
        <v>3</v>
      </c>
      <c r="Y99" s="19">
        <v>4</v>
      </c>
      <c r="Z99" s="19">
        <v>0.2540817309977173</v>
      </c>
      <c r="AA99" s="19">
        <v>0.27903126605995171</v>
      </c>
      <c r="AB99" s="19">
        <v>10</v>
      </c>
      <c r="AC99" s="19">
        <v>7.1077445850114676E-2</v>
      </c>
      <c r="AD99" s="19">
        <v>0.54625121006015709</v>
      </c>
      <c r="AE99" s="19">
        <v>0.56236646835348258</v>
      </c>
      <c r="AF99">
        <v>0.43716493449495725</v>
      </c>
      <c r="AG99">
        <v>0</v>
      </c>
    </row>
    <row r="100" spans="1:33" ht="14.5">
      <c r="A100" s="6" t="s">
        <v>380</v>
      </c>
      <c r="B100" s="12">
        <v>42004</v>
      </c>
      <c r="C100" s="19">
        <v>102652</v>
      </c>
      <c r="D100" s="19">
        <v>0.9626588038518773</v>
      </c>
      <c r="E100" s="19">
        <v>0.30862982868246608</v>
      </c>
      <c r="F100" s="19">
        <v>0.65868701651683048</v>
      </c>
      <c r="G100" s="19">
        <v>-99</v>
      </c>
      <c r="H100" s="19">
        <v>317.14</v>
      </c>
      <c r="I100" s="19">
        <v>277.76</v>
      </c>
      <c r="J100" s="19">
        <v>-99</v>
      </c>
      <c r="K100" s="19">
        <v>-99</v>
      </c>
      <c r="L100" s="19">
        <v>-99</v>
      </c>
      <c r="M100" s="19">
        <v>0.89068462401795723</v>
      </c>
      <c r="N100" s="19">
        <v>7.2437352231365226</v>
      </c>
      <c r="O100" s="19">
        <v>0.61861860497915422</v>
      </c>
      <c r="P100" s="19">
        <v>111.05</v>
      </c>
      <c r="Q100" s="19">
        <v>-99</v>
      </c>
      <c r="R100" s="19">
        <v>-99</v>
      </c>
      <c r="S100" s="19">
        <v>-99</v>
      </c>
      <c r="T100" s="19">
        <v>1.059233117130866</v>
      </c>
      <c r="U100" s="19">
        <v>3</v>
      </c>
      <c r="V100" s="19">
        <v>7</v>
      </c>
      <c r="W100" s="19">
        <v>4</v>
      </c>
      <c r="X100" s="19">
        <v>3</v>
      </c>
      <c r="Y100" s="19">
        <v>4</v>
      </c>
      <c r="Z100" s="19">
        <v>0.40790763749441139</v>
      </c>
      <c r="AA100" s="19">
        <v>0.10776559827263196</v>
      </c>
      <c r="AB100" s="19">
        <v>9.1006</v>
      </c>
      <c r="AC100" s="19">
        <v>5.7254403905483017E-2</v>
      </c>
      <c r="AD100" s="19">
        <v>0.45578256331777484</v>
      </c>
      <c r="AE100" s="19">
        <v>0.59449213081448438</v>
      </c>
      <c r="AF100">
        <v>0.41340083479368611</v>
      </c>
      <c r="AG100">
        <v>0</v>
      </c>
    </row>
    <row r="101" spans="1:33" ht="14.5">
      <c r="A101" s="6" t="s">
        <v>380</v>
      </c>
      <c r="B101" s="12">
        <v>41639</v>
      </c>
      <c r="C101" s="19">
        <v>94144</v>
      </c>
      <c r="D101" s="19">
        <v>0.96262596384610732</v>
      </c>
      <c r="E101" s="19">
        <v>0.29314702896748301</v>
      </c>
      <c r="F101" s="19">
        <v>0.5892822329633689</v>
      </c>
      <c r="G101" s="19">
        <v>1.1249184890388766</v>
      </c>
      <c r="H101" s="19">
        <v>316.54000000000002</v>
      </c>
      <c r="I101" s="19">
        <v>254.52</v>
      </c>
      <c r="J101" s="19">
        <v>-99</v>
      </c>
      <c r="K101" s="19">
        <v>0.81997485462831987</v>
      </c>
      <c r="L101" s="19">
        <v>-99</v>
      </c>
      <c r="M101" s="19">
        <v>0.88921496698459279</v>
      </c>
      <c r="N101" s="19">
        <v>6.3781286367621401</v>
      </c>
      <c r="O101" s="19">
        <v>0.54565665923668771</v>
      </c>
      <c r="P101" s="19">
        <v>105.44</v>
      </c>
      <c r="Q101" s="19">
        <v>-99</v>
      </c>
      <c r="R101" s="19">
        <v>-99</v>
      </c>
      <c r="S101" s="19">
        <v>-99</v>
      </c>
      <c r="T101" s="19">
        <v>1.024783749635533</v>
      </c>
      <c r="U101" s="19">
        <v>3</v>
      </c>
      <c r="V101" s="19">
        <v>7</v>
      </c>
      <c r="W101" s="19">
        <v>4</v>
      </c>
      <c r="X101" s="19">
        <v>3</v>
      </c>
      <c r="Y101" s="19">
        <v>4</v>
      </c>
      <c r="Z101" s="19">
        <v>0.4816786961899604</v>
      </c>
      <c r="AA101" s="19">
        <v>2.5155526811620796E-2</v>
      </c>
      <c r="AB101" s="19">
        <v>9.1006</v>
      </c>
      <c r="AC101" s="19">
        <v>5.9885454555306077E-2</v>
      </c>
      <c r="AD101" s="19">
        <v>0.52979264242072865</v>
      </c>
      <c r="AE101" s="19">
        <v>0.56917504601048075</v>
      </c>
      <c r="AF101">
        <v>0.67168058416902887</v>
      </c>
      <c r="AG101">
        <v>0</v>
      </c>
    </row>
    <row r="102" spans="1:33" ht="14.5">
      <c r="A102" s="9" t="s">
        <v>161</v>
      </c>
      <c r="B102" s="12">
        <v>42369</v>
      </c>
      <c r="C102" s="19">
        <v>22338</v>
      </c>
      <c r="D102" s="19">
        <v>0.84619872804714402</v>
      </c>
      <c r="E102" s="19">
        <v>0.81101581189100891</v>
      </c>
      <c r="F102" s="19">
        <v>0.98191259700099187</v>
      </c>
      <c r="G102" s="19">
        <v>2.207655055720871</v>
      </c>
      <c r="H102" s="19">
        <v>76.87</v>
      </c>
      <c r="I102" s="19">
        <v>21.44</v>
      </c>
      <c r="J102" s="19">
        <v>71.44</v>
      </c>
      <c r="K102" s="19">
        <v>0.81669776119402993</v>
      </c>
      <c r="L102" s="19">
        <v>0.20100783874580067</v>
      </c>
      <c r="M102" s="19">
        <v>0.28613372480982247</v>
      </c>
      <c r="N102" s="19">
        <v>1.2527666418563432</v>
      </c>
      <c r="O102" s="19">
        <v>0.15671460879514557</v>
      </c>
      <c r="P102" s="19">
        <v>-99</v>
      </c>
      <c r="Q102" s="19">
        <v>-99</v>
      </c>
      <c r="R102" s="19">
        <v>-99</v>
      </c>
      <c r="S102" s="19">
        <v>-99</v>
      </c>
      <c r="T102" s="19">
        <v>-99</v>
      </c>
      <c r="U102" s="19">
        <v>3</v>
      </c>
      <c r="V102" s="19">
        <v>7</v>
      </c>
      <c r="W102" s="19">
        <v>4</v>
      </c>
      <c r="X102" s="19">
        <v>2</v>
      </c>
      <c r="Y102" s="19">
        <v>2</v>
      </c>
      <c r="Z102" s="19">
        <v>0.82541736211407724</v>
      </c>
      <c r="AA102" s="19">
        <v>0.37683932038209705</v>
      </c>
      <c r="AB102" s="19">
        <v>10.5</v>
      </c>
      <c r="AC102" s="19">
        <v>3.7860706130170806E-2</v>
      </c>
      <c r="AD102" s="19">
        <v>-99</v>
      </c>
      <c r="AE102" s="19">
        <v>1</v>
      </c>
      <c r="AF102">
        <v>0.19000571276853828</v>
      </c>
      <c r="AG102">
        <v>0</v>
      </c>
    </row>
    <row r="103" spans="1:33" ht="14.5">
      <c r="A103" s="9" t="s">
        <v>161</v>
      </c>
      <c r="B103" s="12">
        <v>42004</v>
      </c>
      <c r="C103" s="19">
        <v>20436</v>
      </c>
      <c r="D103" s="19">
        <v>0.83693290734824277</v>
      </c>
      <c r="E103" s="19">
        <v>0.52613418530351441</v>
      </c>
      <c r="F103" s="19">
        <v>0.87987220447284342</v>
      </c>
      <c r="G103" s="19">
        <v>2.1945047923322685</v>
      </c>
      <c r="H103" s="19">
        <v>76.58</v>
      </c>
      <c r="I103" s="19">
        <v>18.329999999999998</v>
      </c>
      <c r="J103" s="19">
        <v>68.58</v>
      </c>
      <c r="K103" s="19">
        <v>0.86961265684669942</v>
      </c>
      <c r="L103" s="19">
        <v>0.28594342373869935</v>
      </c>
      <c r="M103" s="19">
        <v>0.6329419889502762</v>
      </c>
      <c r="N103" s="19">
        <v>2.0350900163666119</v>
      </c>
      <c r="O103" s="19">
        <v>0.23835910543130989</v>
      </c>
      <c r="P103" s="19">
        <v>-99</v>
      </c>
      <c r="Q103" s="19">
        <v>-99</v>
      </c>
      <c r="R103" s="19">
        <v>-99</v>
      </c>
      <c r="S103" s="19">
        <v>-99</v>
      </c>
      <c r="T103" s="19">
        <v>-99</v>
      </c>
      <c r="U103" s="19">
        <v>3</v>
      </c>
      <c r="V103" s="19">
        <v>7</v>
      </c>
      <c r="W103" s="19">
        <v>4</v>
      </c>
      <c r="X103" s="19">
        <v>2</v>
      </c>
      <c r="Y103" s="19">
        <v>2</v>
      </c>
      <c r="Z103" s="19">
        <v>0.59093688004389811</v>
      </c>
      <c r="AA103" s="19">
        <v>0.29399566060147786</v>
      </c>
      <c r="AB103" s="19">
        <v>6.5</v>
      </c>
      <c r="AC103" s="19">
        <v>0.23280196372756887</v>
      </c>
      <c r="AD103" s="19">
        <v>-99</v>
      </c>
      <c r="AE103" s="19">
        <v>1</v>
      </c>
      <c r="AF103">
        <v>0.12986833514625862</v>
      </c>
      <c r="AG103">
        <v>0</v>
      </c>
    </row>
    <row r="104" spans="1:33" ht="14.5">
      <c r="A104" s="9" t="s">
        <v>161</v>
      </c>
      <c r="B104" s="12">
        <v>41639</v>
      </c>
      <c r="C104" s="19">
        <v>18525</v>
      </c>
      <c r="D104" s="19">
        <v>0.82713780918727919</v>
      </c>
      <c r="E104" s="19">
        <v>0.47724381625441697</v>
      </c>
      <c r="F104" s="19">
        <v>0.79173144876325086</v>
      </c>
      <c r="G104" s="19">
        <v>-99</v>
      </c>
      <c r="H104" s="19">
        <v>76.45</v>
      </c>
      <c r="I104" s="19">
        <v>15.54</v>
      </c>
      <c r="J104" s="19">
        <v>65.8</v>
      </c>
      <c r="K104" s="19">
        <v>0.87580437580437587</v>
      </c>
      <c r="L104" s="19">
        <v>0.35410334346504563</v>
      </c>
      <c r="M104" s="19">
        <v>0.37301968314930389</v>
      </c>
      <c r="N104" s="19">
        <v>1.8285038610038611</v>
      </c>
      <c r="O104" s="19">
        <v>0.20081236749116607</v>
      </c>
      <c r="P104" s="19">
        <v>-99</v>
      </c>
      <c r="Q104" s="19">
        <v>-99</v>
      </c>
      <c r="R104" s="19">
        <v>-99</v>
      </c>
      <c r="S104" s="19">
        <v>-99</v>
      </c>
      <c r="T104" s="19">
        <v>-99</v>
      </c>
      <c r="U104" s="19">
        <v>3</v>
      </c>
      <c r="V104" s="19">
        <v>7</v>
      </c>
      <c r="W104" s="19">
        <v>4</v>
      </c>
      <c r="X104" s="19">
        <v>2</v>
      </c>
      <c r="Y104" s="19">
        <v>2</v>
      </c>
      <c r="Z104" s="19">
        <v>0.76639854490230175</v>
      </c>
      <c r="AA104" s="19">
        <v>0.3140652497630973</v>
      </c>
      <c r="AB104" s="19">
        <v>6.5</v>
      </c>
      <c r="AC104" s="19">
        <v>0.23391953166512255</v>
      </c>
      <c r="AD104" s="19">
        <v>-99</v>
      </c>
      <c r="AE104" s="19">
        <v>1</v>
      </c>
      <c r="AF104">
        <v>5.7046818656833621E-2</v>
      </c>
      <c r="AG104">
        <v>0</v>
      </c>
    </row>
    <row r="105" spans="1:33" ht="14.5">
      <c r="A105" s="9" t="s">
        <v>364</v>
      </c>
      <c r="B105" s="12">
        <v>42369</v>
      </c>
      <c r="C105" s="19">
        <v>23014</v>
      </c>
      <c r="D105" s="19">
        <v>0.82229818564291357</v>
      </c>
      <c r="E105" s="19">
        <v>0.34718432816197736</v>
      </c>
      <c r="F105" s="19">
        <v>1.0084769918485406</v>
      </c>
      <c r="G105" s="19">
        <v>1.7018143570865107</v>
      </c>
      <c r="H105" s="19">
        <v>82.78</v>
      </c>
      <c r="I105" s="19">
        <v>26.31</v>
      </c>
      <c r="J105" s="19">
        <v>65.38</v>
      </c>
      <c r="K105" s="19">
        <v>0.81603952869631313</v>
      </c>
      <c r="L105" s="19">
        <v>0.26430100948302238</v>
      </c>
      <c r="M105" s="19">
        <v>0.55261499684940141</v>
      </c>
      <c r="N105" s="19">
        <v>0.87421954816419611</v>
      </c>
      <c r="O105" s="19">
        <v>0.12096090619090191</v>
      </c>
      <c r="P105" s="19">
        <v>-99</v>
      </c>
      <c r="Q105" s="19">
        <v>-99</v>
      </c>
      <c r="R105" s="19">
        <v>-99</v>
      </c>
      <c r="S105" s="19">
        <v>-99</v>
      </c>
      <c r="T105" s="19">
        <v>-99</v>
      </c>
      <c r="U105" s="19">
        <v>5</v>
      </c>
      <c r="V105" s="19">
        <v>14</v>
      </c>
      <c r="W105" s="19">
        <v>4</v>
      </c>
      <c r="X105" s="19">
        <v>1</v>
      </c>
      <c r="Y105" s="19">
        <v>1</v>
      </c>
      <c r="Z105" s="19">
        <v>0.81196511797853155</v>
      </c>
      <c r="AA105" s="19">
        <v>0</v>
      </c>
      <c r="AB105" s="19">
        <v>3</v>
      </c>
      <c r="AC105" s="19">
        <v>0.20449433249191909</v>
      </c>
      <c r="AD105" s="19">
        <v>3.3171285231250001</v>
      </c>
      <c r="AE105" s="19">
        <v>0.87008558112343481</v>
      </c>
      <c r="AF105">
        <v>2.2935015863602318E-2</v>
      </c>
      <c r="AG105">
        <v>1</v>
      </c>
    </row>
    <row r="106" spans="1:33" ht="14.5">
      <c r="A106" s="9" t="s">
        <v>364</v>
      </c>
      <c r="B106" s="12">
        <v>42004</v>
      </c>
      <c r="C106" s="19">
        <v>21822</v>
      </c>
      <c r="D106" s="19">
        <v>0.82168299198575234</v>
      </c>
      <c r="E106" s="19">
        <v>-99</v>
      </c>
      <c r="F106" s="19">
        <v>0.93071015138023139</v>
      </c>
      <c r="G106" s="19">
        <v>-99</v>
      </c>
      <c r="H106" s="19">
        <v>-99</v>
      </c>
      <c r="I106" s="19">
        <v>30.36</v>
      </c>
      <c r="J106" s="19">
        <v>-99</v>
      </c>
      <c r="K106" s="19">
        <v>-99</v>
      </c>
      <c r="L106" s="19">
        <v>-99</v>
      </c>
      <c r="M106" s="19">
        <v>0.75729608381142421</v>
      </c>
      <c r="N106" s="19">
        <v>0.47879522009552045</v>
      </c>
      <c r="O106" s="19">
        <v>8.0900617108748893E-2</v>
      </c>
      <c r="P106" s="19">
        <v>22.79</v>
      </c>
      <c r="Q106" s="19">
        <v>57.03</v>
      </c>
      <c r="R106" s="19">
        <v>0.81351469942957433</v>
      </c>
      <c r="S106" s="19">
        <v>0.26880589163598106</v>
      </c>
      <c r="T106" s="19">
        <v>0.92006459426725873</v>
      </c>
      <c r="U106" s="19">
        <v>5</v>
      </c>
      <c r="V106" s="19">
        <v>14</v>
      </c>
      <c r="W106" s="19">
        <v>4</v>
      </c>
      <c r="X106" s="19">
        <v>1</v>
      </c>
      <c r="Y106" s="19">
        <v>1</v>
      </c>
      <c r="Z106" s="19">
        <v>1.3016652637607713</v>
      </c>
      <c r="AA106" s="19">
        <v>0</v>
      </c>
      <c r="AB106" s="19">
        <v>3</v>
      </c>
      <c r="AC106" s="19">
        <v>0.20040827953337806</v>
      </c>
      <c r="AD106" s="19">
        <v>2.8695930350243901</v>
      </c>
      <c r="AE106" s="19">
        <v>0.82210574728602803</v>
      </c>
      <c r="AF106">
        <v>0</v>
      </c>
      <c r="AG106">
        <v>1</v>
      </c>
    </row>
    <row r="107" spans="1:33" ht="14.5">
      <c r="A107" s="9" t="s">
        <v>364</v>
      </c>
      <c r="B107" s="12">
        <v>41639</v>
      </c>
      <c r="C107" s="19">
        <v>19590</v>
      </c>
      <c r="D107" s="19">
        <v>0.8179310344827585</v>
      </c>
      <c r="E107" s="19">
        <v>0.30374812593703149</v>
      </c>
      <c r="F107" s="19">
        <v>0.84119940029985019</v>
      </c>
      <c r="G107" s="19">
        <v>1.6188905547226387</v>
      </c>
      <c r="H107" s="19">
        <v>85.390600000000006</v>
      </c>
      <c r="I107" s="19">
        <v>25</v>
      </c>
      <c r="J107" s="19">
        <v>-99</v>
      </c>
      <c r="K107" s="19">
        <v>-99</v>
      </c>
      <c r="L107" s="19">
        <v>-99</v>
      </c>
      <c r="M107" s="19">
        <v>0.72116771476374553</v>
      </c>
      <c r="N107" s="19">
        <v>0.38704141824000005</v>
      </c>
      <c r="O107" s="19">
        <v>5.8027199136431791E-2</v>
      </c>
      <c r="P107" s="19">
        <v>18</v>
      </c>
      <c r="Q107" s="19">
        <v>48.98</v>
      </c>
      <c r="R107" s="19">
        <v>0.77333333333333332</v>
      </c>
      <c r="S107" s="19">
        <v>0.25153123723968968</v>
      </c>
      <c r="T107" s="19">
        <v>0.77459333849728895</v>
      </c>
      <c r="U107" s="19">
        <v>5</v>
      </c>
      <c r="V107" s="19">
        <v>14</v>
      </c>
      <c r="W107" s="19">
        <v>4</v>
      </c>
      <c r="X107" s="19">
        <v>1</v>
      </c>
      <c r="Y107" s="19">
        <v>1</v>
      </c>
      <c r="Z107" s="19">
        <v>1.8181818181818181</v>
      </c>
      <c r="AA107" s="19">
        <v>0</v>
      </c>
      <c r="AB107" s="19">
        <v>3</v>
      </c>
      <c r="AC107" s="19">
        <v>0.18928517720151719</v>
      </c>
      <c r="AD107" s="19">
        <v>0.55675461538461535</v>
      </c>
      <c r="AE107" s="19">
        <v>0.52727272727272723</v>
      </c>
      <c r="AF107">
        <v>0</v>
      </c>
      <c r="AG107">
        <v>1</v>
      </c>
    </row>
    <row r="108" spans="1:33" ht="14.5">
      <c r="A108" s="4" t="s">
        <v>168</v>
      </c>
      <c r="B108" s="12">
        <v>42369</v>
      </c>
      <c r="C108" s="19">
        <v>-99</v>
      </c>
      <c r="D108" s="19">
        <v>-99</v>
      </c>
      <c r="E108" s="19">
        <v>-99</v>
      </c>
      <c r="F108" s="19">
        <v>0.99319371727748673</v>
      </c>
      <c r="G108" s="19">
        <v>-99</v>
      </c>
      <c r="H108" s="19">
        <v>6</v>
      </c>
      <c r="I108" s="19">
        <v>3.92</v>
      </c>
      <c r="J108" s="19">
        <v>7.67</v>
      </c>
      <c r="K108" s="19">
        <v>0.49744897959183676</v>
      </c>
      <c r="L108" s="19">
        <v>3.259452411994785E-2</v>
      </c>
      <c r="M108" s="19">
        <v>0.66104553119730192</v>
      </c>
      <c r="N108" s="19">
        <v>7.7665754262500002</v>
      </c>
      <c r="O108" s="19">
        <v>0.19924722297709421</v>
      </c>
      <c r="P108" s="19">
        <v>3.92</v>
      </c>
      <c r="Q108" s="19">
        <v>7.67</v>
      </c>
      <c r="R108" s="19">
        <v>0.49744897959183676</v>
      </c>
      <c r="S108" s="19">
        <v>3.259452411994785E-2</v>
      </c>
      <c r="T108" s="19">
        <v>0.66104553119730192</v>
      </c>
      <c r="U108" s="19">
        <v>4</v>
      </c>
      <c r="V108" s="19">
        <v>17</v>
      </c>
      <c r="W108" s="19">
        <v>4</v>
      </c>
      <c r="X108" s="19">
        <v>1</v>
      </c>
      <c r="Y108" s="19">
        <v>1</v>
      </c>
      <c r="Z108" s="19">
        <v>0.79244436624752379</v>
      </c>
      <c r="AA108" s="19">
        <v>0</v>
      </c>
      <c r="AB108" s="19">
        <v>2.1800000000000002</v>
      </c>
      <c r="AC108" s="19">
        <v>0.32147307604427566</v>
      </c>
      <c r="AD108" s="19">
        <v>0.23980637610716735</v>
      </c>
      <c r="AE108" s="19">
        <v>0.74031665274370873</v>
      </c>
      <c r="AF108">
        <v>0</v>
      </c>
      <c r="AG108">
        <v>0</v>
      </c>
    </row>
    <row r="109" spans="1:33" ht="14.5">
      <c r="A109" s="4" t="s">
        <v>168</v>
      </c>
      <c r="B109" s="12">
        <v>42004</v>
      </c>
      <c r="C109" s="19">
        <v>-99</v>
      </c>
      <c r="D109" s="19">
        <v>-99</v>
      </c>
      <c r="E109" s="19">
        <v>-99</v>
      </c>
      <c r="F109" s="19">
        <v>0.92289955324974793</v>
      </c>
      <c r="G109" s="19">
        <v>-99</v>
      </c>
      <c r="H109" s="19">
        <v>-99</v>
      </c>
      <c r="I109" s="19">
        <v>6.46</v>
      </c>
      <c r="J109" s="19">
        <v>22.72</v>
      </c>
      <c r="K109" s="19">
        <v>0.80804953560371517</v>
      </c>
      <c r="L109" s="19">
        <v>0.63600352112676062</v>
      </c>
      <c r="M109" s="19">
        <v>1.0487012987012987</v>
      </c>
      <c r="N109" s="19">
        <v>2.3063467492260061</v>
      </c>
      <c r="O109" s="19">
        <v>0.10735696786280444</v>
      </c>
      <c r="P109" s="19">
        <v>6.46</v>
      </c>
      <c r="Q109" s="19">
        <v>22.72</v>
      </c>
      <c r="R109" s="19">
        <v>0.80804953560371517</v>
      </c>
      <c r="S109" s="19">
        <v>0.63600352112676062</v>
      </c>
      <c r="T109" s="19">
        <v>1.0487012987012987</v>
      </c>
      <c r="U109" s="19">
        <v>4</v>
      </c>
      <c r="V109" s="19">
        <v>17</v>
      </c>
      <c r="W109" s="19">
        <v>4</v>
      </c>
      <c r="X109" s="19">
        <v>1</v>
      </c>
      <c r="Y109" s="19">
        <v>1</v>
      </c>
      <c r="Z109" s="19">
        <v>1.583998926102423</v>
      </c>
      <c r="AA109" s="19">
        <v>0</v>
      </c>
      <c r="AB109" s="19">
        <v>2.1800000000000002</v>
      </c>
      <c r="AC109" s="19">
        <v>0.28151781512951501</v>
      </c>
      <c r="AD109" s="19">
        <v>0.70924270474725282</v>
      </c>
      <c r="AE109" s="19">
        <v>0.84730518826766898</v>
      </c>
      <c r="AF109">
        <v>4.6632579756941232E-3</v>
      </c>
      <c r="AG109">
        <v>0</v>
      </c>
    </row>
    <row r="110" spans="1:33" ht="14.5">
      <c r="A110" s="4" t="s">
        <v>168</v>
      </c>
      <c r="B110" s="12">
        <v>41639</v>
      </c>
      <c r="C110" s="19">
        <v>-99</v>
      </c>
      <c r="D110" s="19">
        <v>-99</v>
      </c>
      <c r="E110" s="19">
        <v>-99</v>
      </c>
      <c r="F110" s="19">
        <v>0.90141437952517256</v>
      </c>
      <c r="G110" s="19">
        <v>-99</v>
      </c>
      <c r="H110" s="19">
        <v>-99</v>
      </c>
      <c r="I110" s="19">
        <v>6.32</v>
      </c>
      <c r="J110" s="19">
        <v>24.89</v>
      </c>
      <c r="K110" s="19">
        <v>0.87658227848101267</v>
      </c>
      <c r="L110" s="19">
        <v>0.59220570510245074</v>
      </c>
      <c r="M110" s="19">
        <v>0.83930942895086325</v>
      </c>
      <c r="N110" s="19">
        <v>1.8509343700158225</v>
      </c>
      <c r="O110" s="19">
        <v>9.8483795407475996E-2</v>
      </c>
      <c r="P110" s="19">
        <v>6.32</v>
      </c>
      <c r="Q110" s="19">
        <v>24.89</v>
      </c>
      <c r="R110" s="19">
        <v>0.87658227848101267</v>
      </c>
      <c r="S110" s="19">
        <v>0.59220570510245074</v>
      </c>
      <c r="T110" s="19">
        <v>0.83930942895086325</v>
      </c>
      <c r="U110" s="19">
        <v>4</v>
      </c>
      <c r="V110" s="19">
        <v>17</v>
      </c>
      <c r="W110" s="19">
        <v>4</v>
      </c>
      <c r="X110" s="19">
        <v>1</v>
      </c>
      <c r="Y110" s="19">
        <v>1</v>
      </c>
      <c r="Z110" s="19">
        <v>2.0174552246052637</v>
      </c>
      <c r="AA110" s="19">
        <v>2.0268057898918734E-2</v>
      </c>
      <c r="AB110" s="19">
        <v>2.1800000000000002</v>
      </c>
      <c r="AC110" s="19">
        <v>0.25978179270285062</v>
      </c>
      <c r="AD110" s="19">
        <v>9.3127806965714299</v>
      </c>
      <c r="AE110" s="19">
        <v>0.97008011319441345</v>
      </c>
      <c r="AF110">
        <v>1.2342402870758912E-2</v>
      </c>
      <c r="AG110">
        <v>0</v>
      </c>
    </row>
    <row r="111" spans="1:33" ht="14.5">
      <c r="A111" s="9" t="s">
        <v>388</v>
      </c>
      <c r="B111" s="12">
        <v>42369</v>
      </c>
      <c r="C111" s="19">
        <v>42753.86</v>
      </c>
      <c r="D111" s="19">
        <v>0.88472784607128663</v>
      </c>
      <c r="E111" s="19">
        <v>0.41602354975622974</v>
      </c>
      <c r="F111" s="19">
        <v>0.8416024241744835</v>
      </c>
      <c r="G111" s="19">
        <v>1.2532121246091561</v>
      </c>
      <c r="H111" s="19">
        <v>6775.38</v>
      </c>
      <c r="I111" s="19">
        <v>2515.4299999999998</v>
      </c>
      <c r="J111" s="19">
        <v>6619.33</v>
      </c>
      <c r="K111" s="19">
        <v>0.60725999133348973</v>
      </c>
      <c r="L111" s="19">
        <v>0.1772082673019777</v>
      </c>
      <c r="M111" s="19">
        <v>0.43909263881858013</v>
      </c>
      <c r="N111" s="19">
        <v>3.4053124712738194</v>
      </c>
      <c r="O111" s="19">
        <v>0.29637267010433815</v>
      </c>
      <c r="P111" s="19">
        <v>389.9</v>
      </c>
      <c r="Q111" s="19">
        <v>-99</v>
      </c>
      <c r="R111" s="19">
        <v>0.80918184149782002</v>
      </c>
      <c r="S111" s="19">
        <v>-99</v>
      </c>
      <c r="T111" s="19">
        <v>0.73415052062738884</v>
      </c>
      <c r="U111" s="19">
        <v>1</v>
      </c>
      <c r="V111" s="19">
        <v>1</v>
      </c>
      <c r="W111" s="19">
        <v>3</v>
      </c>
      <c r="X111" s="19">
        <v>2</v>
      </c>
      <c r="Y111" s="19">
        <v>3</v>
      </c>
      <c r="Z111" s="19">
        <v>7.0919699558363691E-2</v>
      </c>
      <c r="AA111" s="19">
        <v>0.43609454702205619</v>
      </c>
      <c r="AB111" s="19">
        <v>36.419013</v>
      </c>
      <c r="AC111" s="19">
        <v>0.118406837340522</v>
      </c>
      <c r="AD111" s="19">
        <v>6.4115201950966432</v>
      </c>
      <c r="AE111" s="19">
        <v>0.96831178878824031</v>
      </c>
      <c r="AF111">
        <v>0</v>
      </c>
      <c r="AG111">
        <v>0</v>
      </c>
    </row>
    <row r="112" spans="1:33" ht="14.5">
      <c r="A112" s="9" t="s">
        <v>388</v>
      </c>
      <c r="B112" s="12">
        <v>42004</v>
      </c>
      <c r="C112" s="19">
        <v>40270.54</v>
      </c>
      <c r="D112" s="19">
        <v>0.88354060239698318</v>
      </c>
      <c r="E112" s="19">
        <v>0.39661660253309133</v>
      </c>
      <c r="F112" s="19">
        <v>0.76000690896878831</v>
      </c>
      <c r="G112" s="19">
        <v>1.1190310282232114</v>
      </c>
      <c r="H112" s="19">
        <v>6737.24</v>
      </c>
      <c r="I112" s="19">
        <v>2262.79</v>
      </c>
      <c r="J112" s="19">
        <v>6096.2899999999991</v>
      </c>
      <c r="K112" s="19">
        <v>0.63572845911463283</v>
      </c>
      <c r="L112" s="19">
        <v>0.23258407982559889</v>
      </c>
      <c r="M112" s="19">
        <v>0.45099035751726996</v>
      </c>
      <c r="N112" s="19">
        <v>3.065800483112707</v>
      </c>
      <c r="O112" s="19">
        <v>0.2565810026726984</v>
      </c>
      <c r="P112" s="19">
        <v>342.39</v>
      </c>
      <c r="Q112" s="19">
        <v>-99</v>
      </c>
      <c r="R112" s="19">
        <v>0.87490872981103429</v>
      </c>
      <c r="S112" s="19">
        <v>-99</v>
      </c>
      <c r="T112" s="19">
        <v>0.57963433214829851</v>
      </c>
      <c r="U112" s="19">
        <v>1</v>
      </c>
      <c r="V112" s="19">
        <v>1</v>
      </c>
      <c r="W112" s="19">
        <v>3</v>
      </c>
      <c r="X112" s="19">
        <v>1</v>
      </c>
      <c r="Y112" s="19">
        <v>3</v>
      </c>
      <c r="Z112" s="19">
        <v>8.8802060207796824E-2</v>
      </c>
      <c r="AA112" s="19">
        <v>0.27421266945002837</v>
      </c>
      <c r="AB112" s="19">
        <v>36.419013</v>
      </c>
      <c r="AC112" s="19">
        <v>8.8541938802840656E-2</v>
      </c>
      <c r="AD112" s="19">
        <v>1.3812731915097149</v>
      </c>
      <c r="AE112" s="19">
        <v>0.7831130773143028</v>
      </c>
      <c r="AF112">
        <v>0</v>
      </c>
      <c r="AG112">
        <v>0</v>
      </c>
    </row>
    <row r="113" spans="1:33" ht="14.5">
      <c r="A113" s="9" t="s">
        <v>388</v>
      </c>
      <c r="B113" s="12">
        <v>41639</v>
      </c>
      <c r="C113" s="19">
        <v>36943</v>
      </c>
      <c r="D113" s="19">
        <v>0.87854966783325428</v>
      </c>
      <c r="E113" s="19">
        <v>0.38622562969936652</v>
      </c>
      <c r="F113" s="19">
        <v>0.69959470661413303</v>
      </c>
      <c r="G113" s="19">
        <v>1.0915587772884618</v>
      </c>
      <c r="H113" s="19">
        <v>6690.6</v>
      </c>
      <c r="I113" s="19">
        <v>2030.88</v>
      </c>
      <c r="J113" s="19">
        <v>5674.8799999999992</v>
      </c>
      <c r="K113" s="19">
        <v>0.63969806192389511</v>
      </c>
      <c r="L113" s="19">
        <v>0.19505258260967637</v>
      </c>
      <c r="M113" s="19">
        <v>0.43294129685411509</v>
      </c>
      <c r="N113" s="19">
        <v>2.7742934191100899</v>
      </c>
      <c r="O113" s="19">
        <v>0.22883326025417042</v>
      </c>
      <c r="P113" s="19">
        <v>327.2</v>
      </c>
      <c r="Q113" s="19">
        <v>-99</v>
      </c>
      <c r="R113" s="19">
        <v>0.80837408312958436</v>
      </c>
      <c r="S113" s="19">
        <v>-99</v>
      </c>
      <c r="T113" s="19">
        <v>0.40495049504950492</v>
      </c>
      <c r="U113" s="19">
        <v>1</v>
      </c>
      <c r="V113" s="19">
        <v>1</v>
      </c>
      <c r="W113" s="19">
        <v>3</v>
      </c>
      <c r="X113" s="19">
        <v>1</v>
      </c>
      <c r="Y113" s="19">
        <v>3</v>
      </c>
      <c r="Z113" s="19">
        <v>0.11285523750897712</v>
      </c>
      <c r="AA113" s="19">
        <v>0.30414343500601293</v>
      </c>
      <c r="AB113" s="19">
        <v>36</v>
      </c>
      <c r="AC113" s="19">
        <v>0.12263722695786182</v>
      </c>
      <c r="AD113" s="19">
        <v>4.0100777309166675</v>
      </c>
      <c r="AE113" s="19">
        <v>0.93844259772237615</v>
      </c>
      <c r="AF113">
        <v>0</v>
      </c>
      <c r="AG113">
        <v>0</v>
      </c>
    </row>
    <row r="114" spans="1:33" ht="14.5">
      <c r="A114" s="9" t="s">
        <v>406</v>
      </c>
      <c r="B114" s="12">
        <v>42369</v>
      </c>
      <c r="C114" s="19">
        <v>51086</v>
      </c>
      <c r="D114" s="19">
        <v>0.88649184072109133</v>
      </c>
      <c r="E114" s="19">
        <v>0.47261598235954588</v>
      </c>
      <c r="F114" s="19">
        <v>0.88945988553046162</v>
      </c>
      <c r="G114" s="19">
        <v>1.3285662580094191</v>
      </c>
      <c r="H114" s="19">
        <v>2753.3</v>
      </c>
      <c r="I114" s="19">
        <v>1229.3499999999999</v>
      </c>
      <c r="J114" s="19">
        <v>-99</v>
      </c>
      <c r="K114" s="19">
        <v>0.70534835482165381</v>
      </c>
      <c r="L114" s="19">
        <v>-99</v>
      </c>
      <c r="M114" s="19">
        <v>0.38212986851512232</v>
      </c>
      <c r="N114" s="19">
        <v>1.3288097846965468</v>
      </c>
      <c r="O114" s="19">
        <v>0.11615993799507647</v>
      </c>
      <c r="P114" s="19">
        <v>307.73</v>
      </c>
      <c r="Q114" s="19">
        <v>-99</v>
      </c>
      <c r="R114" s="19">
        <v>0.75988691385305296</v>
      </c>
      <c r="S114" s="19">
        <v>-99</v>
      </c>
      <c r="T114" s="19">
        <v>0.46719905263637335</v>
      </c>
      <c r="U114" s="19">
        <v>1</v>
      </c>
      <c r="V114" s="19">
        <v>1</v>
      </c>
      <c r="W114" s="19">
        <v>3</v>
      </c>
      <c r="X114" s="19">
        <v>1</v>
      </c>
      <c r="Y114" s="19">
        <v>3</v>
      </c>
      <c r="Z114" s="19">
        <v>0.75453614697581217</v>
      </c>
      <c r="AA114" s="19">
        <v>0</v>
      </c>
      <c r="AB114" s="19">
        <v>27</v>
      </c>
      <c r="AC114" s="19">
        <v>3.1324979981354188E-2</v>
      </c>
      <c r="AD114" s="19">
        <v>108.71411597617977</v>
      </c>
      <c r="AE114" s="19">
        <v>0.99611277603899007</v>
      </c>
      <c r="AF114">
        <v>0</v>
      </c>
      <c r="AG114">
        <v>0</v>
      </c>
    </row>
    <row r="115" spans="1:33" ht="14.5">
      <c r="A115" s="9" t="s">
        <v>406</v>
      </c>
      <c r="B115" s="12">
        <v>42004</v>
      </c>
      <c r="C115" s="19">
        <v>50160</v>
      </c>
      <c r="D115" s="19">
        <v>0.88958961511656054</v>
      </c>
      <c r="E115" s="19">
        <v>0.44054468765802562</v>
      </c>
      <c r="F115" s="19">
        <v>0.80474008088014759</v>
      </c>
      <c r="G115" s="19">
        <v>1.1972884430644042</v>
      </c>
      <c r="H115" s="19">
        <v>2752.38</v>
      </c>
      <c r="I115" s="19">
        <v>1203.3800000000001</v>
      </c>
      <c r="J115" s="19">
        <v>-99</v>
      </c>
      <c r="K115" s="19">
        <v>0.73492994731506245</v>
      </c>
      <c r="L115" s="19">
        <v>-99</v>
      </c>
      <c r="M115" s="19">
        <v>0.41307131210846998</v>
      </c>
      <c r="N115" s="19">
        <v>1.0700610820982566</v>
      </c>
      <c r="O115" s="19">
        <v>9.3289650396605417E-2</v>
      </c>
      <c r="P115" s="19">
        <v>267.22000000000003</v>
      </c>
      <c r="Q115" s="19">
        <v>-99</v>
      </c>
      <c r="R115" s="19">
        <v>0.83766185165780993</v>
      </c>
      <c r="S115" s="19">
        <v>-99</v>
      </c>
      <c r="T115" s="19">
        <v>0.40810653960108745</v>
      </c>
      <c r="U115" s="19">
        <v>1</v>
      </c>
      <c r="V115" s="19">
        <v>1</v>
      </c>
      <c r="W115" s="19">
        <v>3</v>
      </c>
      <c r="X115" s="19">
        <v>1</v>
      </c>
      <c r="Y115" s="19">
        <v>3</v>
      </c>
      <c r="Z115" s="19">
        <v>0.82220802722372299</v>
      </c>
      <c r="AA115" s="19">
        <v>0</v>
      </c>
      <c r="AB115" s="19">
        <v>27</v>
      </c>
      <c r="AC115" s="19">
        <v>2.5171763401423498E-2</v>
      </c>
      <c r="AD115" s="19">
        <v>5.3903931171837947</v>
      </c>
      <c r="AE115" s="19">
        <v>0.86048026654653698</v>
      </c>
      <c r="AF115">
        <v>6.9560114644589969E-4</v>
      </c>
      <c r="AG115">
        <v>0</v>
      </c>
    </row>
    <row r="116" spans="1:33" ht="14.5">
      <c r="A116" s="9" t="s">
        <v>406</v>
      </c>
      <c r="B116" s="12">
        <v>41639</v>
      </c>
      <c r="C116" s="19">
        <v>47428</v>
      </c>
      <c r="D116" s="19">
        <v>0.88757511650723575</v>
      </c>
      <c r="E116" s="19">
        <v>0.4159331309786608</v>
      </c>
      <c r="F116" s="19">
        <v>0.74547461368653423</v>
      </c>
      <c r="G116" s="19">
        <v>1.1409998160412069</v>
      </c>
      <c r="H116" s="19">
        <v>2751.28</v>
      </c>
      <c r="I116" s="19">
        <v>1156.96</v>
      </c>
      <c r="J116" s="19">
        <v>-99</v>
      </c>
      <c r="K116" s="19">
        <v>0.74022438113677214</v>
      </c>
      <c r="L116" s="19">
        <v>-99</v>
      </c>
      <c r="M116" s="19">
        <v>0.42150822825623635</v>
      </c>
      <c r="N116" s="19">
        <v>0.88109538160204337</v>
      </c>
      <c r="O116" s="19">
        <v>7.8135892866867507E-2</v>
      </c>
      <c r="P116" s="19">
        <v>249.33</v>
      </c>
      <c r="Q116" s="19">
        <v>-99</v>
      </c>
      <c r="R116" s="19">
        <v>0.83074640035294578</v>
      </c>
      <c r="S116" s="19">
        <v>-99</v>
      </c>
      <c r="T116" s="19">
        <v>0.41305104120073555</v>
      </c>
      <c r="U116" s="19">
        <v>1</v>
      </c>
      <c r="V116" s="19">
        <v>1</v>
      </c>
      <c r="W116" s="19">
        <v>3</v>
      </c>
      <c r="X116" s="19">
        <v>1</v>
      </c>
      <c r="Y116" s="19">
        <v>3</v>
      </c>
      <c r="Z116" s="19">
        <v>1.080449438579322</v>
      </c>
      <c r="AA116" s="19">
        <v>0</v>
      </c>
      <c r="AB116" s="19">
        <v>27</v>
      </c>
      <c r="AC116" s="19">
        <v>9.3983759674100747E-2</v>
      </c>
      <c r="AD116" s="19">
        <v>93.825275857335129</v>
      </c>
      <c r="AE116" s="19">
        <v>0.99770143469473316</v>
      </c>
      <c r="AF116">
        <v>1.4515791170512102E-3</v>
      </c>
      <c r="AG116">
        <v>0</v>
      </c>
    </row>
    <row r="117" spans="1:33" ht="14.5">
      <c r="A117" s="4" t="s">
        <v>175</v>
      </c>
      <c r="B117" s="12">
        <v>42369</v>
      </c>
      <c r="C117" s="19">
        <v>128300</v>
      </c>
      <c r="D117" s="19">
        <v>0.96318974116658795</v>
      </c>
      <c r="E117" s="19">
        <v>0.27460361211739381</v>
      </c>
      <c r="F117" s="19">
        <v>0.59950385887541346</v>
      </c>
      <c r="G117" s="19">
        <v>1.2929857720375912</v>
      </c>
      <c r="H117" s="19">
        <v>119.14</v>
      </c>
      <c r="I117" s="19">
        <v>191.73</v>
      </c>
      <c r="J117" s="19">
        <v>327.90999999999997</v>
      </c>
      <c r="K117" s="19">
        <v>0.89161842173890371</v>
      </c>
      <c r="L117" s="19">
        <v>0.31435454850416278</v>
      </c>
      <c r="M117" s="19">
        <v>1.0880149812734081</v>
      </c>
      <c r="N117" s="19">
        <v>2.7880112804735826</v>
      </c>
      <c r="O117" s="19">
        <v>0.35080682181262141</v>
      </c>
      <c r="P117" s="19">
        <v>105.95</v>
      </c>
      <c r="Q117" s="19">
        <v>-99</v>
      </c>
      <c r="R117" s="19">
        <v>-99</v>
      </c>
      <c r="S117" s="19">
        <v>-99</v>
      </c>
      <c r="T117" s="19">
        <v>-99</v>
      </c>
      <c r="U117" s="19">
        <v>5</v>
      </c>
      <c r="V117" s="19">
        <v>15</v>
      </c>
      <c r="W117" s="19">
        <v>2</v>
      </c>
      <c r="X117" s="19">
        <v>2</v>
      </c>
      <c r="Y117" s="19">
        <v>2</v>
      </c>
      <c r="Z117" s="19">
        <v>0.45500212814396157</v>
      </c>
      <c r="AA117" s="19">
        <v>0</v>
      </c>
      <c r="AB117" s="19">
        <v>15</v>
      </c>
      <c r="AC117" s="19">
        <v>5.8038552828229575E-2</v>
      </c>
      <c r="AD117" s="19">
        <v>0.5808813235803798</v>
      </c>
      <c r="AE117" s="19">
        <v>0.30599669960929826</v>
      </c>
      <c r="AF117">
        <v>0.28043972635732278</v>
      </c>
      <c r="AG117">
        <v>0</v>
      </c>
    </row>
    <row r="118" spans="1:33" ht="14.5">
      <c r="A118" s="4" t="s">
        <v>175</v>
      </c>
      <c r="B118" s="12">
        <v>42004</v>
      </c>
      <c r="C118" s="19">
        <v>119000</v>
      </c>
      <c r="D118" s="19">
        <v>0.9621513944223109</v>
      </c>
      <c r="E118" s="19">
        <v>0.27006260671599319</v>
      </c>
      <c r="F118" s="19">
        <v>0.64036710301650546</v>
      </c>
      <c r="G118" s="19">
        <v>1.2295105293113262</v>
      </c>
      <c r="H118" s="19">
        <v>118.32</v>
      </c>
      <c r="I118" s="19">
        <v>166.82</v>
      </c>
      <c r="J118" s="19">
        <v>-99</v>
      </c>
      <c r="K118" s="19">
        <v>0.91595731926627511</v>
      </c>
      <c r="L118" s="19">
        <v>-99</v>
      </c>
      <c r="M118" s="19">
        <v>1.5561567164179104</v>
      </c>
      <c r="N118" s="19">
        <v>2.9789525726483639</v>
      </c>
      <c r="O118" s="19">
        <v>0.35354928014314174</v>
      </c>
      <c r="P118" s="19">
        <v>-99</v>
      </c>
      <c r="Q118" s="19">
        <v>-99</v>
      </c>
      <c r="R118" s="19">
        <v>-99</v>
      </c>
      <c r="S118" s="19">
        <v>-99</v>
      </c>
      <c r="T118" s="19">
        <v>-99</v>
      </c>
      <c r="U118" s="19">
        <v>5</v>
      </c>
      <c r="V118" s="19">
        <v>15</v>
      </c>
      <c r="W118" s="19">
        <v>2</v>
      </c>
      <c r="X118" s="19">
        <v>2</v>
      </c>
      <c r="Y118" s="19">
        <v>2</v>
      </c>
      <c r="Z118" s="19">
        <v>0.43138131575842725</v>
      </c>
      <c r="AA118" s="19">
        <v>0</v>
      </c>
      <c r="AB118" s="19">
        <v>15</v>
      </c>
      <c r="AC118" s="19">
        <v>7.0154299724252911E-2</v>
      </c>
      <c r="AD118" s="19">
        <v>0.617282597653527</v>
      </c>
      <c r="AE118" s="19">
        <v>0.52207163847746108</v>
      </c>
      <c r="AF118">
        <v>-99</v>
      </c>
      <c r="AG118">
        <v>0</v>
      </c>
    </row>
    <row r="119" spans="1:33" ht="14.5">
      <c r="A119" s="4" t="s">
        <v>175</v>
      </c>
      <c r="B119" s="12">
        <v>41639</v>
      </c>
      <c r="C119" s="19">
        <v>-99</v>
      </c>
      <c r="D119" s="19">
        <v>-99</v>
      </c>
      <c r="E119" s="19">
        <v>-99</v>
      </c>
      <c r="F119" s="19">
        <v>-99</v>
      </c>
      <c r="G119" s="19">
        <v>-99</v>
      </c>
      <c r="H119" s="19">
        <v>-99</v>
      </c>
      <c r="I119" s="19">
        <v>156.4</v>
      </c>
      <c r="J119" s="19">
        <v>-99</v>
      </c>
      <c r="K119" s="19">
        <v>0.85230179028133002</v>
      </c>
      <c r="L119" s="19">
        <v>-99</v>
      </c>
      <c r="M119" s="19">
        <v>1.3452606227421298</v>
      </c>
      <c r="N119" s="19">
        <v>2.333563131682864</v>
      </c>
      <c r="O119" s="19">
        <v>-99</v>
      </c>
      <c r="P119" s="19">
        <v>-99</v>
      </c>
      <c r="Q119" s="19">
        <v>-99</v>
      </c>
      <c r="R119" s="19">
        <v>-99</v>
      </c>
      <c r="S119" s="19">
        <v>-99</v>
      </c>
      <c r="T119" s="19">
        <v>-99</v>
      </c>
      <c r="U119" s="19">
        <v>5</v>
      </c>
      <c r="V119" s="19">
        <v>15</v>
      </c>
      <c r="W119" s="19">
        <v>2</v>
      </c>
      <c r="X119" s="19">
        <v>2</v>
      </c>
      <c r="Y119" s="19">
        <v>2</v>
      </c>
      <c r="Z119" s="19">
        <v>0.58298804917303026</v>
      </c>
      <c r="AA119" s="19">
        <v>-99</v>
      </c>
      <c r="AB119" s="19">
        <v>15</v>
      </c>
      <c r="AC119" s="19">
        <v>9.8364113402020364E-2</v>
      </c>
      <c r="AD119" s="19">
        <v>0.62285409881805587</v>
      </c>
      <c r="AE119" s="19">
        <v>0.45333731205045802</v>
      </c>
      <c r="AF119">
        <v>-99</v>
      </c>
      <c r="AG119">
        <v>0</v>
      </c>
    </row>
    <row r="120" spans="1:33" ht="14.5">
      <c r="A120" s="9" t="s">
        <v>385</v>
      </c>
      <c r="B120" s="12">
        <v>42369</v>
      </c>
      <c r="C120" s="19">
        <v>40719</v>
      </c>
      <c r="D120" s="19">
        <v>0.87037595416818736</v>
      </c>
      <c r="E120" s="19">
        <v>0.27849808769618967</v>
      </c>
      <c r="F120" s="19">
        <v>0.72300953771443988</v>
      </c>
      <c r="G120" s="19">
        <v>0.62658499039880655</v>
      </c>
      <c r="H120" s="19">
        <v>154.30000000000001</v>
      </c>
      <c r="I120" s="19">
        <v>71.75</v>
      </c>
      <c r="J120" s="19">
        <v>133.01</v>
      </c>
      <c r="K120" s="19">
        <v>0.82020905923344944</v>
      </c>
      <c r="L120" s="19">
        <v>0.10615743177204721</v>
      </c>
      <c r="M120" s="19">
        <v>0.63670245807081371</v>
      </c>
      <c r="N120" s="19">
        <v>0.87131681530452965</v>
      </c>
      <c r="O120" s="19">
        <v>9.9212831476203328E-2</v>
      </c>
      <c r="P120" s="19">
        <v>35.56</v>
      </c>
      <c r="Q120" s="19">
        <v>104.08000000000001</v>
      </c>
      <c r="R120" s="19">
        <v>0.75112485939257589</v>
      </c>
      <c r="S120" s="19">
        <v>0.13566487317448114</v>
      </c>
      <c r="T120" s="19">
        <v>0.4918395573997234</v>
      </c>
      <c r="U120" s="19">
        <v>5</v>
      </c>
      <c r="V120" s="19">
        <v>13</v>
      </c>
      <c r="W120" s="19">
        <v>4</v>
      </c>
      <c r="X120" s="19">
        <v>3</v>
      </c>
      <c r="Y120" s="19">
        <v>2</v>
      </c>
      <c r="Z120" s="19">
        <v>0.47842219874428027</v>
      </c>
      <c r="AA120" s="19">
        <v>2.7552953332185292E-3</v>
      </c>
      <c r="AB120" s="19">
        <v>11.8</v>
      </c>
      <c r="AC120" s="19">
        <v>0.28211205832678993</v>
      </c>
      <c r="AD120" s="19">
        <v>0.45522378912201206</v>
      </c>
      <c r="AE120" s="19">
        <v>0.78655926435618106</v>
      </c>
      <c r="AF120">
        <v>0.14099272332579085</v>
      </c>
      <c r="AG120">
        <v>0</v>
      </c>
    </row>
    <row r="121" spans="1:33" ht="14.5">
      <c r="A121" s="9" t="s">
        <v>385</v>
      </c>
      <c r="B121" s="12">
        <v>42004</v>
      </c>
      <c r="C121" s="19">
        <v>-99</v>
      </c>
      <c r="D121" s="19">
        <v>0.86247327401889784</v>
      </c>
      <c r="E121" s="19">
        <v>0.23915442444306501</v>
      </c>
      <c r="F121" s="19">
        <v>0.66195944547899854</v>
      </c>
      <c r="G121" s="19">
        <v>0.61083523001586315</v>
      </c>
      <c r="H121" s="19">
        <v>-99</v>
      </c>
      <c r="I121" s="19">
        <v>64.043400000000005</v>
      </c>
      <c r="J121" s="19">
        <v>123.6033</v>
      </c>
      <c r="K121" s="19">
        <v>0.84075954743189774</v>
      </c>
      <c r="L121" s="19">
        <v>0.12983876644070183</v>
      </c>
      <c r="M121" s="19">
        <v>0.6373346416377158</v>
      </c>
      <c r="N121" s="19">
        <v>0.81244755567318405</v>
      </c>
      <c r="O121" s="19">
        <v>8.9716366278708867E-2</v>
      </c>
      <c r="P121" s="19">
        <v>-99</v>
      </c>
      <c r="Q121" s="19">
        <v>-99</v>
      </c>
      <c r="R121" s="19">
        <v>-99</v>
      </c>
      <c r="S121" s="19">
        <v>-99</v>
      </c>
      <c r="T121" s="19">
        <v>-99</v>
      </c>
      <c r="U121" s="19">
        <v>5</v>
      </c>
      <c r="V121" s="19">
        <v>13</v>
      </c>
      <c r="W121" s="19">
        <v>4</v>
      </c>
      <c r="X121" s="19">
        <v>3</v>
      </c>
      <c r="Y121" s="19">
        <v>2</v>
      </c>
      <c r="Z121" s="19">
        <v>0.60877002454829743</v>
      </c>
      <c r="AA121" s="19">
        <v>0.46023198011599004</v>
      </c>
      <c r="AB121" s="19">
        <v>11.8</v>
      </c>
      <c r="AC121" s="19">
        <v>0.25383161326540449</v>
      </c>
      <c r="AD121" s="19">
        <v>0.40663870011652586</v>
      </c>
      <c r="AE121" s="19">
        <v>0.79072462077439964</v>
      </c>
      <c r="AF121">
        <v>0.10224630236623873</v>
      </c>
      <c r="AG121">
        <v>0</v>
      </c>
    </row>
    <row r="122" spans="1:33" ht="14.5">
      <c r="A122" s="9" t="s">
        <v>385</v>
      </c>
      <c r="B122" s="12">
        <v>41639</v>
      </c>
      <c r="C122" s="19">
        <v>35155</v>
      </c>
      <c r="D122" s="19">
        <v>0.86055197792088312</v>
      </c>
      <c r="E122" s="19">
        <v>0.22723091076356947</v>
      </c>
      <c r="F122" s="19">
        <v>0.57173873045078194</v>
      </c>
      <c r="G122" s="19">
        <v>0.58327506899724013</v>
      </c>
      <c r="H122" s="19">
        <v>-99</v>
      </c>
      <c r="I122" s="19">
        <v>58.16</v>
      </c>
      <c r="J122" s="19">
        <v>116.53559999999999</v>
      </c>
      <c r="K122" s="19">
        <v>0.83012379642365897</v>
      </c>
      <c r="L122" s="19">
        <v>0.17450118247127919</v>
      </c>
      <c r="M122" s="19">
        <v>0.64327815254407872</v>
      </c>
      <c r="N122" s="19">
        <v>0.95597425796423652</v>
      </c>
      <c r="O122" s="19">
        <v>0.10229891967470101</v>
      </c>
      <c r="P122" s="19">
        <v>-99</v>
      </c>
      <c r="Q122" s="19">
        <v>-99</v>
      </c>
      <c r="R122" s="19">
        <v>-99</v>
      </c>
      <c r="S122" s="19">
        <v>-99</v>
      </c>
      <c r="T122" s="19">
        <v>-99</v>
      </c>
      <c r="U122" s="19">
        <v>5</v>
      </c>
      <c r="V122" s="19">
        <v>13</v>
      </c>
      <c r="W122" s="19">
        <v>4</v>
      </c>
      <c r="X122" s="19">
        <v>3</v>
      </c>
      <c r="Y122" s="19">
        <v>2</v>
      </c>
      <c r="Z122" s="19">
        <v>0.87065970028665873</v>
      </c>
      <c r="AA122" s="19">
        <v>0.25292082692034223</v>
      </c>
      <c r="AB122" s="19">
        <v>11.8</v>
      </c>
      <c r="AC122" s="19">
        <v>0.32757950271307518</v>
      </c>
      <c r="AD122" s="19">
        <v>0.79499966109772935</v>
      </c>
      <c r="AE122" s="19">
        <v>0.6973078390741283</v>
      </c>
      <c r="AF122">
        <v>0.1238363810861897</v>
      </c>
      <c r="AG122">
        <v>0</v>
      </c>
    </row>
    <row r="123" spans="1:33" ht="14.5">
      <c r="A123" s="9" t="s">
        <v>184</v>
      </c>
      <c r="B123" s="12">
        <v>42369</v>
      </c>
      <c r="C123" s="19">
        <v>58841</v>
      </c>
      <c r="D123" s="19">
        <v>0.8259207231417578</v>
      </c>
      <c r="E123" s="19">
        <v>0.37258291088987966</v>
      </c>
      <c r="F123" s="19">
        <v>0.78571428571428581</v>
      </c>
      <c r="G123" s="19">
        <v>0.57142857142857151</v>
      </c>
      <c r="H123" s="19">
        <v>278.10000000000002</v>
      </c>
      <c r="I123" s="19">
        <v>50.21</v>
      </c>
      <c r="J123" s="19">
        <v>215.43</v>
      </c>
      <c r="K123" s="19">
        <v>0.60286795459071896</v>
      </c>
      <c r="L123" s="19">
        <v>5.2406814278419901E-2</v>
      </c>
      <c r="M123" s="19">
        <v>0.27447657573935386</v>
      </c>
      <c r="N123" s="19">
        <v>1.2219044236427006</v>
      </c>
      <c r="O123" s="19">
        <v>3.7471337635802841E-2</v>
      </c>
      <c r="P123" s="19">
        <v>22.18</v>
      </c>
      <c r="Q123" s="19">
        <v>74.040000000000006</v>
      </c>
      <c r="R123" s="19">
        <v>0.57709648331830476</v>
      </c>
      <c r="S123" s="19">
        <v>8.2117774176121011E-2</v>
      </c>
      <c r="T123" s="19">
        <v>0.35369159623664487</v>
      </c>
      <c r="U123" s="19">
        <v>3</v>
      </c>
      <c r="V123" s="19">
        <v>7</v>
      </c>
      <c r="W123" s="19">
        <v>4</v>
      </c>
      <c r="X123" s="19">
        <v>1</v>
      </c>
      <c r="Y123" s="19">
        <v>1</v>
      </c>
      <c r="Z123" s="19">
        <v>0.30642937176967733</v>
      </c>
      <c r="AA123" s="19">
        <v>0.1303780964797914</v>
      </c>
      <c r="AB123" s="19">
        <v>9.6</v>
      </c>
      <c r="AC123" s="19">
        <v>7.2120184250016622E-2</v>
      </c>
      <c r="AD123" s="19">
        <v>0.69461563920804614</v>
      </c>
      <c r="AE123" s="19">
        <v>0.90211537504119044</v>
      </c>
      <c r="AF123">
        <v>9.5917570406666861E-2</v>
      </c>
      <c r="AG123">
        <v>0</v>
      </c>
    </row>
    <row r="124" spans="1:33" ht="14.5">
      <c r="A124" s="9" t="s">
        <v>184</v>
      </c>
      <c r="B124" s="12">
        <v>42004</v>
      </c>
      <c r="C124" s="19">
        <v>56868</v>
      </c>
      <c r="D124" s="19">
        <v>0.84412248135078904</v>
      </c>
      <c r="E124" s="19">
        <v>0.31980092182848474</v>
      </c>
      <c r="F124" s="19">
        <v>0.67125665222238828</v>
      </c>
      <c r="G124" s="19">
        <v>0.48024160641831704</v>
      </c>
      <c r="H124" s="19">
        <v>278.45</v>
      </c>
      <c r="I124" s="19">
        <v>62.51</v>
      </c>
      <c r="J124" s="19">
        <v>199.93</v>
      </c>
      <c r="K124" s="19">
        <v>0.64485682290833468</v>
      </c>
      <c r="L124" s="19">
        <v>9.5433401690591696E-2</v>
      </c>
      <c r="M124" s="19">
        <v>0.36372628883975322</v>
      </c>
      <c r="N124" s="19">
        <v>1.0119753861606144</v>
      </c>
      <c r="O124" s="19">
        <v>3.6355088670762412E-2</v>
      </c>
      <c r="P124" s="19">
        <v>31.48</v>
      </c>
      <c r="Q124" s="19">
        <v>70.990000000000009</v>
      </c>
      <c r="R124" s="19">
        <v>0.61880559085133413</v>
      </c>
      <c r="S124" s="19">
        <v>0.17101000140864908</v>
      </c>
      <c r="T124" s="19">
        <v>0.53528311511647675</v>
      </c>
      <c r="U124" s="19">
        <v>3</v>
      </c>
      <c r="V124" s="19">
        <v>7</v>
      </c>
      <c r="W124" s="19">
        <v>4</v>
      </c>
      <c r="X124" s="19">
        <v>1</v>
      </c>
      <c r="Y124" s="19">
        <v>1</v>
      </c>
      <c r="Z124" s="19">
        <v>0.29719288019473106</v>
      </c>
      <c r="AA124" s="19">
        <v>1.1016855789357717E-2</v>
      </c>
      <c r="AB124" s="19">
        <v>9.6</v>
      </c>
      <c r="AC124" s="19">
        <v>6.8414900967843528E-2</v>
      </c>
      <c r="AD124" s="19">
        <v>3.7992577168916979</v>
      </c>
      <c r="AE124" s="19">
        <v>0.94497189276819904</v>
      </c>
      <c r="AF124">
        <v>5.4000650309068587E-2</v>
      </c>
      <c r="AG124">
        <v>0</v>
      </c>
    </row>
    <row r="125" spans="1:33" ht="14.5">
      <c r="A125" s="9" t="s">
        <v>184</v>
      </c>
      <c r="B125" s="12">
        <v>41639</v>
      </c>
      <c r="C125" s="19">
        <v>57639</v>
      </c>
      <c r="D125" s="19">
        <v>0.83942247103872814</v>
      </c>
      <c r="E125" s="19">
        <v>0.31190926275992437</v>
      </c>
      <c r="F125" s="19">
        <v>0.61557849837622991</v>
      </c>
      <c r="G125" s="19">
        <v>0.45447385003150598</v>
      </c>
      <c r="H125" s="19">
        <v>282.89999999999998</v>
      </c>
      <c r="I125" s="19">
        <v>62</v>
      </c>
      <c r="J125" s="19">
        <v>187.79</v>
      </c>
      <c r="K125" s="19">
        <v>0.62693548387096765</v>
      </c>
      <c r="L125" s="19">
        <v>7.8598434421428193E-2</v>
      </c>
      <c r="M125" s="19">
        <v>0.38723377677846477</v>
      </c>
      <c r="N125" s="19">
        <v>0.80776635304677424</v>
      </c>
      <c r="O125" s="19">
        <v>3.0343605429269064E-2</v>
      </c>
      <c r="P125" s="19">
        <v>33.33</v>
      </c>
      <c r="Q125" s="19">
        <v>70.52</v>
      </c>
      <c r="R125" s="19">
        <v>0.58025802580258024</v>
      </c>
      <c r="S125" s="19">
        <v>0.12110039705048213</v>
      </c>
      <c r="T125" s="19">
        <v>0.58597046413502107</v>
      </c>
      <c r="U125" s="19">
        <v>3</v>
      </c>
      <c r="V125" s="19">
        <v>7</v>
      </c>
      <c r="W125" s="19">
        <v>4</v>
      </c>
      <c r="X125" s="19">
        <v>1</v>
      </c>
      <c r="Y125" s="19">
        <v>1</v>
      </c>
      <c r="Z125" s="19">
        <v>0.37538801326384841</v>
      </c>
      <c r="AA125" s="19">
        <v>1.0252554594853218E-2</v>
      </c>
      <c r="AB125" s="19">
        <v>9.6</v>
      </c>
      <c r="AC125" s="19">
        <v>2.5598479173395961E-2</v>
      </c>
      <c r="AD125" s="19">
        <v>1.1618997185289013</v>
      </c>
      <c r="AE125" s="19">
        <v>0.8504238506723677</v>
      </c>
      <c r="AF125">
        <v>1.8309285734356077E-3</v>
      </c>
      <c r="AG125">
        <v>0</v>
      </c>
    </row>
    <row r="126" spans="1:33" ht="14.5">
      <c r="A126" s="4" t="s">
        <v>185</v>
      </c>
      <c r="B126" s="12">
        <v>42369</v>
      </c>
      <c r="C126" s="19">
        <v>170400</v>
      </c>
      <c r="D126" s="19">
        <v>0.99783341118476621</v>
      </c>
      <c r="E126" s="19">
        <v>0.22112125940428745</v>
      </c>
      <c r="F126" s="19">
        <v>0.56452558661882934</v>
      </c>
      <c r="G126" s="19">
        <v>1.4152396664645841</v>
      </c>
      <c r="H126" s="19">
        <v>59.08</v>
      </c>
      <c r="I126" s="19">
        <v>110</v>
      </c>
      <c r="J126" s="19">
        <v>224.82</v>
      </c>
      <c r="K126" s="19">
        <v>0.88118181818181829</v>
      </c>
      <c r="L126" s="19">
        <v>0.44991548794591235</v>
      </c>
      <c r="M126" s="19">
        <v>1.3178387444590871</v>
      </c>
      <c r="N126" s="19">
        <v>5.2256288961027266</v>
      </c>
      <c r="O126" s="19">
        <v>0.57128293719009327</v>
      </c>
      <c r="P126" s="19">
        <v>41.5565</v>
      </c>
      <c r="Q126" s="19">
        <v>156.37650000000002</v>
      </c>
      <c r="R126" s="19">
        <v>2.3324870958815107</v>
      </c>
      <c r="S126" s="19">
        <v>0.64683632131426394</v>
      </c>
      <c r="T126" s="19">
        <v>0.72829477742726956</v>
      </c>
      <c r="U126" s="19">
        <v>4</v>
      </c>
      <c r="V126" s="19">
        <v>18</v>
      </c>
      <c r="W126" s="19">
        <v>2</v>
      </c>
      <c r="X126" s="19">
        <v>1</v>
      </c>
      <c r="Y126" s="19">
        <v>4</v>
      </c>
      <c r="Z126" s="19">
        <v>0.15330288221613886</v>
      </c>
      <c r="AA126" s="19">
        <v>3.2693008119414703E-2</v>
      </c>
      <c r="AB126" s="19">
        <v>69.364920123199994</v>
      </c>
      <c r="AC126" s="19">
        <v>0.3449881112850906</v>
      </c>
      <c r="AD126" s="19">
        <v>0.35109985071651201</v>
      </c>
      <c r="AE126" s="19">
        <v>0.46441297614931981</v>
      </c>
      <c r="AF126">
        <v>0.52890575229488923</v>
      </c>
      <c r="AG126">
        <v>0</v>
      </c>
    </row>
    <row r="127" spans="1:33" ht="14.5">
      <c r="A127" s="4" t="s">
        <v>185</v>
      </c>
      <c r="B127" s="12">
        <v>42004</v>
      </c>
      <c r="C127" s="19">
        <v>161187</v>
      </c>
      <c r="D127" s="19">
        <v>0.99787431072946919</v>
      </c>
      <c r="E127" s="19">
        <v>0.21705181630677273</v>
      </c>
      <c r="F127" s="19">
        <v>0.5535736835459022</v>
      </c>
      <c r="G127" s="19">
        <v>-99</v>
      </c>
      <c r="H127" s="19">
        <v>59.03</v>
      </c>
      <c r="I127" s="19">
        <v>100.18</v>
      </c>
      <c r="J127" s="19">
        <v>207.85000000000002</v>
      </c>
      <c r="K127" s="19">
        <v>0.85206628069474943</v>
      </c>
      <c r="L127" s="19">
        <v>0.45681982198700982</v>
      </c>
      <c r="M127" s="19">
        <v>1.3796997658724695</v>
      </c>
      <c r="N127" s="19">
        <v>6.3286324320692753</v>
      </c>
      <c r="O127" s="19">
        <v>0.66717430341025807</v>
      </c>
      <c r="P127" s="19">
        <v>100.18</v>
      </c>
      <c r="Q127" s="19">
        <v>207.85000000000002</v>
      </c>
      <c r="R127" s="19">
        <v>0.85206628069474943</v>
      </c>
      <c r="S127" s="19">
        <v>0.45681982198700982</v>
      </c>
      <c r="T127" s="19">
        <v>1.3796997658724695</v>
      </c>
      <c r="U127" s="19">
        <v>4</v>
      </c>
      <c r="V127" s="19">
        <v>18</v>
      </c>
      <c r="W127" s="19">
        <v>2</v>
      </c>
      <c r="X127" s="19">
        <v>1</v>
      </c>
      <c r="Y127" s="19">
        <v>4</v>
      </c>
      <c r="Z127" s="19">
        <v>0.15355759529033833</v>
      </c>
      <c r="AA127" s="19">
        <v>0</v>
      </c>
      <c r="AB127" s="19">
        <v>69.364920123199994</v>
      </c>
      <c r="AC127" s="19">
        <v>0.29987404443098881</v>
      </c>
      <c r="AD127" s="19">
        <v>0.23267012285515373</v>
      </c>
      <c r="AE127" s="19">
        <v>0.3904529703809469</v>
      </c>
      <c r="AF127">
        <v>0.61820455274824482</v>
      </c>
      <c r="AG127">
        <v>0</v>
      </c>
    </row>
    <row r="128" spans="1:33" ht="14.5">
      <c r="A128" s="4" t="s">
        <v>185</v>
      </c>
      <c r="B128" s="12">
        <v>41639</v>
      </c>
      <c r="C128" s="19">
        <v>-99</v>
      </c>
      <c r="D128" s="19">
        <v>-99</v>
      </c>
      <c r="E128" s="19">
        <v>-99</v>
      </c>
      <c r="F128" s="19">
        <v>-99</v>
      </c>
      <c r="G128" s="19">
        <v>-99</v>
      </c>
      <c r="H128" s="19">
        <v>-99</v>
      </c>
      <c r="I128" s="19">
        <v>91.87</v>
      </c>
      <c r="J128" s="19">
        <v>186.7</v>
      </c>
      <c r="K128" s="19">
        <v>0.87242843147926419</v>
      </c>
      <c r="L128" s="19">
        <v>0.44033208355650777</v>
      </c>
      <c r="M128" s="19">
        <v>1.5170079260237781</v>
      </c>
      <c r="N128" s="19">
        <v>5.6485001581397629</v>
      </c>
      <c r="O128" s="19">
        <v>0.58969057900943189</v>
      </c>
      <c r="P128" s="19">
        <v>91.87</v>
      </c>
      <c r="Q128" s="19">
        <v>172.39000000000001</v>
      </c>
      <c r="R128" s="19">
        <v>0.87242843147926419</v>
      </c>
      <c r="S128" s="19">
        <v>0.39387435466094323</v>
      </c>
      <c r="T128" s="19">
        <v>2.6399425287356326</v>
      </c>
      <c r="U128" s="19">
        <v>4</v>
      </c>
      <c r="V128" s="19">
        <v>18</v>
      </c>
      <c r="W128" s="19">
        <v>2</v>
      </c>
      <c r="X128" s="19">
        <v>1</v>
      </c>
      <c r="Y128" s="19">
        <v>4</v>
      </c>
      <c r="Z128" s="19">
        <v>0.18140755718152568</v>
      </c>
      <c r="AA128" s="19">
        <v>0</v>
      </c>
      <c r="AB128" s="19">
        <v>59.4469505</v>
      </c>
      <c r="AC128" s="19">
        <v>0.30661646396865511</v>
      </c>
      <c r="AD128" s="19">
        <v>0.21205139568687609</v>
      </c>
      <c r="AE128" s="19">
        <v>0.33990620638040769</v>
      </c>
      <c r="AF128">
        <v>1.2079318778240655</v>
      </c>
      <c r="AG128">
        <v>0</v>
      </c>
    </row>
    <row r="129" spans="1:33" ht="14.5">
      <c r="A129" s="6" t="s">
        <v>379</v>
      </c>
      <c r="B129" s="12">
        <v>42369</v>
      </c>
      <c r="C129" s="19">
        <v>78756</v>
      </c>
      <c r="D129" s="19">
        <v>0.93185823910626642</v>
      </c>
      <c r="E129" s="19">
        <v>0.27160172455869191</v>
      </c>
      <c r="F129" s="19">
        <v>0.73094715149543099</v>
      </c>
      <c r="G129" s="19">
        <v>1.2043981669784971</v>
      </c>
      <c r="H129" s="19">
        <v>464.16</v>
      </c>
      <c r="I129" s="19">
        <v>322.22000000000003</v>
      </c>
      <c r="J129" s="19">
        <v>-99</v>
      </c>
      <c r="K129" s="19">
        <v>0.81338836819564253</v>
      </c>
      <c r="L129" s="19">
        <v>-99</v>
      </c>
      <c r="M129" s="19">
        <v>0.80669954685426737</v>
      </c>
      <c r="N129" s="19">
        <v>4.433235275045309</v>
      </c>
      <c r="O129" s="19">
        <v>0.38734159557610015</v>
      </c>
      <c r="P129" s="19">
        <v>21.57</v>
      </c>
      <c r="Q129" s="19">
        <v>-99</v>
      </c>
      <c r="R129" s="19">
        <v>0.48400556328233657</v>
      </c>
      <c r="S129" s="19">
        <v>-99</v>
      </c>
      <c r="T129" s="19">
        <v>0.35067468704275728</v>
      </c>
      <c r="U129" s="19">
        <v>3</v>
      </c>
      <c r="V129" s="19">
        <v>7</v>
      </c>
      <c r="W129" s="19">
        <v>4</v>
      </c>
      <c r="X129" s="19">
        <v>1</v>
      </c>
      <c r="Y129" s="19">
        <v>4</v>
      </c>
      <c r="Z129" s="19">
        <v>0.34822621361430195</v>
      </c>
      <c r="AA129" s="19">
        <v>2.6767813310562849E-3</v>
      </c>
      <c r="AB129" s="19">
        <v>37.885115540000001</v>
      </c>
      <c r="AC129" s="19">
        <v>0.14534118785641745</v>
      </c>
      <c r="AD129" s="19">
        <v>1.6219178099956051</v>
      </c>
      <c r="AE129" s="19">
        <v>0.83614387226819231</v>
      </c>
      <c r="AF129">
        <v>0.86411019279328638</v>
      </c>
      <c r="AG129">
        <v>0</v>
      </c>
    </row>
    <row r="130" spans="1:33" ht="14.5">
      <c r="A130" s="4" t="s">
        <v>379</v>
      </c>
      <c r="B130" s="12">
        <v>42004</v>
      </c>
      <c r="C130" s="19">
        <v>72706</v>
      </c>
      <c r="D130" s="19">
        <v>0.93560157703158531</v>
      </c>
      <c r="E130" s="19">
        <v>0.27801856483005971</v>
      </c>
      <c r="F130" s="19">
        <v>0.6527029953513761</v>
      </c>
      <c r="G130" s="19">
        <v>1.1735298393006002</v>
      </c>
      <c r="H130" s="19">
        <v>463.86</v>
      </c>
      <c r="I130" s="19">
        <v>282.5</v>
      </c>
      <c r="J130" s="19">
        <v>-99</v>
      </c>
      <c r="K130" s="19">
        <v>0.82584070796460185</v>
      </c>
      <c r="L130" s="19">
        <v>-99</v>
      </c>
      <c r="M130" s="19">
        <v>0.9315543338545641</v>
      </c>
      <c r="N130" s="19">
        <v>3.8481635005076109</v>
      </c>
      <c r="O130" s="19">
        <v>0.32249826867486037</v>
      </c>
      <c r="P130" s="19">
        <v>141.88</v>
      </c>
      <c r="Q130" s="19">
        <v>-99</v>
      </c>
      <c r="R130" s="19">
        <v>0.82041161544967589</v>
      </c>
      <c r="S130" s="19">
        <v>-99</v>
      </c>
      <c r="T130" s="19">
        <v>2.0187820147979512</v>
      </c>
      <c r="U130" s="19">
        <v>3</v>
      </c>
      <c r="V130" s="19">
        <v>7</v>
      </c>
      <c r="W130" s="19">
        <v>4</v>
      </c>
      <c r="X130" s="19">
        <v>1</v>
      </c>
      <c r="Y130" s="19">
        <v>4</v>
      </c>
      <c r="Z130" s="19">
        <v>0.5115496891462169</v>
      </c>
      <c r="AA130" s="19">
        <v>0</v>
      </c>
      <c r="AB130" s="19">
        <v>18.885115540000001</v>
      </c>
      <c r="AC130" s="19">
        <v>0.21773833735575485</v>
      </c>
      <c r="AD130" s="19">
        <v>0.4822948842191791</v>
      </c>
      <c r="AE130" s="19">
        <v>0.62765685523660419</v>
      </c>
      <c r="AF130">
        <v>1.2888787935057209</v>
      </c>
      <c r="AG130">
        <v>0</v>
      </c>
    </row>
    <row r="131" spans="1:33" ht="14.5">
      <c r="A131" s="4" t="s">
        <v>379</v>
      </c>
      <c r="B131" s="12">
        <v>41639</v>
      </c>
      <c r="C131" s="19">
        <v>64917</v>
      </c>
      <c r="D131" s="19">
        <v>0.93150443478521139</v>
      </c>
      <c r="E131" s="19">
        <v>0.27839875486795418</v>
      </c>
      <c r="F131" s="19">
        <v>0.58670528881808903</v>
      </c>
      <c r="G131" s="19">
        <v>1.1787582601408091</v>
      </c>
      <c r="H131" s="19">
        <v>463.4</v>
      </c>
      <c r="I131" s="19">
        <v>259.26</v>
      </c>
      <c r="J131" s="19">
        <v>-99</v>
      </c>
      <c r="K131" s="19">
        <v>0.82563449818714807</v>
      </c>
      <c r="L131" s="19">
        <v>-99</v>
      </c>
      <c r="M131" s="19">
        <v>0.79342636797649646</v>
      </c>
      <c r="N131" s="19">
        <v>3.4949262980228344</v>
      </c>
      <c r="O131" s="19">
        <v>0.30133745008177831</v>
      </c>
      <c r="P131" s="19">
        <v>130.0848</v>
      </c>
      <c r="Q131" s="19">
        <v>-99</v>
      </c>
      <c r="R131" s="19">
        <v>0.8202180423846599</v>
      </c>
      <c r="S131" s="19">
        <v>-99</v>
      </c>
      <c r="T131" s="19">
        <v>1.7801716882679686</v>
      </c>
      <c r="U131" s="19">
        <v>3</v>
      </c>
      <c r="V131" s="19">
        <v>7</v>
      </c>
      <c r="W131" s="19">
        <v>4</v>
      </c>
      <c r="X131" s="19">
        <v>1</v>
      </c>
      <c r="Y131" s="19">
        <v>4</v>
      </c>
      <c r="Z131" s="19">
        <v>0.61659089354700281</v>
      </c>
      <c r="AA131" s="19">
        <v>2.4146996774625271E-2</v>
      </c>
      <c r="AB131" s="19">
        <v>8.8851155399999993</v>
      </c>
      <c r="AC131" s="19">
        <v>0.16264129543480216</v>
      </c>
      <c r="AD131" s="19">
        <v>0.58564764150821202</v>
      </c>
      <c r="AE131" s="19">
        <v>0.70124628345937201</v>
      </c>
      <c r="AF131">
        <v>0.43680885022558424</v>
      </c>
      <c r="AG131">
        <v>0</v>
      </c>
    </row>
    <row r="132" spans="1:33" ht="14.5">
      <c r="A132" s="9" t="s">
        <v>384</v>
      </c>
      <c r="B132" s="12">
        <v>42369</v>
      </c>
      <c r="C132" s="19">
        <v>-99</v>
      </c>
      <c r="D132" s="19">
        <v>-99</v>
      </c>
      <c r="E132" s="19">
        <v>-99</v>
      </c>
      <c r="F132" s="19">
        <v>-99</v>
      </c>
      <c r="G132" s="19">
        <v>-99</v>
      </c>
      <c r="H132" s="19">
        <v>-99</v>
      </c>
      <c r="I132" s="19">
        <v>-99</v>
      </c>
      <c r="J132" s="19">
        <v>-99</v>
      </c>
      <c r="K132" s="19">
        <v>-99</v>
      </c>
      <c r="L132" s="19">
        <v>-99</v>
      </c>
      <c r="M132" s="19">
        <v>-99</v>
      </c>
      <c r="N132" s="19">
        <v>-99</v>
      </c>
      <c r="O132" s="19">
        <v>-99</v>
      </c>
      <c r="P132" s="19">
        <v>-99</v>
      </c>
      <c r="Q132" s="19">
        <v>-99</v>
      </c>
      <c r="R132" s="19">
        <v>-99</v>
      </c>
      <c r="S132" s="19">
        <v>-99</v>
      </c>
      <c r="T132" s="19">
        <v>-99</v>
      </c>
      <c r="U132" s="19">
        <v>5</v>
      </c>
      <c r="V132" s="19">
        <v>15</v>
      </c>
      <c r="W132" s="19">
        <v>3</v>
      </c>
      <c r="X132" s="19">
        <v>2</v>
      </c>
      <c r="Y132" s="19">
        <v>1</v>
      </c>
      <c r="Z132" s="19">
        <v>0.43105104106412917</v>
      </c>
      <c r="AA132" s="19">
        <v>0</v>
      </c>
      <c r="AB132" s="19">
        <v>34</v>
      </c>
      <c r="AC132" s="19">
        <v>0.24479303699041169</v>
      </c>
      <c r="AD132" s="19">
        <v>3.1553349215489028</v>
      </c>
      <c r="AE132" s="19">
        <v>0.88893159551025513</v>
      </c>
      <c r="AF132">
        <v>0.148115700160772</v>
      </c>
      <c r="AG132">
        <v>0</v>
      </c>
    </row>
    <row r="133" spans="1:33" ht="14.5">
      <c r="A133" s="9" t="s">
        <v>384</v>
      </c>
      <c r="B133" s="12">
        <v>42004</v>
      </c>
      <c r="C133" s="19">
        <v>88508</v>
      </c>
      <c r="D133" s="19">
        <v>0.96660276135393342</v>
      </c>
      <c r="E133" s="19">
        <v>0.21889449179165793</v>
      </c>
      <c r="F133" s="19">
        <v>0.96152792769570328</v>
      </c>
      <c r="G133" s="19">
        <v>1.285060656345153</v>
      </c>
      <c r="H133" s="19">
        <v>70.150000000000006</v>
      </c>
      <c r="I133" s="19">
        <v>60.55</v>
      </c>
      <c r="J133" s="19">
        <v>-99</v>
      </c>
      <c r="K133" s="19">
        <v>0.83435177539223793</v>
      </c>
      <c r="L133" s="19">
        <v>-99</v>
      </c>
      <c r="M133" s="19">
        <v>1.2410329985652797</v>
      </c>
      <c r="N133" s="19">
        <v>1.6177540135606938</v>
      </c>
      <c r="O133" s="19">
        <v>0.15781122508272785</v>
      </c>
      <c r="P133" s="19">
        <v>-99</v>
      </c>
      <c r="Q133" s="19">
        <v>-99</v>
      </c>
      <c r="R133" s="19">
        <v>-99</v>
      </c>
      <c r="S133" s="19">
        <v>-99</v>
      </c>
      <c r="T133" s="19">
        <v>-99</v>
      </c>
      <c r="U133" s="19">
        <v>5</v>
      </c>
      <c r="V133" s="19">
        <v>15</v>
      </c>
      <c r="W133" s="19">
        <v>3</v>
      </c>
      <c r="X133" s="19">
        <v>2</v>
      </c>
      <c r="Y133" s="19">
        <v>1</v>
      </c>
      <c r="Z133" s="19">
        <v>0.6446954458713704</v>
      </c>
      <c r="AA133" s="19">
        <v>0</v>
      </c>
      <c r="AB133" s="19">
        <v>34</v>
      </c>
      <c r="AC133" s="19">
        <v>0.18639838371442305</v>
      </c>
      <c r="AD133" s="19">
        <v>1.1604720607796206</v>
      </c>
      <c r="AE133" s="19">
        <v>0.69833410696786846</v>
      </c>
      <c r="AF133">
        <v>0.18991719666537105</v>
      </c>
      <c r="AG133">
        <v>0</v>
      </c>
    </row>
    <row r="134" spans="1:33" ht="14.5">
      <c r="A134" s="9" t="s">
        <v>384</v>
      </c>
      <c r="B134" s="12">
        <v>41639</v>
      </c>
      <c r="C134" s="19">
        <v>84653</v>
      </c>
      <c r="D134" s="19">
        <v>0.96679310461611423</v>
      </c>
      <c r="E134" s="19">
        <v>0.29749043248552176</v>
      </c>
      <c r="F134" s="19">
        <v>0.87022047617434894</v>
      </c>
      <c r="G134" s="19">
        <v>1.1762624039015139</v>
      </c>
      <c r="H134" s="19">
        <v>42.66</v>
      </c>
      <c r="I134" s="19">
        <v>54.74</v>
      </c>
      <c r="J134" s="19">
        <v>-99</v>
      </c>
      <c r="K134" s="19">
        <v>-99</v>
      </c>
      <c r="L134" s="19">
        <v>-99</v>
      </c>
      <c r="M134" s="19">
        <v>1.2259798432250841</v>
      </c>
      <c r="N134" s="19">
        <v>1.9594239534873947</v>
      </c>
      <c r="O134" s="19">
        <v>0.18162845398093269</v>
      </c>
      <c r="P134" s="19">
        <v>-99</v>
      </c>
      <c r="Q134" s="19">
        <v>-99</v>
      </c>
      <c r="R134" s="19">
        <v>-99</v>
      </c>
      <c r="S134" s="19">
        <v>-99</v>
      </c>
      <c r="T134" s="19">
        <v>-99</v>
      </c>
      <c r="U134" s="19">
        <v>5</v>
      </c>
      <c r="V134" s="19">
        <v>15</v>
      </c>
      <c r="W134" s="19">
        <v>3</v>
      </c>
      <c r="X134" s="19">
        <v>2</v>
      </c>
      <c r="Y134" s="19">
        <v>1</v>
      </c>
      <c r="Z134" s="19">
        <v>0.5884529524803056</v>
      </c>
      <c r="AA134" s="19">
        <v>0</v>
      </c>
      <c r="AB134" s="19">
        <v>25</v>
      </c>
      <c r="AC134" s="19">
        <v>0.19500380852364152</v>
      </c>
      <c r="AD134" s="19">
        <v>1.1965027988565733</v>
      </c>
      <c r="AE134" s="19">
        <v>0.67886474714882772</v>
      </c>
      <c r="AF134">
        <v>0.13098187332317521</v>
      </c>
      <c r="AG134">
        <v>0</v>
      </c>
    </row>
    <row r="135" spans="1:33" ht="14.5">
      <c r="A135" s="4" t="s">
        <v>193</v>
      </c>
      <c r="B135" s="12">
        <v>42369</v>
      </c>
      <c r="C135" s="19">
        <v>-99</v>
      </c>
      <c r="D135" s="19">
        <v>-99</v>
      </c>
      <c r="E135" s="19">
        <v>-99</v>
      </c>
      <c r="F135" s="19">
        <v>0.62096774193548387</v>
      </c>
      <c r="G135" s="19">
        <v>-99</v>
      </c>
      <c r="H135" s="19">
        <v>-99</v>
      </c>
      <c r="I135" s="19">
        <v>35.11</v>
      </c>
      <c r="J135" s="19">
        <v>75.16</v>
      </c>
      <c r="K135" s="19">
        <v>0.83480489888920528</v>
      </c>
      <c r="L135" s="19">
        <v>0.42043640234167112</v>
      </c>
      <c r="M135" s="19">
        <v>1.5372154115586689</v>
      </c>
      <c r="N135" s="19">
        <v>2.5405985700569635</v>
      </c>
      <c r="O135" s="19">
        <v>0.14387163837854838</v>
      </c>
      <c r="P135" s="19">
        <v>35.11</v>
      </c>
      <c r="Q135" s="19">
        <v>75.16</v>
      </c>
      <c r="R135" s="19">
        <v>0.83480489888920528</v>
      </c>
      <c r="S135" s="19">
        <v>0.42043640234167112</v>
      </c>
      <c r="T135" s="19">
        <v>1.5372154115586689</v>
      </c>
      <c r="U135" s="19">
        <v>4</v>
      </c>
      <c r="V135" s="19">
        <v>17</v>
      </c>
      <c r="W135" s="19">
        <v>4</v>
      </c>
      <c r="X135" s="19">
        <v>1</v>
      </c>
      <c r="Y135" s="19">
        <v>4</v>
      </c>
      <c r="Z135" s="19">
        <v>0.54961005501444926</v>
      </c>
      <c r="AA135" s="19">
        <v>0</v>
      </c>
      <c r="AB135" s="19">
        <v>20</v>
      </c>
      <c r="AC135" s="19">
        <v>0.21563125016180995</v>
      </c>
      <c r="AD135" s="19">
        <v>0.73930996365653479</v>
      </c>
      <c r="AE135" s="19">
        <v>0.66740827705677219</v>
      </c>
      <c r="AF135">
        <v>7.6495752012961261E-3</v>
      </c>
      <c r="AG135">
        <v>0</v>
      </c>
    </row>
    <row r="136" spans="1:33" ht="14.5">
      <c r="A136" s="4" t="s">
        <v>193</v>
      </c>
      <c r="B136" s="12">
        <v>42004</v>
      </c>
      <c r="C136" s="19">
        <v>-99</v>
      </c>
      <c r="D136" s="19">
        <v>-99</v>
      </c>
      <c r="E136" s="19">
        <v>-99</v>
      </c>
      <c r="F136" s="19">
        <v>0.58110516934046341</v>
      </c>
      <c r="G136" s="19">
        <v>-99</v>
      </c>
      <c r="H136" s="19">
        <v>-99</v>
      </c>
      <c r="I136" s="19">
        <v>34.020000000000003</v>
      </c>
      <c r="J136" s="19">
        <v>58.84</v>
      </c>
      <c r="K136" s="19">
        <v>0.83950617283950602</v>
      </c>
      <c r="L136" s="19">
        <v>0.26393609789259004</v>
      </c>
      <c r="M136" s="19">
        <v>1.5449591280653954</v>
      </c>
      <c r="N136" s="19">
        <v>2.6004967666078778</v>
      </c>
      <c r="O136" s="19">
        <v>0.15769857397504458</v>
      </c>
      <c r="P136" s="19">
        <v>34.020000000000003</v>
      </c>
      <c r="Q136" s="19">
        <v>58.84</v>
      </c>
      <c r="R136" s="19">
        <v>0.83950617283950602</v>
      </c>
      <c r="S136" s="19">
        <v>0.26393609789259004</v>
      </c>
      <c r="T136" s="19">
        <v>1.5449591280653954</v>
      </c>
      <c r="U136" s="19">
        <v>4</v>
      </c>
      <c r="V136" s="19">
        <v>17</v>
      </c>
      <c r="W136" s="19">
        <v>4</v>
      </c>
      <c r="X136" s="19">
        <v>1</v>
      </c>
      <c r="Y136" s="19">
        <v>4</v>
      </c>
      <c r="Z136" s="19">
        <v>0.55317671565790993</v>
      </c>
      <c r="AA136" s="19">
        <v>0.24390243902439027</v>
      </c>
      <c r="AB136" s="19">
        <v>20</v>
      </c>
      <c r="AC136" s="19">
        <v>0.22774834489357329</v>
      </c>
      <c r="AD136" s="19">
        <v>0.54144062547625649</v>
      </c>
      <c r="AE136" s="19">
        <v>0.58326582571461638</v>
      </c>
      <c r="AF136">
        <v>2.3309748107489838E-2</v>
      </c>
      <c r="AG136">
        <v>0</v>
      </c>
    </row>
    <row r="137" spans="1:33" ht="14.5">
      <c r="A137" s="4" t="s">
        <v>193</v>
      </c>
      <c r="B137" s="12">
        <v>41639</v>
      </c>
      <c r="C137" s="19">
        <v>-99</v>
      </c>
      <c r="D137" s="19">
        <v>-99</v>
      </c>
      <c r="E137" s="19">
        <v>-99</v>
      </c>
      <c r="F137" s="19">
        <v>0.54848484848484846</v>
      </c>
      <c r="G137" s="19">
        <v>-99</v>
      </c>
      <c r="H137" s="19">
        <v>-99</v>
      </c>
      <c r="I137" s="19">
        <v>31.34</v>
      </c>
      <c r="J137" s="19">
        <v>52.74</v>
      </c>
      <c r="K137" s="19">
        <v>0.8423739629865985</v>
      </c>
      <c r="L137" s="19">
        <v>0.20155479711793706</v>
      </c>
      <c r="M137" s="19">
        <v>1.3751645458534445</v>
      </c>
      <c r="N137" s="19">
        <v>1.9262922782386724</v>
      </c>
      <c r="O137" s="19">
        <v>0.12195959595959595</v>
      </c>
      <c r="P137" s="19">
        <v>31.34</v>
      </c>
      <c r="Q137" s="19">
        <v>52.74</v>
      </c>
      <c r="R137" s="19">
        <v>0.8423739629865985</v>
      </c>
      <c r="S137" s="19">
        <v>0.20155479711793706</v>
      </c>
      <c r="T137" s="19">
        <v>1.3751645458534445</v>
      </c>
      <c r="U137" s="19">
        <v>4</v>
      </c>
      <c r="V137" s="19">
        <v>17</v>
      </c>
      <c r="W137" s="19">
        <v>4</v>
      </c>
      <c r="X137" s="19">
        <v>1</v>
      </c>
      <c r="Y137" s="19">
        <v>4</v>
      </c>
      <c r="Z137" s="19">
        <v>0.7917839986748384</v>
      </c>
      <c r="AA137" s="19">
        <v>0.1598721023181455</v>
      </c>
      <c r="AB137" s="19">
        <v>20</v>
      </c>
      <c r="AC137" s="19">
        <v>0.20411340647037896</v>
      </c>
      <c r="AD137" s="19">
        <v>0.39748795389048991</v>
      </c>
      <c r="AE137" s="19">
        <v>0.71260559880735452</v>
      </c>
      <c r="AF137">
        <v>4.0254777418686424E-2</v>
      </c>
      <c r="AG137">
        <v>0</v>
      </c>
    </row>
    <row r="138" spans="1:33" ht="14.5">
      <c r="A138" s="4" t="s">
        <v>195</v>
      </c>
      <c r="B138" s="12">
        <v>42369</v>
      </c>
      <c r="C138" s="19">
        <v>58299</v>
      </c>
      <c r="D138" s="19">
        <v>0.87738160237388729</v>
      </c>
      <c r="E138" s="19">
        <v>0.34862908011869437</v>
      </c>
      <c r="F138" s="19">
        <v>0.80068605341246291</v>
      </c>
      <c r="G138" s="19">
        <v>1.0480237388724036</v>
      </c>
      <c r="H138" s="19">
        <v>722.85</v>
      </c>
      <c r="I138" s="19">
        <v>477.5</v>
      </c>
      <c r="J138" s="19">
        <v>756.18999999999994</v>
      </c>
      <c r="K138" s="19">
        <v>0.80483769633507851</v>
      </c>
      <c r="L138" s="19">
        <v>1.6609582247847764E-2</v>
      </c>
      <c r="M138" s="19">
        <v>0.63981455427369327</v>
      </c>
      <c r="N138" s="19">
        <v>2.8275121905241885</v>
      </c>
      <c r="O138" s="19">
        <v>0.32050731655199999</v>
      </c>
      <c r="P138" s="19">
        <v>66</v>
      </c>
      <c r="Q138" s="19">
        <v>133.57999999999998</v>
      </c>
      <c r="R138" s="19">
        <v>0.68545454545454554</v>
      </c>
      <c r="S138" s="19">
        <v>3.1217248091031595E-2</v>
      </c>
      <c r="T138" s="19">
        <v>0.57004664017965101</v>
      </c>
      <c r="U138" s="19">
        <v>3</v>
      </c>
      <c r="V138" s="19">
        <v>7</v>
      </c>
      <c r="W138" s="19">
        <v>4</v>
      </c>
      <c r="X138" s="19">
        <v>1</v>
      </c>
      <c r="Y138" s="19">
        <v>4</v>
      </c>
      <c r="Z138" s="19">
        <v>0.55732773816259162</v>
      </c>
      <c r="AA138" s="19">
        <v>0</v>
      </c>
      <c r="AB138" s="19">
        <v>20</v>
      </c>
      <c r="AC138" s="19">
        <v>0.1852468541995092</v>
      </c>
      <c r="AD138" s="19">
        <v>0.95392438578419947</v>
      </c>
      <c r="AE138" s="19">
        <v>0.64282178962256609</v>
      </c>
      <c r="AF138">
        <v>0.38985273907626711</v>
      </c>
      <c r="AG138">
        <v>0</v>
      </c>
    </row>
    <row r="139" spans="1:33" ht="14.5">
      <c r="A139" s="4" t="s">
        <v>195</v>
      </c>
      <c r="B139" s="12">
        <v>42004</v>
      </c>
      <c r="C139" s="19">
        <v>53115</v>
      </c>
      <c r="D139" s="19">
        <v>0.87238047564670118</v>
      </c>
      <c r="E139" s="19">
        <v>0.34223932506348387</v>
      </c>
      <c r="F139" s="19">
        <v>0.7173155839212435</v>
      </c>
      <c r="G139" s="19">
        <v>0.97011695631996919</v>
      </c>
      <c r="H139" s="19">
        <v>828.5</v>
      </c>
      <c r="I139" s="19">
        <v>418.02</v>
      </c>
      <c r="J139" s="19">
        <v>901.38999999999987</v>
      </c>
      <c r="K139" s="19">
        <v>0.81673125687766146</v>
      </c>
      <c r="L139" s="19">
        <v>0.26619998003084128</v>
      </c>
      <c r="M139" s="19">
        <v>0.69299249017755005</v>
      </c>
      <c r="N139" s="19">
        <v>2.2770239971809962</v>
      </c>
      <c r="O139" s="19">
        <v>0.2481584649421997</v>
      </c>
      <c r="P139" s="19">
        <v>55.87</v>
      </c>
      <c r="Q139" s="19">
        <v>159.59</v>
      </c>
      <c r="R139" s="19">
        <v>0.76910685519957045</v>
      </c>
      <c r="S139" s="19">
        <v>0.53248950435490949</v>
      </c>
      <c r="T139" s="19">
        <v>0.66118343195266271</v>
      </c>
      <c r="U139" s="19">
        <v>3</v>
      </c>
      <c r="V139" s="19">
        <v>7</v>
      </c>
      <c r="W139" s="19">
        <v>4</v>
      </c>
      <c r="X139" s="19">
        <v>1</v>
      </c>
      <c r="Y139" s="19">
        <v>4</v>
      </c>
      <c r="Z139" s="19">
        <v>0.8973668692151886</v>
      </c>
      <c r="AA139" s="19">
        <v>0</v>
      </c>
      <c r="AB139" s="19">
        <v>6.5892292000000001</v>
      </c>
      <c r="AC139" s="19">
        <v>0.2454422703467069</v>
      </c>
      <c r="AD139" s="19">
        <v>0.85174488792903591</v>
      </c>
      <c r="AE139" s="19">
        <v>0.74564777068430632</v>
      </c>
      <c r="AF139">
        <v>0.48843979999375675</v>
      </c>
      <c r="AG139">
        <v>0</v>
      </c>
    </row>
    <row r="140" spans="1:33" ht="14.5">
      <c r="A140" s="4" t="s">
        <v>195</v>
      </c>
      <c r="B140" s="12">
        <v>41639</v>
      </c>
      <c r="C140" s="19">
        <v>48150</v>
      </c>
      <c r="D140" s="19">
        <v>0.86705247024107934</v>
      </c>
      <c r="E140" s="19">
        <v>0.33329418000028649</v>
      </c>
      <c r="F140" s="19">
        <v>0.63534113535116243</v>
      </c>
      <c r="G140" s="19">
        <v>0.92249072495738493</v>
      </c>
      <c r="H140" s="19">
        <v>823.8</v>
      </c>
      <c r="I140" s="19">
        <v>366.77</v>
      </c>
      <c r="J140" s="19">
        <v>885.54</v>
      </c>
      <c r="K140" s="19">
        <v>0.82479483054775471</v>
      </c>
      <c r="L140" s="19">
        <v>0.33187659507193351</v>
      </c>
      <c r="M140" s="19">
        <v>0.66010942730643241</v>
      </c>
      <c r="N140" s="19">
        <v>1.8561645890083702</v>
      </c>
      <c r="O140" s="19">
        <v>0.1950367381388606</v>
      </c>
      <c r="P140" s="19">
        <v>50.49</v>
      </c>
      <c r="Q140" s="19">
        <v>164.66000000000003</v>
      </c>
      <c r="R140" s="19">
        <v>0.79283026341849872</v>
      </c>
      <c r="S140" s="19">
        <v>0.58107615692943027</v>
      </c>
      <c r="T140" s="19">
        <v>0.54284485539189331</v>
      </c>
      <c r="U140" s="19">
        <v>3</v>
      </c>
      <c r="V140" s="19">
        <v>7</v>
      </c>
      <c r="W140" s="19">
        <v>4</v>
      </c>
      <c r="X140" s="19">
        <v>1</v>
      </c>
      <c r="Y140" s="19">
        <v>4</v>
      </c>
      <c r="Z140" s="19">
        <v>1.0778019000107779</v>
      </c>
      <c r="AA140" s="19">
        <v>0</v>
      </c>
      <c r="AB140" s="19">
        <v>6.5892292000000001</v>
      </c>
      <c r="AC140" s="19">
        <v>0.28868967174103805</v>
      </c>
      <c r="AD140" s="19">
        <v>0.9243488680150076</v>
      </c>
      <c r="AE140" s="19">
        <v>0.73735507413737345</v>
      </c>
      <c r="AF140">
        <v>3.6946443836141839E-2</v>
      </c>
      <c r="AG140">
        <v>0</v>
      </c>
    </row>
    <row r="141" spans="1:33" ht="14.5">
      <c r="A141" s="4" t="s">
        <v>381</v>
      </c>
      <c r="B141" s="12">
        <v>42369</v>
      </c>
      <c r="C141" s="19">
        <v>89646</v>
      </c>
      <c r="D141" s="19">
        <v>0.93977106382131226</v>
      </c>
      <c r="E141" s="19">
        <v>0.30794355762240966</v>
      </c>
      <c r="F141" s="19">
        <v>0.71121080252138502</v>
      </c>
      <c r="G141" s="19">
        <v>1.1749036556098822</v>
      </c>
      <c r="H141" s="19">
        <v>448.36</v>
      </c>
      <c r="I141" s="19">
        <v>336.75</v>
      </c>
      <c r="J141" s="19">
        <v>651.66999999999996</v>
      </c>
      <c r="K141" s="19">
        <v>0.81564959168522644</v>
      </c>
      <c r="L141" s="19">
        <v>0.28870440560406341</v>
      </c>
      <c r="M141" s="19">
        <v>0.76053570621979316</v>
      </c>
      <c r="N141" s="19">
        <v>2.9968450937410545</v>
      </c>
      <c r="O141" s="19">
        <v>0.25123917938411788</v>
      </c>
      <c r="P141" s="19">
        <v>40.630000000000003</v>
      </c>
      <c r="Q141" s="19">
        <v>74.48</v>
      </c>
      <c r="R141" s="19">
        <v>0.63475264582820567</v>
      </c>
      <c r="S141" s="19">
        <v>0.42118689581095597</v>
      </c>
      <c r="T141" s="19">
        <v>0.43848478307791933</v>
      </c>
      <c r="U141" s="19">
        <v>3</v>
      </c>
      <c r="V141" s="19">
        <v>7</v>
      </c>
      <c r="W141" s="19">
        <v>4</v>
      </c>
      <c r="X141" s="19">
        <v>1</v>
      </c>
      <c r="Y141" s="19">
        <v>4</v>
      </c>
      <c r="Z141" s="19">
        <v>0.3460727953634552</v>
      </c>
      <c r="AA141" s="19">
        <v>0.15732153467335985</v>
      </c>
      <c r="AB141" s="19">
        <v>70</v>
      </c>
      <c r="AC141" s="19">
        <v>0.16457872185447139</v>
      </c>
      <c r="AD141" s="19">
        <v>0.82405956130815972</v>
      </c>
      <c r="AE141" s="19">
        <v>0.59237866256392291</v>
      </c>
      <c r="AF141">
        <v>0.51546326100105433</v>
      </c>
      <c r="AG141">
        <v>0</v>
      </c>
    </row>
    <row r="142" spans="1:33" ht="14.5">
      <c r="A142" s="4" t="s">
        <v>381</v>
      </c>
      <c r="B142" s="12">
        <v>42004</v>
      </c>
      <c r="C142" s="19">
        <v>82654</v>
      </c>
      <c r="D142" s="19">
        <v>0.93509812352449651</v>
      </c>
      <c r="E142" s="19">
        <v>0.33316296590758515</v>
      </c>
      <c r="F142" s="19">
        <v>0.65352403668037717</v>
      </c>
      <c r="G142" s="19">
        <v>1.1619464072755004</v>
      </c>
      <c r="H142" s="19">
        <v>447.79</v>
      </c>
      <c r="I142" s="19">
        <v>295.19</v>
      </c>
      <c r="J142" s="19">
        <v>620.4</v>
      </c>
      <c r="K142" s="19">
        <v>0.82055625190555237</v>
      </c>
      <c r="L142" s="19">
        <v>0.33839458413926499</v>
      </c>
      <c r="M142" s="19">
        <v>0.80273570282544249</v>
      </c>
      <c r="N142" s="19">
        <v>2.8456575408513167</v>
      </c>
      <c r="O142" s="19">
        <v>0.22715917712097985</v>
      </c>
      <c r="P142" s="19">
        <v>31.14</v>
      </c>
      <c r="Q142" s="19">
        <v>107.47999999999999</v>
      </c>
      <c r="R142" s="19">
        <v>0.73346178548490681</v>
      </c>
      <c r="S142" s="19">
        <v>0.6520282843319688</v>
      </c>
      <c r="T142" s="19">
        <v>0.42149431510557667</v>
      </c>
      <c r="U142" s="19">
        <v>3</v>
      </c>
      <c r="V142" s="19">
        <v>7</v>
      </c>
      <c r="W142" s="19">
        <v>4</v>
      </c>
      <c r="X142" s="19">
        <v>1</v>
      </c>
      <c r="Y142" s="19">
        <v>4</v>
      </c>
      <c r="Z142" s="19">
        <v>0.44457293886377974</v>
      </c>
      <c r="AA142" s="19">
        <v>7.4731021089957023E-2</v>
      </c>
      <c r="AB142" s="19">
        <v>70</v>
      </c>
      <c r="AC142" s="19">
        <v>0.15269093324660438</v>
      </c>
      <c r="AD142" s="19">
        <v>0.8283335298858886</v>
      </c>
      <c r="AE142" s="19">
        <v>0.66984645455419256</v>
      </c>
      <c r="AF142">
        <v>0.14542431973418812</v>
      </c>
      <c r="AG142">
        <v>0</v>
      </c>
    </row>
    <row r="143" spans="1:33" ht="14.5">
      <c r="A143" s="4" t="s">
        <v>381</v>
      </c>
      <c r="B143" s="12">
        <v>41639</v>
      </c>
      <c r="C143" s="19">
        <v>72774</v>
      </c>
      <c r="D143" s="19">
        <v>0.93097499700185415</v>
      </c>
      <c r="E143" s="19">
        <v>0.33810166635403949</v>
      </c>
      <c r="F143" s="19">
        <v>0.62275331256668953</v>
      </c>
      <c r="G143" s="19">
        <v>1.1798456954314407</v>
      </c>
      <c r="H143" s="19">
        <v>447</v>
      </c>
      <c r="I143" s="19">
        <v>259.26</v>
      </c>
      <c r="J143" s="19">
        <v>533.29999999999995</v>
      </c>
      <c r="K143" s="19">
        <v>0.82060479827200494</v>
      </c>
      <c r="L143" s="19">
        <v>0.31070691918244892</v>
      </c>
      <c r="M143" s="19">
        <v>0.81201453269857182</v>
      </c>
      <c r="N143" s="19">
        <v>2.4177109606537841</v>
      </c>
      <c r="O143" s="19">
        <v>0.19274717594936669</v>
      </c>
      <c r="P143" s="19">
        <v>27.6</v>
      </c>
      <c r="Q143" s="19">
        <v>118.57</v>
      </c>
      <c r="R143" s="19">
        <v>0.82173913043478253</v>
      </c>
      <c r="S143" s="19">
        <v>0.62494728852154846</v>
      </c>
      <c r="T143" s="19">
        <v>0.48192771084337349</v>
      </c>
      <c r="U143" s="19">
        <v>3</v>
      </c>
      <c r="V143" s="19">
        <v>7</v>
      </c>
      <c r="W143" s="19">
        <v>4</v>
      </c>
      <c r="X143" s="19">
        <v>1</v>
      </c>
      <c r="Y143" s="19">
        <v>4</v>
      </c>
      <c r="Z143" s="19">
        <v>0.67657283912877919</v>
      </c>
      <c r="AA143" s="19">
        <v>0</v>
      </c>
      <c r="AB143" s="19">
        <v>70</v>
      </c>
      <c r="AC143" s="19">
        <v>0.17812947291867515</v>
      </c>
      <c r="AD143" s="19">
        <v>1.0358882003264123</v>
      </c>
      <c r="AE143" s="19">
        <v>0.73214445000171768</v>
      </c>
      <c r="AF143">
        <v>6.8990890279101824E-2</v>
      </c>
      <c r="AG143">
        <v>0</v>
      </c>
    </row>
    <row r="144" spans="1:33">
      <c r="A144" s="10" t="s">
        <v>348</v>
      </c>
      <c r="B144" s="13">
        <v>42369</v>
      </c>
      <c r="C144" s="19">
        <v>53196</v>
      </c>
      <c r="D144" s="19">
        <v>0.95164609053497939</v>
      </c>
      <c r="E144" s="19">
        <v>0.42502057613168726</v>
      </c>
      <c r="F144" s="19">
        <v>1.1275720164609053</v>
      </c>
      <c r="G144" s="19">
        <v>-99</v>
      </c>
      <c r="H144" s="19">
        <v>45.99</v>
      </c>
      <c r="I144" s="19">
        <v>14.7075</v>
      </c>
      <c r="J144" s="19">
        <v>28.613500000000002</v>
      </c>
      <c r="K144" s="19">
        <v>0.89529831718510966</v>
      </c>
      <c r="L144" s="19">
        <v>8.6983416918587381E-2</v>
      </c>
      <c r="M144" s="19">
        <v>0.59187730644012404</v>
      </c>
      <c r="N144" s="19">
        <v>3.1279866689172193</v>
      </c>
      <c r="O144" s="19">
        <v>0.18932042770823046</v>
      </c>
      <c r="P144" s="19">
        <v>-99</v>
      </c>
      <c r="Q144" s="19">
        <v>-99</v>
      </c>
      <c r="R144" s="19">
        <v>-99</v>
      </c>
      <c r="S144" s="19">
        <v>-99</v>
      </c>
      <c r="T144" s="19">
        <v>-99</v>
      </c>
      <c r="U144" s="19">
        <v>5</v>
      </c>
      <c r="V144" s="19">
        <v>15</v>
      </c>
      <c r="W144" s="19">
        <v>4</v>
      </c>
      <c r="X144" s="19">
        <v>1</v>
      </c>
      <c r="Y144" s="19">
        <v>1</v>
      </c>
      <c r="Z144" s="19">
        <v>1.1270129462274538</v>
      </c>
      <c r="AA144" s="19">
        <v>0</v>
      </c>
      <c r="AB144" s="19">
        <v>5</v>
      </c>
      <c r="AC144" s="19">
        <v>7.5665184594319035E-2</v>
      </c>
      <c r="AD144" s="19">
        <v>4.1560635957170549</v>
      </c>
      <c r="AE144" s="19">
        <v>0.88597280779345766</v>
      </c>
      <c r="AF144">
        <v>4.7546611529708037E-2</v>
      </c>
      <c r="AG144">
        <v>1</v>
      </c>
    </row>
    <row r="145" spans="1:33">
      <c r="A145" s="10" t="s">
        <v>348</v>
      </c>
      <c r="B145" s="13">
        <v>42004</v>
      </c>
      <c r="C145" s="19">
        <v>47815</v>
      </c>
      <c r="D145" s="19">
        <v>0.9594182825484765</v>
      </c>
      <c r="E145" s="19">
        <v>0.40595567867036014</v>
      </c>
      <c r="F145" s="19">
        <v>0.97137580794090495</v>
      </c>
      <c r="G145" s="19">
        <v>-99</v>
      </c>
      <c r="H145" s="19">
        <v>45.36</v>
      </c>
      <c r="I145" s="19">
        <v>13.3186</v>
      </c>
      <c r="J145" s="19">
        <v>25.5444</v>
      </c>
      <c r="K145" s="19">
        <v>0.8292012674004775</v>
      </c>
      <c r="L145" s="19">
        <v>0.11727815098416874</v>
      </c>
      <c r="M145" s="19">
        <v>0.65166186349869604</v>
      </c>
      <c r="N145" s="19">
        <v>1.8754352673103778</v>
      </c>
      <c r="O145" s="19">
        <v>0.11531935434533702</v>
      </c>
      <c r="P145" s="19">
        <v>-99</v>
      </c>
      <c r="Q145" s="19">
        <v>-99</v>
      </c>
      <c r="R145" s="19">
        <v>-99</v>
      </c>
      <c r="S145" s="19">
        <v>-99</v>
      </c>
      <c r="T145" s="19">
        <v>-99</v>
      </c>
      <c r="U145" s="19">
        <v>5</v>
      </c>
      <c r="V145" s="19">
        <v>15</v>
      </c>
      <c r="W145" s="19">
        <v>4</v>
      </c>
      <c r="X145" s="19">
        <v>1</v>
      </c>
      <c r="Y145" s="19">
        <v>1</v>
      </c>
      <c r="Z145" s="19">
        <v>2.105204746497126</v>
      </c>
      <c r="AA145" s="19">
        <v>0</v>
      </c>
      <c r="AB145" s="19">
        <v>5</v>
      </c>
      <c r="AC145" s="19">
        <v>0.14781385019449167</v>
      </c>
      <c r="AD145" s="19">
        <v>1.5974550399073995</v>
      </c>
      <c r="AE145" s="19">
        <v>0.80564419552142996</v>
      </c>
      <c r="AF145">
        <v>5.2413236996074121E-2</v>
      </c>
      <c r="AG145">
        <v>1</v>
      </c>
    </row>
    <row r="146" spans="1:33">
      <c r="A146" s="10" t="s">
        <v>348</v>
      </c>
      <c r="B146" s="13">
        <v>41639</v>
      </c>
      <c r="C146" s="19">
        <v>41533</v>
      </c>
      <c r="D146" s="19">
        <v>0.96299816220808243</v>
      </c>
      <c r="E146" s="19">
        <v>0.41387671639306123</v>
      </c>
      <c r="F146" s="19">
        <v>0.70411336678783421</v>
      </c>
      <c r="G146" s="19">
        <v>-99</v>
      </c>
      <c r="H146" s="19">
        <v>45.23</v>
      </c>
      <c r="I146" s="19">
        <v>10.4488</v>
      </c>
      <c r="J146" s="19">
        <v>22.642999999999997</v>
      </c>
      <c r="K146" s="19">
        <v>0.84747530816935912</v>
      </c>
      <c r="L146" s="19">
        <v>0.15365013469946562</v>
      </c>
      <c r="M146" s="19">
        <v>0.58243032329988853</v>
      </c>
      <c r="N146" s="19">
        <v>0.83084737386111318</v>
      </c>
      <c r="O146" s="19">
        <v>4.6325579672868766E-2</v>
      </c>
      <c r="P146" s="19">
        <v>-99</v>
      </c>
      <c r="Q146" s="19">
        <v>-99</v>
      </c>
      <c r="R146" s="19">
        <v>-99</v>
      </c>
      <c r="S146" s="19">
        <v>-99</v>
      </c>
      <c r="T146" s="19">
        <v>-99</v>
      </c>
      <c r="U146" s="19">
        <v>5</v>
      </c>
      <c r="V146" s="19">
        <v>15</v>
      </c>
      <c r="W146" s="19">
        <v>4</v>
      </c>
      <c r="X146" s="19">
        <v>1</v>
      </c>
      <c r="Y146" s="19">
        <v>1</v>
      </c>
      <c r="Z146" s="19">
        <v>6.1288073118411335</v>
      </c>
      <c r="AA146" s="19">
        <v>0</v>
      </c>
      <c r="AB146" s="19">
        <v>5</v>
      </c>
      <c r="AC146" s="19">
        <v>9.4681338900916276E-2</v>
      </c>
      <c r="AD146" s="19">
        <v>-99</v>
      </c>
      <c r="AE146" s="19">
        <v>1</v>
      </c>
      <c r="AF146">
        <v>6.4478624327242943E-3</v>
      </c>
      <c r="AG146">
        <v>1</v>
      </c>
    </row>
    <row r="147" spans="1:33">
      <c r="A147" s="10" t="s">
        <v>204</v>
      </c>
      <c r="B147" s="13">
        <v>42369</v>
      </c>
      <c r="C147" s="19">
        <v>95272</v>
      </c>
      <c r="D147" s="19">
        <v>0.89680365296803655</v>
      </c>
      <c r="E147" s="19">
        <v>0.37947031963470318</v>
      </c>
      <c r="F147" s="19">
        <v>1.036310502283105</v>
      </c>
      <c r="G147" s="19">
        <v>1.635689497716895</v>
      </c>
      <c r="H147" s="19">
        <v>115.2</v>
      </c>
      <c r="I147" s="19">
        <v>112.72</v>
      </c>
      <c r="J147" s="19">
        <v>257.47000000000003</v>
      </c>
      <c r="K147" s="19">
        <v>0.83685237757274666</v>
      </c>
      <c r="L147" s="19">
        <v>0.19532372703615952</v>
      </c>
      <c r="M147" s="19">
        <v>0.47035259753807634</v>
      </c>
      <c r="N147" s="19">
        <v>4.17565471817956</v>
      </c>
      <c r="O147" s="19">
        <v>0.42984456605771693</v>
      </c>
      <c r="P147" s="19">
        <v>51.16</v>
      </c>
      <c r="Q147" s="19">
        <v>116.32</v>
      </c>
      <c r="R147" s="19">
        <v>0.85359655981235349</v>
      </c>
      <c r="S147" s="19">
        <v>0.28748280605226961</v>
      </c>
      <c r="T147" s="19">
        <v>0.54745853397538791</v>
      </c>
      <c r="U147" s="19">
        <v>3</v>
      </c>
      <c r="V147" s="19">
        <v>7</v>
      </c>
      <c r="W147" s="19">
        <v>4</v>
      </c>
      <c r="X147" s="19">
        <v>1</v>
      </c>
      <c r="Y147" s="19">
        <v>3</v>
      </c>
      <c r="Z147" s="19">
        <v>0.72062600795839782</v>
      </c>
      <c r="AA147" s="19">
        <v>0</v>
      </c>
      <c r="AB147" s="19">
        <v>10</v>
      </c>
      <c r="AC147" s="19">
        <v>1.8016476887145829E-2</v>
      </c>
      <c r="AD147" s="19">
        <v>1.5992465745500237</v>
      </c>
      <c r="AE147" s="19">
        <v>0.85224496688876517</v>
      </c>
      <c r="AF147">
        <v>3.289207549866454E-2</v>
      </c>
      <c r="AG147">
        <v>0</v>
      </c>
    </row>
    <row r="148" spans="1:33">
      <c r="A148" s="10" t="s">
        <v>204</v>
      </c>
      <c r="B148" s="13">
        <v>42004</v>
      </c>
      <c r="C148" s="19">
        <v>89306</v>
      </c>
      <c r="D148" s="19">
        <v>0.90131746373548927</v>
      </c>
      <c r="E148" s="19">
        <v>0.36859620617426542</v>
      </c>
      <c r="F148" s="19">
        <v>0.94062603997415972</v>
      </c>
      <c r="G148" s="19">
        <v>1.5896188555879647</v>
      </c>
      <c r="H148" s="19">
        <v>114.6</v>
      </c>
      <c r="I148" s="19">
        <v>101.02</v>
      </c>
      <c r="J148" s="19">
        <v>-99</v>
      </c>
      <c r="K148" s="19">
        <v>0.87727875668184518</v>
      </c>
      <c r="L148" s="19">
        <v>-99</v>
      </c>
      <c r="M148" s="19">
        <v>0.53679791699877777</v>
      </c>
      <c r="N148" s="19">
        <v>4.2643389485389038</v>
      </c>
      <c r="O148" s="19">
        <v>0.42165056925141436</v>
      </c>
      <c r="P148" s="19">
        <v>44.6892</v>
      </c>
      <c r="Q148" s="19">
        <v>-99</v>
      </c>
      <c r="R148" s="19">
        <v>0.9203409324848062</v>
      </c>
      <c r="S148" s="19">
        <v>-99</v>
      </c>
      <c r="T148" s="19">
        <v>0.66521583804703777</v>
      </c>
      <c r="U148" s="19">
        <v>3</v>
      </c>
      <c r="V148" s="19">
        <v>7</v>
      </c>
      <c r="W148" s="19">
        <v>4</v>
      </c>
      <c r="X148" s="19">
        <v>1</v>
      </c>
      <c r="Y148" s="19">
        <v>3</v>
      </c>
      <c r="Z148" s="19">
        <v>0.68512379782786881</v>
      </c>
      <c r="AA148" s="19">
        <v>0</v>
      </c>
      <c r="AB148" s="19">
        <v>10</v>
      </c>
      <c r="AC148" s="19">
        <v>1.7165608190592905E-2</v>
      </c>
      <c r="AD148" s="19">
        <v>1.5208623193190149</v>
      </c>
      <c r="AE148" s="19">
        <v>0.82872451528238922</v>
      </c>
      <c r="AF148">
        <v>4.3965019808397149E-2</v>
      </c>
      <c r="AG148">
        <v>0</v>
      </c>
    </row>
    <row r="149" spans="1:33">
      <c r="A149" s="10" t="s">
        <v>204</v>
      </c>
      <c r="B149" s="13">
        <v>41639</v>
      </c>
      <c r="C149" s="19">
        <v>81582</v>
      </c>
      <c r="D149" s="19">
        <v>0.89715851103829836</v>
      </c>
      <c r="E149" s="19">
        <v>0.35628726432830204</v>
      </c>
      <c r="F149" s="19">
        <v>0.80573669227050537</v>
      </c>
      <c r="G149" s="19">
        <v>1.6083257238008271</v>
      </c>
      <c r="H149" s="19">
        <v>114.2</v>
      </c>
      <c r="I149" s="19">
        <v>92.63</v>
      </c>
      <c r="J149" s="19">
        <v>276.59799999999996</v>
      </c>
      <c r="K149" s="19">
        <v>0.88308323437331315</v>
      </c>
      <c r="L149" s="19">
        <v>0.31330667611479479</v>
      </c>
      <c r="M149" s="19">
        <v>0.48796291418637722</v>
      </c>
      <c r="N149" s="19">
        <v>3.2914075806887624</v>
      </c>
      <c r="O149" s="19">
        <v>0.32753191620475913</v>
      </c>
      <c r="P149" s="19">
        <v>42.146042000000001</v>
      </c>
      <c r="Q149" s="19">
        <v>-99</v>
      </c>
      <c r="R149" s="19">
        <v>0.9356324847775741</v>
      </c>
      <c r="S149" s="19">
        <v>-99</v>
      </c>
      <c r="T149" s="19">
        <v>0.72192603631380614</v>
      </c>
      <c r="U149" s="19">
        <v>3</v>
      </c>
      <c r="V149" s="19">
        <v>7</v>
      </c>
      <c r="W149" s="19">
        <v>4</v>
      </c>
      <c r="X149" s="19">
        <v>1</v>
      </c>
      <c r="Y149" s="19">
        <v>3</v>
      </c>
      <c r="Z149" s="19">
        <v>0.66387882842896118</v>
      </c>
      <c r="AA149" s="19">
        <v>0</v>
      </c>
      <c r="AB149" s="19">
        <v>10</v>
      </c>
      <c r="AC149" s="19">
        <v>1.8323526492239534E-2</v>
      </c>
      <c r="AD149" s="19">
        <v>0.80837124652916281</v>
      </c>
      <c r="AE149" s="19">
        <v>0.77419543410353209</v>
      </c>
      <c r="AF149">
        <v>1.3929223672904913E-2</v>
      </c>
      <c r="AG149">
        <v>0</v>
      </c>
    </row>
    <row r="150" spans="1:33">
      <c r="A150" s="10" t="s">
        <v>206</v>
      </c>
      <c r="B150" s="13">
        <v>42369</v>
      </c>
      <c r="C150" s="19">
        <v>106284</v>
      </c>
      <c r="D150" s="19">
        <v>0.99389601455900678</v>
      </c>
      <c r="E150" s="19">
        <v>0.45009273529949584</v>
      </c>
      <c r="F150" s="19">
        <v>0.34790540128697439</v>
      </c>
      <c r="G150" s="19">
        <v>5.5977726113041282</v>
      </c>
      <c r="H150" s="19">
        <v>2170.5</v>
      </c>
      <c r="I150" s="19">
        <v>4723.8999999999996</v>
      </c>
      <c r="J150" s="19">
        <v>8728.6999999999989</v>
      </c>
      <c r="K150" s="19">
        <v>-99</v>
      </c>
      <c r="L150" s="19">
        <v>0.23238282905816449</v>
      </c>
      <c r="M150" s="19">
        <v>0.89498313819104991</v>
      </c>
      <c r="N150" s="19">
        <v>1.5133047212152249</v>
      </c>
      <c r="O150" s="19">
        <v>0.31123795845408952</v>
      </c>
      <c r="P150" s="19">
        <v>2642.4191000000001</v>
      </c>
      <c r="Q150" s="19">
        <v>3799.9191000000001</v>
      </c>
      <c r="R150" s="19">
        <v>0.91150786792299521</v>
      </c>
      <c r="S150" s="19">
        <v>0.16374032805066824</v>
      </c>
      <c r="T150" s="19">
        <v>1.0637758051529791</v>
      </c>
      <c r="U150" s="19">
        <v>1</v>
      </c>
      <c r="V150" s="19">
        <v>2</v>
      </c>
      <c r="W150" s="19">
        <v>1</v>
      </c>
      <c r="X150" s="19">
        <v>3</v>
      </c>
      <c r="Y150" s="19">
        <v>4</v>
      </c>
      <c r="Z150" s="19">
        <v>0.13463889732077097</v>
      </c>
      <c r="AA150" s="19">
        <v>0.32934586742364169</v>
      </c>
      <c r="AB150" s="19">
        <v>173.25923410999999</v>
      </c>
      <c r="AC150" s="19">
        <v>8.4063101017315067E-2</v>
      </c>
      <c r="AD150" s="19">
        <v>1.1273975012801036</v>
      </c>
      <c r="AE150" s="19">
        <v>0.6540628622790442</v>
      </c>
      <c r="AF150">
        <v>0.52038563288427309</v>
      </c>
      <c r="AG150">
        <v>0</v>
      </c>
    </row>
    <row r="151" spans="1:33">
      <c r="A151" s="10" t="s">
        <v>206</v>
      </c>
      <c r="B151" s="13">
        <v>42004</v>
      </c>
      <c r="C151" s="19">
        <v>99995</v>
      </c>
      <c r="D151" s="19">
        <v>0.99254598983629305</v>
      </c>
      <c r="E151" s="19">
        <v>0.42652408723535923</v>
      </c>
      <c r="F151" s="19">
        <v>0.3545249123333396</v>
      </c>
      <c r="G151" s="19">
        <v>4.6925338008888557</v>
      </c>
      <c r="H151" s="19">
        <v>2151.6</v>
      </c>
      <c r="I151" s="19">
        <v>4027.2</v>
      </c>
      <c r="J151" s="19">
        <v>-99</v>
      </c>
      <c r="K151" s="19">
        <v>-99</v>
      </c>
      <c r="L151" s="19">
        <v>-99</v>
      </c>
      <c r="M151" s="19">
        <v>0.97757063792601206</v>
      </c>
      <c r="N151" s="19">
        <v>1.6509670862710819</v>
      </c>
      <c r="O151" s="19">
        <v>0.31169832588702256</v>
      </c>
      <c r="P151" s="19">
        <v>2183.6999999999998</v>
      </c>
      <c r="Q151" s="19">
        <v>3899.1</v>
      </c>
      <c r="R151" s="19">
        <v>0.98411878921097229</v>
      </c>
      <c r="S151" s="19">
        <v>0.30789156472006363</v>
      </c>
      <c r="T151" s="19">
        <v>1.122147995889003</v>
      </c>
      <c r="U151" s="19">
        <v>1</v>
      </c>
      <c r="V151" s="19">
        <v>2</v>
      </c>
      <c r="W151" s="19">
        <v>1</v>
      </c>
      <c r="X151" s="19">
        <v>3</v>
      </c>
      <c r="Y151" s="19">
        <v>4</v>
      </c>
      <c r="Z151" s="19">
        <v>0.153635059102428</v>
      </c>
      <c r="AA151" s="19">
        <v>8.7077136856899301E-2</v>
      </c>
      <c r="AB151" s="19">
        <v>156.73749498000001</v>
      </c>
      <c r="AC151" s="19">
        <v>9.4410482491052328E-2</v>
      </c>
      <c r="AD151" s="19">
        <v>1.1654728697729262</v>
      </c>
      <c r="AE151" s="19">
        <v>0.6781083433102183</v>
      </c>
      <c r="AF151">
        <v>0.58641524200900286</v>
      </c>
      <c r="AG151">
        <v>0</v>
      </c>
    </row>
    <row r="152" spans="1:33">
      <c r="A152" s="10" t="s">
        <v>206</v>
      </c>
      <c r="B152" s="13">
        <v>41639</v>
      </c>
      <c r="C152" s="19">
        <v>-99</v>
      </c>
      <c r="D152" s="19">
        <v>0.99945244055068838</v>
      </c>
      <c r="E152" s="19">
        <v>0.42083854818523159</v>
      </c>
      <c r="F152" s="19">
        <v>0.20210158531497707</v>
      </c>
      <c r="G152" s="19">
        <v>5.109459741343346</v>
      </c>
      <c r="H152" s="19">
        <v>-99</v>
      </c>
      <c r="I152" s="19">
        <v>291.39999999999998</v>
      </c>
      <c r="J152" s="19">
        <v>419.49999999999994</v>
      </c>
      <c r="K152" s="19">
        <v>0.87199725463280719</v>
      </c>
      <c r="L152" s="19">
        <v>0.10655542312276521</v>
      </c>
      <c r="M152" s="19">
        <v>0.72218091697645592</v>
      </c>
      <c r="N152" s="19">
        <v>18.146817624683251</v>
      </c>
      <c r="O152" s="19">
        <v>1.3788023195225021</v>
      </c>
      <c r="P152" s="19">
        <v>-99</v>
      </c>
      <c r="Q152" s="19">
        <v>-99</v>
      </c>
      <c r="R152" s="19">
        <v>-99</v>
      </c>
      <c r="S152" s="19">
        <v>-99</v>
      </c>
      <c r="T152" s="19">
        <v>-99</v>
      </c>
      <c r="U152" s="19">
        <v>3</v>
      </c>
      <c r="V152" s="19">
        <v>12</v>
      </c>
      <c r="W152" s="19">
        <v>1</v>
      </c>
      <c r="X152" s="19">
        <v>3</v>
      </c>
      <c r="Y152" s="19">
        <v>4</v>
      </c>
      <c r="Z152" s="19">
        <v>0.19805097443936015</v>
      </c>
      <c r="AA152" s="19">
        <v>4.5714369603314771E-2</v>
      </c>
      <c r="AB152" s="19">
        <v>122.99836454</v>
      </c>
      <c r="AC152" s="19">
        <v>0.10628715251351888</v>
      </c>
      <c r="AD152" s="19">
        <v>1.2039890633518768</v>
      </c>
      <c r="AE152" s="19">
        <v>0.7282317019754615</v>
      </c>
      <c r="AF152">
        <v>0.60167621277611472</v>
      </c>
      <c r="AG152">
        <v>0</v>
      </c>
    </row>
    <row r="153" spans="1:33">
      <c r="A153" s="10" t="s">
        <v>211</v>
      </c>
      <c r="B153" s="13">
        <v>42369</v>
      </c>
      <c r="C153" s="19">
        <v>89874</v>
      </c>
      <c r="D153" s="19">
        <v>0.94703335879806461</v>
      </c>
      <c r="E153" s="19">
        <v>0.34657499363381716</v>
      </c>
      <c r="F153" s="19">
        <v>0.68220015278838808</v>
      </c>
      <c r="G153" s="19">
        <v>1.3516679399032339</v>
      </c>
      <c r="H153" s="19">
        <v>43.7</v>
      </c>
      <c r="I153" s="19">
        <v>37.361400000000003</v>
      </c>
      <c r="J153" s="19">
        <v>61.346500000000006</v>
      </c>
      <c r="K153" s="19">
        <v>0.89083920838084218</v>
      </c>
      <c r="L153" s="19">
        <v>0.28320442079010211</v>
      </c>
      <c r="M153" s="19">
        <v>0.80781230743284882</v>
      </c>
      <c r="N153" s="19">
        <v>4.1046895440053097</v>
      </c>
      <c r="O153" s="19">
        <v>0.39051934792309656</v>
      </c>
      <c r="P153" s="19">
        <v>-99</v>
      </c>
      <c r="Q153" s="19">
        <v>-99</v>
      </c>
      <c r="R153" s="19">
        <v>-99</v>
      </c>
      <c r="S153" s="19">
        <v>-99</v>
      </c>
      <c r="T153" s="19">
        <v>-99</v>
      </c>
      <c r="U153" s="19">
        <v>5</v>
      </c>
      <c r="V153" s="19">
        <v>13</v>
      </c>
      <c r="W153" s="19">
        <v>4</v>
      </c>
      <c r="X153" s="19">
        <v>1</v>
      </c>
      <c r="Y153" s="19">
        <v>4</v>
      </c>
      <c r="Z153" s="19">
        <v>0.17106412527629161</v>
      </c>
      <c r="AA153" s="19">
        <v>8.8270394825833765E-2</v>
      </c>
      <c r="AB153" s="19">
        <v>5</v>
      </c>
      <c r="AC153" s="19">
        <v>0.26399300627680922</v>
      </c>
      <c r="AD153" s="19">
        <v>0.75086659286219948</v>
      </c>
      <c r="AE153" s="19">
        <v>0.69892434613878218</v>
      </c>
      <c r="AF153">
        <v>0.79222286935492803</v>
      </c>
      <c r="AG153">
        <v>1</v>
      </c>
    </row>
    <row r="154" spans="1:33">
      <c r="A154" s="10" t="s">
        <v>211</v>
      </c>
      <c r="B154" s="13">
        <v>42004</v>
      </c>
      <c r="C154" s="19">
        <v>84364</v>
      </c>
      <c r="D154" s="19">
        <v>0.94458027709861436</v>
      </c>
      <c r="E154" s="19">
        <v>0.32871502309155121</v>
      </c>
      <c r="F154" s="19">
        <v>0.63026351534908986</v>
      </c>
      <c r="G154" s="19">
        <v>1.2621570225482206</v>
      </c>
      <c r="H154" s="19">
        <v>43.7</v>
      </c>
      <c r="I154" s="19">
        <v>-99</v>
      </c>
      <c r="J154" s="19">
        <v>-99</v>
      </c>
      <c r="K154" s="19">
        <v>-99</v>
      </c>
      <c r="L154" s="19">
        <v>-99</v>
      </c>
      <c r="M154" s="19">
        <v>-99</v>
      </c>
      <c r="N154" s="19">
        <v>-99</v>
      </c>
      <c r="O154" s="19">
        <v>0.28769192802254817</v>
      </c>
      <c r="P154" s="19">
        <v>33.707000000000001</v>
      </c>
      <c r="Q154" s="19">
        <v>-99</v>
      </c>
      <c r="R154" s="19">
        <v>0.90953511140119259</v>
      </c>
      <c r="S154" s="19">
        <v>-99</v>
      </c>
      <c r="T154" s="19">
        <v>-99</v>
      </c>
      <c r="U154" s="19">
        <v>5</v>
      </c>
      <c r="V154" s="19">
        <v>13</v>
      </c>
      <c r="W154" s="19">
        <v>4</v>
      </c>
      <c r="X154" s="19">
        <v>1</v>
      </c>
      <c r="Y154" s="19">
        <v>4</v>
      </c>
      <c r="Z154" s="19">
        <v>0.19942751183378574</v>
      </c>
      <c r="AA154" s="19">
        <v>0</v>
      </c>
      <c r="AB154" s="19">
        <v>5</v>
      </c>
      <c r="AC154" s="19">
        <v>0.13841538394199399</v>
      </c>
      <c r="AD154" s="19">
        <v>0.76372072257728441</v>
      </c>
      <c r="AE154" s="19">
        <v>0.65394220268695358</v>
      </c>
      <c r="AF154">
        <v>0.16774870939280684</v>
      </c>
      <c r="AG154">
        <v>1</v>
      </c>
    </row>
    <row r="155" spans="1:33">
      <c r="A155" s="10" t="s">
        <v>211</v>
      </c>
      <c r="B155" s="13">
        <v>41639</v>
      </c>
      <c r="C155" s="19">
        <v>77010</v>
      </c>
      <c r="D155" s="19">
        <v>0.93508824409213287</v>
      </c>
      <c r="E155" s="19">
        <v>0.3149865390367933</v>
      </c>
      <c r="F155" s="19">
        <v>0.59228238109482501</v>
      </c>
      <c r="G155" s="19">
        <v>1.2698175291654203</v>
      </c>
      <c r="H155" s="19">
        <v>43.6</v>
      </c>
      <c r="I155" s="19">
        <v>30.9693</v>
      </c>
      <c r="J155" s="19">
        <v>73.226500000000001</v>
      </c>
      <c r="K155" s="19">
        <v>0.91929749784463966</v>
      </c>
      <c r="L155" s="19">
        <v>0.53657350822448158</v>
      </c>
      <c r="M155" s="19">
        <v>0.9223971550091139</v>
      </c>
      <c r="N155" s="19">
        <v>2.7641001834558736</v>
      </c>
      <c r="O155" s="19">
        <v>0.25606415737810345</v>
      </c>
      <c r="P155" s="19">
        <v>-99</v>
      </c>
      <c r="Q155" s="19">
        <v>-99</v>
      </c>
      <c r="R155" s="19">
        <v>-99</v>
      </c>
      <c r="S155" s="19">
        <v>-99</v>
      </c>
      <c r="T155" s="19">
        <v>-99</v>
      </c>
      <c r="U155" s="19">
        <v>5</v>
      </c>
      <c r="V155" s="19">
        <v>13</v>
      </c>
      <c r="W155" s="19">
        <v>4</v>
      </c>
      <c r="X155" s="19">
        <v>1</v>
      </c>
      <c r="Y155" s="19">
        <v>4</v>
      </c>
      <c r="Z155" s="19">
        <v>0.25910860795288887</v>
      </c>
      <c r="AA155" s="19">
        <v>7.8150656570223753E-3</v>
      </c>
      <c r="AB155" s="19">
        <v>5</v>
      </c>
      <c r="AC155" s="19">
        <v>0.16807737981686796</v>
      </c>
      <c r="AD155" s="19">
        <v>0.19147418139889141</v>
      </c>
      <c r="AE155" s="19">
        <v>0.70129201308533551</v>
      </c>
      <c r="AF155">
        <v>3.9724579879744856E-2</v>
      </c>
      <c r="AG155">
        <v>1</v>
      </c>
    </row>
    <row r="156" spans="1:33">
      <c r="A156" s="10" t="s">
        <v>213</v>
      </c>
      <c r="B156" s="13">
        <v>42369</v>
      </c>
      <c r="C156" s="19">
        <v>81345</v>
      </c>
      <c r="D156" s="19">
        <v>0.98200620475698042</v>
      </c>
      <c r="E156" s="19">
        <v>0.38014477766287491</v>
      </c>
      <c r="F156" s="19">
        <v>0.43040330920372283</v>
      </c>
      <c r="G156" s="19">
        <v>2.042812823164426</v>
      </c>
      <c r="H156" s="19">
        <v>74</v>
      </c>
      <c r="I156" s="19">
        <v>44.485999999999997</v>
      </c>
      <c r="J156" s="19">
        <v>67.436799999999991</v>
      </c>
      <c r="K156" s="19">
        <v>0.82759519848941254</v>
      </c>
      <c r="L156" s="19">
        <v>0.16221261981588689</v>
      </c>
      <c r="M156" s="19">
        <v>0.9018370830478305</v>
      </c>
      <c r="N156" s="19">
        <v>0.78888289818369828</v>
      </c>
      <c r="O156" s="19">
        <v>7.2583753068459156E-2</v>
      </c>
      <c r="P156" s="19">
        <v>-99</v>
      </c>
      <c r="Q156" s="19">
        <v>-99</v>
      </c>
      <c r="R156" s="19">
        <v>-99</v>
      </c>
      <c r="S156" s="19">
        <v>-99</v>
      </c>
      <c r="T156" s="19">
        <v>-99</v>
      </c>
      <c r="U156" s="19">
        <v>5</v>
      </c>
      <c r="V156" s="19">
        <v>14</v>
      </c>
      <c r="W156" s="19">
        <v>4</v>
      </c>
      <c r="X156" s="19">
        <v>2</v>
      </c>
      <c r="Y156" s="19">
        <v>4</v>
      </c>
      <c r="Z156" s="19">
        <v>0.82771038090410554</v>
      </c>
      <c r="AA156" s="19">
        <v>0</v>
      </c>
      <c r="AB156" s="19">
        <v>5</v>
      </c>
      <c r="AC156" s="19">
        <v>0.15552728374687844</v>
      </c>
      <c r="AD156" s="19">
        <v>3.7468248336062047</v>
      </c>
      <c r="AE156" s="19">
        <v>0.8626332221493207</v>
      </c>
      <c r="AF156">
        <v>0.39347631262675309</v>
      </c>
      <c r="AG156">
        <v>0</v>
      </c>
    </row>
    <row r="157" spans="1:33">
      <c r="A157" s="10" t="s">
        <v>213</v>
      </c>
      <c r="B157" s="13">
        <v>42004</v>
      </c>
      <c r="C157" s="19">
        <v>76702</v>
      </c>
      <c r="D157" s="19">
        <v>0.97939743021710246</v>
      </c>
      <c r="E157" s="19">
        <v>0.3568896765618077</v>
      </c>
      <c r="F157" s="19">
        <v>0.40429774036331417</v>
      </c>
      <c r="G157" s="19">
        <v>2.0414266725742136</v>
      </c>
      <c r="H157" s="19">
        <v>74.2</v>
      </c>
      <c r="I157" s="19">
        <v>-99</v>
      </c>
      <c r="J157" s="19">
        <v>-99</v>
      </c>
      <c r="K157" s="19">
        <v>-99</v>
      </c>
      <c r="L157" s="19">
        <v>-99</v>
      </c>
      <c r="M157" s="19">
        <v>-99</v>
      </c>
      <c r="N157" s="19">
        <v>-99</v>
      </c>
      <c r="O157" s="19">
        <v>6.4101792285556056E-2</v>
      </c>
      <c r="P157" s="19">
        <v>38.9</v>
      </c>
      <c r="Q157" s="19">
        <v>-99</v>
      </c>
      <c r="R157" s="19">
        <v>-99</v>
      </c>
      <c r="S157" s="19">
        <v>-99</v>
      </c>
      <c r="T157" s="19">
        <v>0.95812807881773387</v>
      </c>
      <c r="U157" s="19">
        <v>5</v>
      </c>
      <c r="V157" s="19">
        <v>14</v>
      </c>
      <c r="W157" s="19">
        <v>4</v>
      </c>
      <c r="X157" s="19">
        <v>1</v>
      </c>
      <c r="Y157" s="19">
        <v>4</v>
      </c>
      <c r="Z157" s="19">
        <v>1.1166939386069032</v>
      </c>
      <c r="AA157" s="19">
        <v>0.14424791395852776</v>
      </c>
      <c r="AB157" s="19">
        <v>5</v>
      </c>
      <c r="AC157" s="19">
        <v>0.17187222249400935</v>
      </c>
      <c r="AD157" s="19">
        <v>2.4191231442291952</v>
      </c>
      <c r="AE157" s="19">
        <v>0.88127993889487832</v>
      </c>
      <c r="AF157">
        <v>0.19341068694165181</v>
      </c>
      <c r="AG157">
        <v>0</v>
      </c>
    </row>
    <row r="158" spans="1:33">
      <c r="A158" s="10" t="s">
        <v>213</v>
      </c>
      <c r="B158" s="13">
        <v>41639</v>
      </c>
      <c r="C158" s="19">
        <v>72547</v>
      </c>
      <c r="D158" s="19">
        <v>0.97775674396592516</v>
      </c>
      <c r="E158" s="19">
        <v>0.33222905821107429</v>
      </c>
      <c r="F158" s="19">
        <v>0.39635589209654515</v>
      </c>
      <c r="G158" s="19">
        <v>2.0967818267865592</v>
      </c>
      <c r="H158" s="19">
        <v>74.3</v>
      </c>
      <c r="I158" s="19">
        <v>-99</v>
      </c>
      <c r="J158" s="19">
        <v>-99</v>
      </c>
      <c r="K158" s="19">
        <v>-99</v>
      </c>
      <c r="L158" s="19">
        <v>-99</v>
      </c>
      <c r="M158" s="19">
        <v>-99</v>
      </c>
      <c r="N158" s="19">
        <v>-99</v>
      </c>
      <c r="O158" s="19">
        <v>7.5468157964505442E-2</v>
      </c>
      <c r="P158" s="19">
        <v>35.299999999999997</v>
      </c>
      <c r="Q158" s="19">
        <v>-99</v>
      </c>
      <c r="R158" s="19">
        <v>-99</v>
      </c>
      <c r="S158" s="19">
        <v>-99</v>
      </c>
      <c r="T158" s="19">
        <v>0.98001110494169885</v>
      </c>
      <c r="U158" s="19">
        <v>5</v>
      </c>
      <c r="V158" s="19">
        <v>14</v>
      </c>
      <c r="W158" s="19">
        <v>4</v>
      </c>
      <c r="X158" s="19">
        <v>1</v>
      </c>
      <c r="Y158" s="19">
        <v>4</v>
      </c>
      <c r="Z158" s="19">
        <v>0.91130448828013833</v>
      </c>
      <c r="AA158" s="19">
        <v>0.23410035095207307</v>
      </c>
      <c r="AB158" s="19">
        <v>5</v>
      </c>
      <c r="AC158" s="19">
        <v>0.1851223551336007</v>
      </c>
      <c r="AD158" s="19">
        <v>1.4323300097827012</v>
      </c>
      <c r="AE158" s="19">
        <v>0.8103917835823844</v>
      </c>
      <c r="AF158">
        <v>6.4804814236224528E-2</v>
      </c>
      <c r="AG158">
        <v>0</v>
      </c>
    </row>
    <row r="159" spans="1:33">
      <c r="A159" s="10" t="s">
        <v>217</v>
      </c>
      <c r="B159" s="13">
        <v>42369</v>
      </c>
      <c r="C159" s="19">
        <v>50809</v>
      </c>
      <c r="D159" s="19">
        <v>0.97332375147191252</v>
      </c>
      <c r="E159" s="19">
        <v>0.57889017801482301</v>
      </c>
      <c r="F159" s="19">
        <v>0.74816227401814772</v>
      </c>
      <c r="G159" s="19">
        <v>2.0731150862367524</v>
      </c>
      <c r="H159" s="19">
        <v>911.7</v>
      </c>
      <c r="I159" s="19">
        <v>403.07</v>
      </c>
      <c r="J159" s="19">
        <v>997.11</v>
      </c>
      <c r="K159" s="19">
        <v>0.86724390304413623</v>
      </c>
      <c r="L159" s="19">
        <v>0.38922485984495192</v>
      </c>
      <c r="M159" s="19">
        <v>0.70784819907626928</v>
      </c>
      <c r="N159" s="19">
        <v>2.237983437539881</v>
      </c>
      <c r="O159" s="19">
        <v>0.19525870683166513</v>
      </c>
      <c r="P159" s="19">
        <v>94.96</v>
      </c>
      <c r="Q159" s="19">
        <v>313.86</v>
      </c>
      <c r="R159" s="19">
        <v>0.8847935973041281</v>
      </c>
      <c r="S159" s="19">
        <v>0.4688714713566558</v>
      </c>
      <c r="T159" s="19">
        <v>1.0956501673012575</v>
      </c>
      <c r="U159" s="19">
        <v>3</v>
      </c>
      <c r="V159" s="19">
        <v>7</v>
      </c>
      <c r="W159" s="19">
        <v>3</v>
      </c>
      <c r="X159" s="19">
        <v>1</v>
      </c>
      <c r="Y159" s="19">
        <v>5</v>
      </c>
      <c r="Z159" s="19">
        <v>0.45590436117541361</v>
      </c>
      <c r="AA159" s="19">
        <v>0.58500740114189043</v>
      </c>
      <c r="AB159" s="19">
        <v>20</v>
      </c>
      <c r="AC159" s="19">
        <v>9.1414346559024209E-2</v>
      </c>
      <c r="AD159" s="19">
        <v>1.0250425936363636</v>
      </c>
      <c r="AE159" s="19">
        <v>0.87741238288394441</v>
      </c>
      <c r="AF159">
        <v>0.26082480825514853</v>
      </c>
      <c r="AG159">
        <v>0</v>
      </c>
    </row>
    <row r="160" spans="1:33">
      <c r="A160" s="10" t="s">
        <v>217</v>
      </c>
      <c r="B160" s="13">
        <v>42004</v>
      </c>
      <c r="C160" s="19">
        <v>53091</v>
      </c>
      <c r="D160" s="19">
        <v>0.9725946532614731</v>
      </c>
      <c r="E160" s="19">
        <v>0.56018276428659408</v>
      </c>
      <c r="F160" s="19">
        <v>0.7094921690709094</v>
      </c>
      <c r="G160" s="19">
        <v>1.9311426718818632</v>
      </c>
      <c r="H160" s="19">
        <v>906.8</v>
      </c>
      <c r="I160" s="19">
        <v>352.53</v>
      </c>
      <c r="J160" s="19">
        <v>-99</v>
      </c>
      <c r="K160" s="19">
        <v>-99</v>
      </c>
      <c r="L160" s="19">
        <v>-99</v>
      </c>
      <c r="M160" s="19">
        <v>0.72153997298293004</v>
      </c>
      <c r="N160" s="19">
        <v>2.4340963505049222</v>
      </c>
      <c r="O160" s="19">
        <v>0.19942595337546862</v>
      </c>
      <c r="P160" s="19">
        <v>83.397000000000006</v>
      </c>
      <c r="Q160" s="19">
        <v>325.51501427670001</v>
      </c>
      <c r="R160" s="19">
        <v>0.96152499490389332</v>
      </c>
      <c r="S160" s="19">
        <v>0.41431084307945371</v>
      </c>
      <c r="T160" s="19">
        <v>1.1118280630698492</v>
      </c>
      <c r="U160" s="19">
        <v>3</v>
      </c>
      <c r="V160" s="19">
        <v>7</v>
      </c>
      <c r="W160" s="19">
        <v>3</v>
      </c>
      <c r="X160" s="19">
        <v>1</v>
      </c>
      <c r="Y160" s="19">
        <v>5</v>
      </c>
      <c r="Z160" s="19">
        <v>0.59839309740453872</v>
      </c>
      <c r="AA160" s="19">
        <v>0.51312649164677793</v>
      </c>
      <c r="AB160" s="19">
        <v>20</v>
      </c>
      <c r="AC160" s="19">
        <v>7.0687230868747647E-2</v>
      </c>
      <c r="AD160" s="19">
        <v>3.106144538142857</v>
      </c>
      <c r="AE160" s="19">
        <v>0.9534583146463137</v>
      </c>
      <c r="AF160">
        <v>0.13201791107171848</v>
      </c>
      <c r="AG160">
        <v>0</v>
      </c>
    </row>
    <row r="161" spans="1:33">
      <c r="A161" s="10" t="s">
        <v>217</v>
      </c>
      <c r="B161" s="13">
        <v>41639</v>
      </c>
      <c r="C161" s="19">
        <v>49817</v>
      </c>
      <c r="D161" s="19">
        <v>0.97118031099988511</v>
      </c>
      <c r="E161" s="19">
        <v>0.53358009520812422</v>
      </c>
      <c r="F161" s="19">
        <v>0.73678899861633518</v>
      </c>
      <c r="G161" s="19">
        <v>2.0219188483113792</v>
      </c>
      <c r="H161" s="19">
        <v>807.24</v>
      </c>
      <c r="I161" s="19">
        <v>324</v>
      </c>
      <c r="J161" s="19">
        <v>-99</v>
      </c>
      <c r="K161" s="19">
        <v>-99</v>
      </c>
      <c r="L161" s="19">
        <v>-99</v>
      </c>
      <c r="M161" s="19">
        <v>0.73972602739726023</v>
      </c>
      <c r="N161" s="19">
        <v>1.8342882328805556</v>
      </c>
      <c r="O161" s="19">
        <v>0.14843410794915407</v>
      </c>
      <c r="P161" s="19">
        <v>76.843599999999995</v>
      </c>
      <c r="Q161" s="19">
        <v>278.82389999999998</v>
      </c>
      <c r="R161" s="19">
        <v>0.92267020285358847</v>
      </c>
      <c r="S161" s="19">
        <v>0.5454349501602983</v>
      </c>
      <c r="T161" s="19">
        <v>1.0776037481576839</v>
      </c>
      <c r="U161" s="19">
        <v>3</v>
      </c>
      <c r="V161" s="19">
        <v>7</v>
      </c>
      <c r="W161" s="19">
        <v>3</v>
      </c>
      <c r="X161" s="19">
        <v>1</v>
      </c>
      <c r="Y161" s="19">
        <v>5</v>
      </c>
      <c r="Z161" s="19">
        <v>0.62893967380586258</v>
      </c>
      <c r="AA161" s="19">
        <v>0.48993288590604023</v>
      </c>
      <c r="AB161" s="19">
        <v>20</v>
      </c>
      <c r="AC161" s="19">
        <v>3.0927033466001983E-2</v>
      </c>
      <c r="AD161" s="19">
        <v>6.280550941692308</v>
      </c>
      <c r="AE161" s="19">
        <v>0.95457657911402105</v>
      </c>
      <c r="AF161">
        <v>3.149623297598448E-2</v>
      </c>
      <c r="AG161">
        <v>0</v>
      </c>
    </row>
    <row r="162" spans="1:33">
      <c r="A162" s="10" t="s">
        <v>218</v>
      </c>
      <c r="B162" s="13">
        <v>42369</v>
      </c>
      <c r="C162" s="19">
        <v>97471</v>
      </c>
      <c r="D162" s="19">
        <v>0.9816997088590047</v>
      </c>
      <c r="E162" s="19">
        <v>0.28947733259392766</v>
      </c>
      <c r="F162" s="19">
        <v>1.2075419381671981</v>
      </c>
      <c r="G162" s="19">
        <v>1.1228337723554693</v>
      </c>
      <c r="H162" s="19">
        <v>73.801500000000004</v>
      </c>
      <c r="I162" s="19">
        <v>66.809200000000004</v>
      </c>
      <c r="J162" s="19">
        <v>167.20580000000001</v>
      </c>
      <c r="K162" s="19">
        <v>0.72365781958173425</v>
      </c>
      <c r="L162" s="19">
        <v>0.37630273590987873</v>
      </c>
      <c r="M162" s="19">
        <v>0.60284869949694331</v>
      </c>
      <c r="N162" s="19">
        <v>0.46734887161498712</v>
      </c>
      <c r="O162" s="19">
        <v>4.328740362331901E-2</v>
      </c>
      <c r="P162" s="19">
        <v>35.422600000000003</v>
      </c>
      <c r="Q162" s="19">
        <v>123.18889999999999</v>
      </c>
      <c r="R162" s="19">
        <v>0.69795836556322799</v>
      </c>
      <c r="S162" s="19">
        <v>0.42791842446843831</v>
      </c>
      <c r="T162" s="19">
        <v>0.54510899840880478</v>
      </c>
      <c r="U162" s="19">
        <v>3</v>
      </c>
      <c r="V162" s="19">
        <v>7</v>
      </c>
      <c r="W162" s="19">
        <v>4</v>
      </c>
      <c r="X162" s="19">
        <v>1</v>
      </c>
      <c r="Y162" s="19">
        <v>1</v>
      </c>
      <c r="Z162" s="19">
        <v>1.0094565250429206</v>
      </c>
      <c r="AA162" s="19">
        <v>0</v>
      </c>
      <c r="AB162" s="19">
        <v>20</v>
      </c>
      <c r="AC162" s="19">
        <v>0.24546410030389448</v>
      </c>
      <c r="AD162" s="19">
        <v>0.45048706446720466</v>
      </c>
      <c r="AE162" s="19">
        <v>0.62573867747715006</v>
      </c>
      <c r="AF162">
        <v>0.10515887972991683</v>
      </c>
      <c r="AG162">
        <v>0</v>
      </c>
    </row>
    <row r="163" spans="1:33">
      <c r="A163" s="10" t="s">
        <v>218</v>
      </c>
      <c r="B163" s="13">
        <v>42004</v>
      </c>
      <c r="C163" s="19">
        <v>97192</v>
      </c>
      <c r="D163" s="19">
        <v>0.98157196705291072</v>
      </c>
      <c r="E163" s="19">
        <v>0.24375261761831635</v>
      </c>
      <c r="F163" s="19">
        <v>1.0716180371352786</v>
      </c>
      <c r="G163" s="19">
        <v>0.94415747591791144</v>
      </c>
      <c r="H163" s="19">
        <v>73.78</v>
      </c>
      <c r="I163" s="19">
        <v>66.27</v>
      </c>
      <c r="J163" s="19">
        <v>-99</v>
      </c>
      <c r="K163" s="19">
        <v>-99</v>
      </c>
      <c r="L163" s="19">
        <v>-99</v>
      </c>
      <c r="M163" s="19">
        <v>0.62940450185202768</v>
      </c>
      <c r="N163" s="19">
        <v>0.4136701837422665</v>
      </c>
      <c r="O163" s="19">
        <v>3.8271566489738937E-2</v>
      </c>
      <c r="P163" s="19">
        <v>36.56</v>
      </c>
      <c r="Q163" s="19">
        <v>132.82</v>
      </c>
      <c r="R163" s="19">
        <v>0.69693654266958416</v>
      </c>
      <c r="S163" s="19">
        <v>0.48065050444210217</v>
      </c>
      <c r="T163" s="19">
        <v>0.59187307754573415</v>
      </c>
      <c r="U163" s="19">
        <v>3</v>
      </c>
      <c r="V163" s="19">
        <v>7</v>
      </c>
      <c r="W163" s="19">
        <v>4</v>
      </c>
      <c r="X163" s="19">
        <v>1</v>
      </c>
      <c r="Y163" s="19">
        <v>1</v>
      </c>
      <c r="Z163" s="19">
        <v>1.1308122487022298</v>
      </c>
      <c r="AA163" s="19">
        <v>0</v>
      </c>
      <c r="AB163" s="19">
        <v>20</v>
      </c>
      <c r="AC163" s="19">
        <v>0.26752955106417509</v>
      </c>
      <c r="AD163" s="19">
        <v>0.28121177833040689</v>
      </c>
      <c r="AE163" s="19">
        <v>0.60132274166447031</v>
      </c>
      <c r="AF163">
        <v>0.16683041709444921</v>
      </c>
      <c r="AG163">
        <v>0</v>
      </c>
    </row>
    <row r="164" spans="1:33">
      <c r="A164" s="10" t="s">
        <v>218</v>
      </c>
      <c r="B164" s="13">
        <v>41639</v>
      </c>
      <c r="C164" s="19">
        <v>92599</v>
      </c>
      <c r="D164" s="19">
        <v>0.98148692330296794</v>
      </c>
      <c r="E164" s="19">
        <v>0.22862180429033205</v>
      </c>
      <c r="F164" s="19">
        <v>0.95533352923890691</v>
      </c>
      <c r="G164" s="19">
        <v>0.93770202762268595</v>
      </c>
      <c r="H164" s="19">
        <v>74.23</v>
      </c>
      <c r="I164" s="19">
        <v>64.180000000000007</v>
      </c>
      <c r="J164" s="19">
        <v>144.93</v>
      </c>
      <c r="K164" s="19">
        <v>0.66999065129323765</v>
      </c>
      <c r="L164" s="19">
        <v>0.34188918788380596</v>
      </c>
      <c r="M164" s="19">
        <v>0.61182078169685417</v>
      </c>
      <c r="N164" s="19">
        <v>0.18017088171548765</v>
      </c>
      <c r="O164" s="19">
        <v>1.6989960606082866E-2</v>
      </c>
      <c r="P164" s="19">
        <v>-99</v>
      </c>
      <c r="Q164" s="19">
        <v>-99</v>
      </c>
      <c r="R164" s="19">
        <v>-99</v>
      </c>
      <c r="S164" s="19">
        <v>-99</v>
      </c>
      <c r="T164" s="19">
        <v>-99</v>
      </c>
      <c r="U164" s="19">
        <v>3</v>
      </c>
      <c r="V164" s="19">
        <v>7</v>
      </c>
      <c r="W164" s="19">
        <v>4</v>
      </c>
      <c r="X164" s="19">
        <v>1</v>
      </c>
      <c r="Y164" s="19">
        <v>1</v>
      </c>
      <c r="Z164" s="19">
        <v>2.6886311598879309</v>
      </c>
      <c r="AA164" s="19">
        <v>0</v>
      </c>
      <c r="AB164" s="19">
        <v>20</v>
      </c>
      <c r="AC164" s="19">
        <v>0.2748496373947556</v>
      </c>
      <c r="AD164" s="19">
        <v>1.3806305565371941</v>
      </c>
      <c r="AE164" s="19">
        <v>0.78463997693083687</v>
      </c>
      <c r="AF164">
        <v>0.15862183816281658</v>
      </c>
      <c r="AG164">
        <v>0</v>
      </c>
    </row>
    <row r="165" spans="1:33">
      <c r="A165" s="10" t="s">
        <v>224</v>
      </c>
      <c r="B165" s="13">
        <v>42369</v>
      </c>
      <c r="C165" s="19">
        <v>116000</v>
      </c>
      <c r="D165" s="19">
        <v>-99</v>
      </c>
      <c r="E165" s="19">
        <v>0.28280358598207012</v>
      </c>
      <c r="F165" s="19">
        <v>0.57538712306438466</v>
      </c>
      <c r="G165" s="19">
        <v>-99</v>
      </c>
      <c r="H165" s="19">
        <v>-99</v>
      </c>
      <c r="I165" s="19">
        <v>29.09</v>
      </c>
      <c r="J165" s="19">
        <v>47.77</v>
      </c>
      <c r="K165" s="19">
        <v>0.68099003093846677</v>
      </c>
      <c r="L165" s="19">
        <v>5.317144651454888E-2</v>
      </c>
      <c r="M165" s="19">
        <v>0.70916626036079955</v>
      </c>
      <c r="N165" s="19">
        <v>2.421553674771399</v>
      </c>
      <c r="O165" s="19">
        <v>0.11482151002298288</v>
      </c>
      <c r="P165" s="19">
        <v>-99</v>
      </c>
      <c r="Q165" s="19">
        <v>-99</v>
      </c>
      <c r="R165" s="19">
        <v>-99</v>
      </c>
      <c r="S165" s="19">
        <v>-99</v>
      </c>
      <c r="T165" s="19">
        <v>-99</v>
      </c>
      <c r="U165" s="19">
        <v>5</v>
      </c>
      <c r="V165" s="19">
        <v>15</v>
      </c>
      <c r="W165" s="19">
        <v>4</v>
      </c>
      <c r="X165" s="19">
        <v>1</v>
      </c>
      <c r="Y165" s="19">
        <v>1</v>
      </c>
      <c r="Z165" s="19">
        <v>0.28735840106249133</v>
      </c>
      <c r="AA165" s="19">
        <v>0.23223052731394839</v>
      </c>
      <c r="AB165" s="19">
        <v>11</v>
      </c>
      <c r="AC165" s="19">
        <v>0.10969621904807766</v>
      </c>
      <c r="AD165" s="19">
        <v>1.7237640723237779</v>
      </c>
      <c r="AE165" s="19">
        <v>0.91699939943710995</v>
      </c>
      <c r="AF165">
        <v>0.45337796625102111</v>
      </c>
      <c r="AG165">
        <v>0</v>
      </c>
    </row>
    <row r="166" spans="1:33">
      <c r="A166" s="10" t="s">
        <v>224</v>
      </c>
      <c r="B166" s="13">
        <v>42004</v>
      </c>
      <c r="C166" s="19">
        <v>116991.796</v>
      </c>
      <c r="D166" s="19">
        <v>0.9339255103630979</v>
      </c>
      <c r="E166" s="19">
        <v>0.24201340190119994</v>
      </c>
      <c r="F166" s="19">
        <v>0.48215677107682708</v>
      </c>
      <c r="G166" s="19">
        <v>-99</v>
      </c>
      <c r="H166" s="19">
        <v>54.85</v>
      </c>
      <c r="I166" s="19">
        <v>25.831600000000002</v>
      </c>
      <c r="J166" s="19">
        <v>52.377900000000004</v>
      </c>
      <c r="K166" s="19">
        <v>0.74639975843540463</v>
      </c>
      <c r="L166" s="19">
        <v>0.24550430620547978</v>
      </c>
      <c r="M166" s="19">
        <v>0.7194930715131258</v>
      </c>
      <c r="N166" s="19">
        <v>2.4669965580955107</v>
      </c>
      <c r="O166" s="19">
        <v>9.9308817656381485E-2</v>
      </c>
      <c r="P166" s="19">
        <v>-99</v>
      </c>
      <c r="Q166" s="19">
        <v>-99</v>
      </c>
      <c r="R166" s="19">
        <v>-99</v>
      </c>
      <c r="S166" s="19">
        <v>-99</v>
      </c>
      <c r="T166" s="19">
        <v>-99</v>
      </c>
      <c r="U166" s="19">
        <v>5</v>
      </c>
      <c r="V166" s="19">
        <v>15</v>
      </c>
      <c r="W166" s="19">
        <v>4</v>
      </c>
      <c r="X166" s="19">
        <v>1</v>
      </c>
      <c r="Y166" s="19">
        <v>1</v>
      </c>
      <c r="Z166" s="19">
        <v>0.31805114395575868</v>
      </c>
      <c r="AA166" s="19">
        <v>8.3035785659090297E-2</v>
      </c>
      <c r="AB166" s="19">
        <v>11</v>
      </c>
      <c r="AC166" s="19">
        <v>5.3787859841780888E-2</v>
      </c>
      <c r="AD166" s="19">
        <v>0.49184949820332668</v>
      </c>
      <c r="AE166" s="19">
        <v>0.79244141371019172</v>
      </c>
      <c r="AF166">
        <v>0.42338642741713456</v>
      </c>
      <c r="AG166">
        <v>0</v>
      </c>
    </row>
    <row r="167" spans="1:33">
      <c r="A167" s="10" t="s">
        <v>224</v>
      </c>
      <c r="B167" s="13">
        <v>41639</v>
      </c>
      <c r="C167" s="19">
        <v>-99</v>
      </c>
      <c r="D167" s="19">
        <v>0.93338620142743856</v>
      </c>
      <c r="E167" s="19">
        <v>0.22585249801744647</v>
      </c>
      <c r="F167" s="19">
        <v>0.41792228390166536</v>
      </c>
      <c r="G167" s="19">
        <v>-99</v>
      </c>
      <c r="H167" s="19">
        <v>52.57</v>
      </c>
      <c r="I167" s="19">
        <v>24.803999999999998</v>
      </c>
      <c r="J167" s="19">
        <v>59.500500000000002</v>
      </c>
      <c r="K167" s="19">
        <v>0.76580793420416071</v>
      </c>
      <c r="L167" s="19">
        <v>0.33685935412307455</v>
      </c>
      <c r="M167" s="19">
        <v>0.6925628511118308</v>
      </c>
      <c r="N167" s="19">
        <v>1.4758506692468958</v>
      </c>
      <c r="O167" s="19">
        <v>5.8060269627279934E-2</v>
      </c>
      <c r="P167" s="19">
        <v>-99</v>
      </c>
      <c r="Q167" s="19">
        <v>-99</v>
      </c>
      <c r="R167" s="19">
        <v>-99</v>
      </c>
      <c r="S167" s="19">
        <v>-99</v>
      </c>
      <c r="T167" s="19">
        <v>-99</v>
      </c>
      <c r="U167" s="19">
        <v>5</v>
      </c>
      <c r="V167" s="19">
        <v>15</v>
      </c>
      <c r="W167" s="19">
        <v>4</v>
      </c>
      <c r="X167" s="19">
        <v>1</v>
      </c>
      <c r="Y167" s="19">
        <v>1</v>
      </c>
      <c r="Z167" s="19">
        <v>0.54634359548720191</v>
      </c>
      <c r="AA167" s="19">
        <v>6.4215122960239027E-2</v>
      </c>
      <c r="AB167" s="19">
        <v>11</v>
      </c>
      <c r="AC167" s="19">
        <v>5.9424694515488485E-2</v>
      </c>
      <c r="AD167" s="19">
        <v>0.22184322581470511</v>
      </c>
      <c r="AE167" s="19">
        <v>0.5942852459912038</v>
      </c>
      <c r="AF167">
        <v>0.23272892064893466</v>
      </c>
      <c r="AG167">
        <v>0</v>
      </c>
    </row>
    <row r="168" spans="1:33">
      <c r="A168" s="10" t="s">
        <v>226</v>
      </c>
      <c r="B168" s="13">
        <v>42369</v>
      </c>
      <c r="C168" s="19">
        <v>59570</v>
      </c>
      <c r="D168" s="19">
        <v>0.93518224460601496</v>
      </c>
      <c r="E168" s="19">
        <v>0.51338202932439236</v>
      </c>
      <c r="F168" s="19">
        <v>0.56097725490636929</v>
      </c>
      <c r="G168" s="19">
        <v>1.7722623962587087</v>
      </c>
      <c r="H168" s="19">
        <v>604.9</v>
      </c>
      <c r="I168" s="19">
        <v>298.017</v>
      </c>
      <c r="J168" s="19">
        <v>602.6126999999999</v>
      </c>
      <c r="K168" s="19">
        <v>0.86659922084981733</v>
      </c>
      <c r="L168" s="19">
        <v>0.23106997247153938</v>
      </c>
      <c r="M168" s="19">
        <v>0.65181573913984914</v>
      </c>
      <c r="N168" s="19">
        <v>2.1375558129170487</v>
      </c>
      <c r="O168" s="19">
        <v>0.17903448460233326</v>
      </c>
      <c r="P168" s="19">
        <v>24.8033</v>
      </c>
      <c r="Q168" s="19">
        <v>86.231999999999999</v>
      </c>
      <c r="R168" s="19">
        <v>0.82736168171170776</v>
      </c>
      <c r="S168" s="19">
        <v>0.19631575285276925</v>
      </c>
      <c r="T168" s="19">
        <v>0.30566828312454947</v>
      </c>
      <c r="U168" s="19">
        <v>3</v>
      </c>
      <c r="V168" s="19">
        <v>7</v>
      </c>
      <c r="W168" s="19">
        <v>4</v>
      </c>
      <c r="X168" s="19">
        <v>1</v>
      </c>
      <c r="Y168" s="19">
        <v>4</v>
      </c>
      <c r="Z168" s="19">
        <v>0.55122351342795328</v>
      </c>
      <c r="AA168" s="19">
        <v>4.555500982318271E-2</v>
      </c>
      <c r="AB168" s="19">
        <v>3</v>
      </c>
      <c r="AC168" s="19">
        <v>0.15585804180524843</v>
      </c>
      <c r="AD168" s="19">
        <v>1.9263302251066963</v>
      </c>
      <c r="AE168" s="19">
        <v>0.84393484276071051</v>
      </c>
      <c r="AF168">
        <v>0.11870810926966531</v>
      </c>
      <c r="AG168">
        <v>0</v>
      </c>
    </row>
    <row r="169" spans="1:33">
      <c r="A169" s="10" t="s">
        <v>226</v>
      </c>
      <c r="B169" s="13">
        <v>42004</v>
      </c>
      <c r="C169" s="19">
        <v>56878</v>
      </c>
      <c r="D169" s="19">
        <v>0.93634852738442109</v>
      </c>
      <c r="E169" s="19">
        <v>0.48599708930748536</v>
      </c>
      <c r="F169" s="19">
        <v>0.52130621016616918</v>
      </c>
      <c r="G169" s="19">
        <v>1.6740998550557782</v>
      </c>
      <c r="H169" s="19">
        <v>601.5</v>
      </c>
      <c r="I169" s="19">
        <v>265.20999999999998</v>
      </c>
      <c r="J169" s="19">
        <v>599.75</v>
      </c>
      <c r="K169" s="19">
        <v>0.92579465329361643</v>
      </c>
      <c r="L169" s="19">
        <v>0.31973322217590661</v>
      </c>
      <c r="M169" s="19">
        <v>0.71394729049452166</v>
      </c>
      <c r="N169" s="19">
        <v>2.2545646155401387</v>
      </c>
      <c r="O169" s="19">
        <v>0.17651108976428115</v>
      </c>
      <c r="P169" s="19">
        <v>115.67</v>
      </c>
      <c r="Q169" s="19">
        <v>246.70999999999998</v>
      </c>
      <c r="R169" s="19">
        <v>0.92644160110659635</v>
      </c>
      <c r="S169" s="19">
        <v>0.36585464715658067</v>
      </c>
      <c r="T169" s="19">
        <v>0.82322949078911034</v>
      </c>
      <c r="U169" s="19">
        <v>3</v>
      </c>
      <c r="V169" s="19">
        <v>7</v>
      </c>
      <c r="W169" s="19">
        <v>4</v>
      </c>
      <c r="X169" s="19">
        <v>1</v>
      </c>
      <c r="Y169" s="19">
        <v>2</v>
      </c>
      <c r="Z169" s="19">
        <v>0.61556601861809623</v>
      </c>
      <c r="AA169" s="19">
        <v>0</v>
      </c>
      <c r="AB169" s="19">
        <v>3</v>
      </c>
      <c r="AC169" s="19">
        <v>0.14558411891387751</v>
      </c>
      <c r="AD169" s="19">
        <v>0.52187168702459297</v>
      </c>
      <c r="AE169" s="19">
        <v>0.71259906561513531</v>
      </c>
      <c r="AF169">
        <v>9.9103963825840177E-2</v>
      </c>
      <c r="AG169">
        <v>0</v>
      </c>
    </row>
    <row r="170" spans="1:33">
      <c r="A170" s="10" t="s">
        <v>226</v>
      </c>
      <c r="B170" s="13">
        <v>41639</v>
      </c>
      <c r="C170" s="19">
        <v>53222</v>
      </c>
      <c r="D170" s="19">
        <v>0.93235743687645478</v>
      </c>
      <c r="E170" s="19">
        <v>0.45959839408373343</v>
      </c>
      <c r="F170" s="19">
        <v>0.47818186430895487</v>
      </c>
      <c r="G170" s="19">
        <v>1.6552988260067103</v>
      </c>
      <c r="H170" s="19">
        <v>603.79999999999995</v>
      </c>
      <c r="I170" s="19">
        <v>247.73</v>
      </c>
      <c r="J170" s="19">
        <v>-99</v>
      </c>
      <c r="K170" s="19">
        <v>0.927622815161668</v>
      </c>
      <c r="L170" s="19">
        <v>-99</v>
      </c>
      <c r="M170" s="19">
        <v>0.75293295240410918</v>
      </c>
      <c r="N170" s="19">
        <v>2.2536022568388971</v>
      </c>
      <c r="O170" s="19">
        <v>0.17704557297554338</v>
      </c>
      <c r="P170" s="19">
        <v>110.39</v>
      </c>
      <c r="Q170" s="19">
        <v>-99</v>
      </c>
      <c r="R170" s="19">
        <v>-99</v>
      </c>
      <c r="S170" s="19">
        <v>-99</v>
      </c>
      <c r="T170" s="19">
        <v>0.94455377770171978</v>
      </c>
      <c r="U170" s="19">
        <v>3</v>
      </c>
      <c r="V170" s="19">
        <v>7</v>
      </c>
      <c r="W170" s="19">
        <v>4</v>
      </c>
      <c r="X170" s="19">
        <v>1</v>
      </c>
      <c r="Y170" s="19">
        <v>2</v>
      </c>
      <c r="Z170" s="19">
        <v>0.90675657323213998</v>
      </c>
      <c r="AA170" s="19">
        <v>4.6421245816690056E-3</v>
      </c>
      <c r="AB170" s="19">
        <v>3</v>
      </c>
      <c r="AC170" s="19">
        <v>8.2674165279216616E-2</v>
      </c>
      <c r="AD170" s="19">
        <v>0.56189180892324941</v>
      </c>
      <c r="AE170" s="19">
        <v>0.43799983221549665</v>
      </c>
      <c r="AF170">
        <v>4.7268833989126131E-2</v>
      </c>
      <c r="AG170">
        <v>0</v>
      </c>
    </row>
    <row r="171" spans="1:33">
      <c r="A171" s="10" t="s">
        <v>231</v>
      </c>
      <c r="B171" s="13">
        <v>42369</v>
      </c>
      <c r="C171" s="19">
        <v>90017</v>
      </c>
      <c r="D171" s="19">
        <v>0.95542744562479709</v>
      </c>
      <c r="E171" s="19">
        <v>0.36292523479565225</v>
      </c>
      <c r="F171" s="19">
        <v>0.57824991884298083</v>
      </c>
      <c r="G171" s="19">
        <v>1.5557319243728522</v>
      </c>
      <c r="H171" s="19">
        <v>496.8</v>
      </c>
      <c r="I171" s="19">
        <v>362.89</v>
      </c>
      <c r="J171" s="19">
        <v>-99</v>
      </c>
      <c r="K171" s="19">
        <v>-99</v>
      </c>
      <c r="L171" s="19">
        <v>-99</v>
      </c>
      <c r="M171" s="19">
        <v>0.86121460948809836</v>
      </c>
      <c r="N171" s="19">
        <v>0.11411856898784756</v>
      </c>
      <c r="O171" s="19">
        <v>9.2714870204739577E-3</v>
      </c>
      <c r="P171" s="19">
        <v>60.737400000000001</v>
      </c>
      <c r="Q171" s="19">
        <v>-99</v>
      </c>
      <c r="R171" s="19">
        <v>0.83147286515392493</v>
      </c>
      <c r="S171" s="19">
        <v>-99</v>
      </c>
      <c r="T171" s="19">
        <v>0.72805405619226049</v>
      </c>
      <c r="U171" s="19">
        <v>3</v>
      </c>
      <c r="V171" s="19">
        <v>7</v>
      </c>
      <c r="W171" s="19">
        <v>4</v>
      </c>
      <c r="X171" s="19">
        <v>1</v>
      </c>
      <c r="Y171" s="19">
        <v>1</v>
      </c>
      <c r="Z171" s="19">
        <v>0.12085965052223455</v>
      </c>
      <c r="AA171" s="19">
        <v>0.11310403666630291</v>
      </c>
      <c r="AB171" s="19">
        <v>2</v>
      </c>
      <c r="AC171" s="19">
        <v>0.26526470034110755</v>
      </c>
      <c r="AD171" s="19">
        <v>2.0737704486786299</v>
      </c>
      <c r="AE171" s="19">
        <v>0.85182606845974052</v>
      </c>
      <c r="AF171">
        <v>0.22912534874308182</v>
      </c>
      <c r="AG171">
        <v>0</v>
      </c>
    </row>
    <row r="172" spans="1:33">
      <c r="A172" s="10" t="s">
        <v>231</v>
      </c>
      <c r="B172" s="13">
        <v>42004</v>
      </c>
      <c r="C172" s="19">
        <v>86135</v>
      </c>
      <c r="D172" s="19">
        <v>0.95446372687144121</v>
      </c>
      <c r="E172" s="19">
        <v>0.34861679907544374</v>
      </c>
      <c r="F172" s="19">
        <v>0.54026531765213337</v>
      </c>
      <c r="G172" s="19">
        <v>1.5628213032399321</v>
      </c>
      <c r="H172" s="19">
        <v>495.6</v>
      </c>
      <c r="I172" s="19">
        <v>317.27</v>
      </c>
      <c r="J172" s="19">
        <v>657.75</v>
      </c>
      <c r="K172" s="19">
        <v>-99</v>
      </c>
      <c r="L172" s="19">
        <v>0.47587989357658683</v>
      </c>
      <c r="M172" s="19">
        <v>0.91580071585267286</v>
      </c>
      <c r="N172" s="19">
        <v>7.3029123459513984E-2</v>
      </c>
      <c r="O172" s="19">
        <v>5.4315221187904821E-3</v>
      </c>
      <c r="P172" s="19">
        <v>72.558400000000006</v>
      </c>
      <c r="Q172" s="19">
        <v>-99</v>
      </c>
      <c r="R172" s="19">
        <v>0.97470864848177452</v>
      </c>
      <c r="S172" s="19">
        <v>-99</v>
      </c>
      <c r="T172" s="19">
        <v>0.87012895125323653</v>
      </c>
      <c r="U172" s="19">
        <v>3</v>
      </c>
      <c r="V172" s="19">
        <v>7</v>
      </c>
      <c r="W172" s="19">
        <v>4</v>
      </c>
      <c r="X172" s="19">
        <v>1</v>
      </c>
      <c r="Y172" s="19">
        <v>1</v>
      </c>
      <c r="Z172" s="19">
        <v>0.21632192163089423</v>
      </c>
      <c r="AA172" s="19">
        <v>0.26131580776448599</v>
      </c>
      <c r="AB172" s="19">
        <v>2</v>
      </c>
      <c r="AC172" s="19">
        <v>0.32720411421531903</v>
      </c>
      <c r="AD172" s="19">
        <v>3.1882494019887426</v>
      </c>
      <c r="AE172" s="19">
        <v>0.88470041577073344</v>
      </c>
      <c r="AF172">
        <v>0.13892033250220193</v>
      </c>
      <c r="AG172">
        <v>0</v>
      </c>
    </row>
    <row r="173" spans="1:33">
      <c r="A173" s="10" t="s">
        <v>231</v>
      </c>
      <c r="B173" s="13">
        <v>41639</v>
      </c>
      <c r="C173" s="19">
        <v>80212</v>
      </c>
      <c r="D173" s="19">
        <v>0.95128412593987322</v>
      </c>
      <c r="E173" s="19">
        <v>0.33231500596124813</v>
      </c>
      <c r="F173" s="19">
        <v>0.50462406327745135</v>
      </c>
      <c r="G173" s="19">
        <v>1.6287516163426419</v>
      </c>
      <c r="H173" s="19">
        <v>494.9</v>
      </c>
      <c r="I173" s="19">
        <v>293.07</v>
      </c>
      <c r="J173" s="19">
        <v>-99</v>
      </c>
      <c r="K173" s="19">
        <v>-99</v>
      </c>
      <c r="L173" s="19">
        <v>-99</v>
      </c>
      <c r="M173" s="19">
        <v>1.0492266933982528</v>
      </c>
      <c r="N173" s="19">
        <v>7.5185450574947965E-2</v>
      </c>
      <c r="O173" s="19">
        <v>5.5540683942943425E-3</v>
      </c>
      <c r="P173" s="19">
        <v>67.459999999999994</v>
      </c>
      <c r="Q173" s="19">
        <v>148.85</v>
      </c>
      <c r="R173" s="19">
        <v>0.94930329083901588</v>
      </c>
      <c r="S173" s="19">
        <v>0.37574739670809543</v>
      </c>
      <c r="T173" s="19">
        <v>0.92171061620439942</v>
      </c>
      <c r="U173" s="19">
        <v>3</v>
      </c>
      <c r="V173" s="19">
        <v>7</v>
      </c>
      <c r="W173" s="19">
        <v>4</v>
      </c>
      <c r="X173" s="19">
        <v>1</v>
      </c>
      <c r="Y173" s="19">
        <v>1</v>
      </c>
      <c r="Z173" s="19">
        <v>0.22691585052599092</v>
      </c>
      <c r="AA173" s="19">
        <v>0.47291498227501705</v>
      </c>
      <c r="AB173" s="19">
        <v>2</v>
      </c>
      <c r="AC173" s="19">
        <v>0.2642073801494022</v>
      </c>
      <c r="AD173" s="19">
        <v>1.7191388028913084</v>
      </c>
      <c r="AE173" s="19">
        <v>0.74571809790057453</v>
      </c>
      <c r="AF173">
        <v>4.7016400532532129E-2</v>
      </c>
      <c r="AG173">
        <v>0</v>
      </c>
    </row>
    <row r="174" spans="1:33">
      <c r="A174" s="10" t="s">
        <v>363</v>
      </c>
      <c r="B174" s="13">
        <v>42369</v>
      </c>
      <c r="C174" s="19">
        <v>154128.916</v>
      </c>
      <c r="D174" s="19">
        <v>0.99718765389636266</v>
      </c>
      <c r="E174" s="19">
        <v>0.27664214747473165</v>
      </c>
      <c r="F174" s="19">
        <v>0.72209150531162303</v>
      </c>
      <c r="G174" s="19">
        <v>-99</v>
      </c>
      <c r="H174" s="19">
        <v>33.200000000000003</v>
      </c>
      <c r="I174" s="19">
        <v>28.902799999999999</v>
      </c>
      <c r="J174" s="19">
        <v>133.7004</v>
      </c>
      <c r="K174" s="19">
        <v>0.78856027789695116</v>
      </c>
      <c r="L174" s="19">
        <v>0.63092930163260552</v>
      </c>
      <c r="M174" s="19">
        <v>0.63478132913407959</v>
      </c>
      <c r="N174" s="19">
        <v>3.9119441156600749</v>
      </c>
      <c r="O174" s="19">
        <v>0.22095831682541606</v>
      </c>
      <c r="P174" s="19">
        <v>26.928799999999999</v>
      </c>
      <c r="Q174" s="19">
        <v>-99</v>
      </c>
      <c r="R174" s="19">
        <v>0.77584222096788569</v>
      </c>
      <c r="S174" s="19">
        <v>-99</v>
      </c>
      <c r="T174" s="19">
        <v>0.64638996838716956</v>
      </c>
      <c r="U174" s="19">
        <v>5</v>
      </c>
      <c r="V174" s="19">
        <v>15</v>
      </c>
      <c r="W174" s="19">
        <v>3</v>
      </c>
      <c r="X174" s="19">
        <v>1</v>
      </c>
      <c r="Y174" s="19">
        <v>5</v>
      </c>
      <c r="Z174" s="19">
        <v>0.73858556861458935</v>
      </c>
      <c r="AA174" s="19">
        <v>0</v>
      </c>
      <c r="AB174" s="19">
        <v>18.654019999999999</v>
      </c>
      <c r="AC174" s="19">
        <v>0.12245590854668786</v>
      </c>
      <c r="AD174" s="19">
        <v>0.37414906206281084</v>
      </c>
      <c r="AE174" s="19">
        <v>0.57155188173060278</v>
      </c>
      <c r="AF174">
        <v>0</v>
      </c>
      <c r="AG174">
        <v>0</v>
      </c>
    </row>
    <row r="175" spans="1:33">
      <c r="A175" s="10" t="s">
        <v>363</v>
      </c>
      <c r="B175" s="13">
        <v>42004</v>
      </c>
      <c r="C175" s="19">
        <v>-99</v>
      </c>
      <c r="D175" s="19">
        <v>0.99716432430194768</v>
      </c>
      <c r="E175" s="19">
        <v>0.23738952248877113</v>
      </c>
      <c r="F175" s="19">
        <v>0.60733136008941702</v>
      </c>
      <c r="G175" s="19">
        <v>-99</v>
      </c>
      <c r="H175" s="19">
        <v>32.5</v>
      </c>
      <c r="I175" s="19">
        <v>25.0991</v>
      </c>
      <c r="J175" s="19">
        <v>102.09309999999999</v>
      </c>
      <c r="K175" s="19">
        <v>0.84428923746269779</v>
      </c>
      <c r="L175" s="19">
        <v>0.60232865884178266</v>
      </c>
      <c r="M175" s="19">
        <v>0.70569298161758498</v>
      </c>
      <c r="N175" s="19">
        <v>3.8844147681191754</v>
      </c>
      <c r="O175" s="19">
        <v>0.20179933911473102</v>
      </c>
      <c r="P175" s="19">
        <v>23.2135</v>
      </c>
      <c r="Q175" s="19">
        <v>-99</v>
      </c>
      <c r="R175" s="19">
        <v>-99</v>
      </c>
      <c r="S175" s="19">
        <v>-99</v>
      </c>
      <c r="T175" s="19">
        <v>0.71873538982652019</v>
      </c>
      <c r="U175" s="19">
        <v>5</v>
      </c>
      <c r="V175" s="19">
        <v>15</v>
      </c>
      <c r="W175" s="19">
        <v>3</v>
      </c>
      <c r="X175" s="19">
        <v>1</v>
      </c>
      <c r="Y175" s="19">
        <v>5</v>
      </c>
      <c r="Z175" s="19">
        <v>0.85641394345050814</v>
      </c>
      <c r="AA175" s="19">
        <v>0.16803892215568861</v>
      </c>
      <c r="AB175" s="19">
        <v>18.154019999999999</v>
      </c>
      <c r="AC175" s="19">
        <v>9.6714845884326175E-2</v>
      </c>
      <c r="AD175" s="19">
        <v>0.4940309625067883</v>
      </c>
      <c r="AE175" s="19">
        <v>0.5537716852286072</v>
      </c>
      <c r="AF175">
        <v>0.58003019246942811</v>
      </c>
      <c r="AG175">
        <v>0</v>
      </c>
    </row>
    <row r="176" spans="1:33">
      <c r="A176" s="10" t="s">
        <v>363</v>
      </c>
      <c r="B176" s="13">
        <v>41639</v>
      </c>
      <c r="C176" s="19">
        <v>-99</v>
      </c>
      <c r="D176" s="19">
        <v>-99</v>
      </c>
      <c r="E176" s="19">
        <v>0.21702869528341895</v>
      </c>
      <c r="F176" s="19">
        <v>0.56730905150073041</v>
      </c>
      <c r="G176" s="19">
        <v>-99</v>
      </c>
      <c r="H176" s="19">
        <v>31.2</v>
      </c>
      <c r="I176" s="19">
        <v>27.358599999999999</v>
      </c>
      <c r="J176" s="19">
        <v>87.1584</v>
      </c>
      <c r="K176" s="19">
        <v>0.86127214111833206</v>
      </c>
      <c r="L176" s="19">
        <v>0.57771941660241577</v>
      </c>
      <c r="M176" s="19">
        <v>0.83873974131403162</v>
      </c>
      <c r="N176" s="19">
        <v>2.6416823513081811</v>
      </c>
      <c r="O176" s="19">
        <v>0.17026982701903595</v>
      </c>
      <c r="P176" s="19">
        <v>24.620799999999999</v>
      </c>
      <c r="Q176" s="19">
        <v>-99</v>
      </c>
      <c r="R176" s="19">
        <v>-99</v>
      </c>
      <c r="S176" s="19">
        <v>-99</v>
      </c>
      <c r="T176" s="19">
        <v>0.82184665814359481</v>
      </c>
      <c r="U176" s="19">
        <v>5</v>
      </c>
      <c r="V176" s="19">
        <v>15</v>
      </c>
      <c r="W176" s="19">
        <v>3</v>
      </c>
      <c r="X176" s="19">
        <v>1</v>
      </c>
      <c r="Y176" s="19">
        <v>5</v>
      </c>
      <c r="Z176" s="19">
        <v>1.1535030303679119</v>
      </c>
      <c r="AA176" s="19">
        <v>0.26368176797418935</v>
      </c>
      <c r="AB176" s="19">
        <v>18.154019999999999</v>
      </c>
      <c r="AC176" s="19">
        <v>9.3778252639302367E-2</v>
      </c>
      <c r="AD176" s="19">
        <v>1.2409588633109532</v>
      </c>
      <c r="AE176" s="19">
        <v>0.83321621456723693</v>
      </c>
      <c r="AF176">
        <v>0.59697339817502371</v>
      </c>
      <c r="AG176">
        <v>0</v>
      </c>
    </row>
    <row r="177" spans="1:33">
      <c r="A177" s="10" t="s">
        <v>235</v>
      </c>
      <c r="B177" s="13">
        <v>42369</v>
      </c>
      <c r="C177" s="19">
        <v>38487</v>
      </c>
      <c r="D177" s="19">
        <v>0.85372465818010379</v>
      </c>
      <c r="E177" s="19">
        <v>0.46941301272984443</v>
      </c>
      <c r="F177" s="19">
        <v>1.1793375766148044</v>
      </c>
      <c r="G177" s="19">
        <v>1.2375648279113625</v>
      </c>
      <c r="H177" s="19">
        <v>44.11</v>
      </c>
      <c r="I177" s="19">
        <v>14.498699999999999</v>
      </c>
      <c r="J177" s="19">
        <v>35.878699999999995</v>
      </c>
      <c r="K177" s="19">
        <v>0.85123493830481356</v>
      </c>
      <c r="L177" s="19">
        <v>0.12291415240797467</v>
      </c>
      <c r="M177" s="19">
        <v>0.47450998360339192</v>
      </c>
      <c r="N177" s="19">
        <v>2.9624426171656775</v>
      </c>
      <c r="O177" s="19">
        <v>0.25313276033415844</v>
      </c>
      <c r="P177" s="19">
        <v>-99</v>
      </c>
      <c r="Q177" s="19">
        <v>-99</v>
      </c>
      <c r="R177" s="19">
        <v>-99</v>
      </c>
      <c r="S177" s="19">
        <v>-99</v>
      </c>
      <c r="T177" s="19">
        <v>-99</v>
      </c>
      <c r="U177" s="19">
        <v>5</v>
      </c>
      <c r="V177" s="19">
        <v>13</v>
      </c>
      <c r="W177" s="19">
        <v>4</v>
      </c>
      <c r="X177" s="19">
        <v>1</v>
      </c>
      <c r="Y177" s="19">
        <v>4</v>
      </c>
      <c r="Z177" s="19">
        <v>0.35567099092424775</v>
      </c>
      <c r="AA177" s="19">
        <v>0</v>
      </c>
      <c r="AB177" s="19">
        <v>7.0522999999999998</v>
      </c>
      <c r="AC177" s="19">
        <v>0.12611110505375828</v>
      </c>
      <c r="AD177" s="19">
        <v>1.0971451142779785</v>
      </c>
      <c r="AE177" s="19">
        <v>0.78541530208229537</v>
      </c>
      <c r="AF177">
        <v>5.6798264759230464E-2</v>
      </c>
      <c r="AG177">
        <v>1</v>
      </c>
    </row>
    <row r="178" spans="1:33">
      <c r="A178" s="10" t="s">
        <v>235</v>
      </c>
      <c r="B178" s="13">
        <v>42004</v>
      </c>
      <c r="C178" s="19">
        <v>34564</v>
      </c>
      <c r="D178" s="19">
        <v>0.84891375905200783</v>
      </c>
      <c r="E178" s="19">
        <v>0.46412113232389729</v>
      </c>
      <c r="F178" s="19">
        <v>1.0920342330480579</v>
      </c>
      <c r="G178" s="19">
        <v>1.2690585911784069</v>
      </c>
      <c r="H178" s="19">
        <v>44.06</v>
      </c>
      <c r="I178" s="19">
        <v>12.77</v>
      </c>
      <c r="J178" s="19">
        <v>31.39</v>
      </c>
      <c r="K178" s="19">
        <v>0.9086374314800314</v>
      </c>
      <c r="L178" s="19">
        <v>0.16884358075820324</v>
      </c>
      <c r="M178" s="19">
        <v>0.50374753451676524</v>
      </c>
      <c r="N178" s="19">
        <v>3.3559157644400943</v>
      </c>
      <c r="O178" s="19">
        <v>0.28212669066425278</v>
      </c>
      <c r="P178" s="19">
        <v>-99</v>
      </c>
      <c r="Q178" s="19">
        <v>-99</v>
      </c>
      <c r="R178" s="19">
        <v>-99</v>
      </c>
      <c r="S178" s="19">
        <v>-99</v>
      </c>
      <c r="T178" s="19">
        <v>-99</v>
      </c>
      <c r="U178" s="19">
        <v>5</v>
      </c>
      <c r="V178" s="19">
        <v>13</v>
      </c>
      <c r="W178" s="19">
        <v>4</v>
      </c>
      <c r="X178" s="19">
        <v>1</v>
      </c>
      <c r="Y178" s="19">
        <v>4</v>
      </c>
      <c r="Z178" s="19">
        <v>0.35481740346478002</v>
      </c>
      <c r="AA178" s="19">
        <v>0</v>
      </c>
      <c r="AB178" s="19">
        <v>7.0522999999999998</v>
      </c>
      <c r="AC178" s="19">
        <v>0.12433451145643673</v>
      </c>
      <c r="AD178" s="19">
        <v>1.4311353403719165</v>
      </c>
      <c r="AE178" s="19">
        <v>0.84417602364505084</v>
      </c>
      <c r="AF178">
        <v>3.9626923937145127E-2</v>
      </c>
      <c r="AG178">
        <v>1</v>
      </c>
    </row>
    <row r="179" spans="1:33">
      <c r="A179" s="10" t="s">
        <v>235</v>
      </c>
      <c r="B179" s="13">
        <v>41639</v>
      </c>
      <c r="C179" s="19">
        <v>32147</v>
      </c>
      <c r="D179" s="19">
        <v>0.83955277026064667</v>
      </c>
      <c r="E179" s="19">
        <v>0.44010824668850596</v>
      </c>
      <c r="F179" s="19">
        <v>0.98746617290984195</v>
      </c>
      <c r="G179" s="19">
        <v>1.2149978635522007</v>
      </c>
      <c r="H179" s="19">
        <v>43.83</v>
      </c>
      <c r="I179" s="19">
        <v>11.8035</v>
      </c>
      <c r="J179" s="19">
        <v>32.0535</v>
      </c>
      <c r="K179" s="19">
        <v>-99</v>
      </c>
      <c r="L179" s="19">
        <v>0.23585567878702793</v>
      </c>
      <c r="M179" s="19">
        <v>0.52094183069997346</v>
      </c>
      <c r="N179" s="19">
        <v>3.8614854259075702</v>
      </c>
      <c r="O179" s="19">
        <v>0.32459082199615441</v>
      </c>
      <c r="P179" s="19">
        <v>-99</v>
      </c>
      <c r="Q179" s="19">
        <v>-99</v>
      </c>
      <c r="R179" s="19">
        <v>-99</v>
      </c>
      <c r="S179" s="19">
        <v>-99</v>
      </c>
      <c r="T179" s="19">
        <v>-99</v>
      </c>
      <c r="U179" s="19">
        <v>5</v>
      </c>
      <c r="V179" s="19">
        <v>13</v>
      </c>
      <c r="W179" s="19">
        <v>4</v>
      </c>
      <c r="X179" s="19">
        <v>1</v>
      </c>
      <c r="Y179" s="19">
        <v>4</v>
      </c>
      <c r="Z179" s="19">
        <v>0.42929458708935686</v>
      </c>
      <c r="AA179" s="19">
        <v>2.115318266995651E-2</v>
      </c>
      <c r="AB179" s="19">
        <v>7.0522999999999998</v>
      </c>
      <c r="AC179" s="19">
        <v>0.13788291727736623</v>
      </c>
      <c r="AD179" s="19">
        <v>1.0556770338316881</v>
      </c>
      <c r="AE179" s="19">
        <v>0.8106782251296798</v>
      </c>
      <c r="AF179">
        <v>0</v>
      </c>
      <c r="AG179">
        <v>1</v>
      </c>
    </row>
    <row r="180" spans="1:33">
      <c r="A180" s="10" t="s">
        <v>238</v>
      </c>
      <c r="B180" s="13">
        <v>42369</v>
      </c>
      <c r="C180" s="19">
        <v>156000</v>
      </c>
      <c r="D180" s="19">
        <v>0.97081697652025789</v>
      </c>
      <c r="E180" s="19">
        <v>0.36893563439745208</v>
      </c>
      <c r="F180" s="19">
        <v>0.51336938004592259</v>
      </c>
      <c r="G180" s="19">
        <v>1.4264869268943043</v>
      </c>
      <c r="H180" s="19">
        <v>86.6</v>
      </c>
      <c r="I180" s="19">
        <v>150.4485</v>
      </c>
      <c r="J180" s="19">
        <v>259.57470000000001</v>
      </c>
      <c r="K180" s="19">
        <v>0.82948450798778328</v>
      </c>
      <c r="L180" s="19">
        <v>0.37328869107813661</v>
      </c>
      <c r="M180" s="19">
        <v>0.91471956224350204</v>
      </c>
      <c r="N180" s="19">
        <v>0.26582472815215841</v>
      </c>
      <c r="O180" s="19">
        <v>2.9622199550699953E-2</v>
      </c>
      <c r="P180" s="19">
        <v>68.723500000000001</v>
      </c>
      <c r="Q180" s="19">
        <v>-99</v>
      </c>
      <c r="R180" s="19">
        <v>0.69414537967361956</v>
      </c>
      <c r="S180" s="19">
        <v>-99</v>
      </c>
      <c r="T180" s="19">
        <v>0.577979529532476</v>
      </c>
      <c r="U180" s="19">
        <v>5</v>
      </c>
      <c r="V180" s="19">
        <v>15</v>
      </c>
      <c r="W180" s="19">
        <v>3</v>
      </c>
      <c r="X180" s="19">
        <v>2</v>
      </c>
      <c r="Y180" s="19">
        <v>4</v>
      </c>
      <c r="Z180" s="19">
        <v>0.38892701898878979</v>
      </c>
      <c r="AA180" s="19">
        <v>1.0521885521885522E-3</v>
      </c>
      <c r="AB180" s="19">
        <v>4.4000000000000004</v>
      </c>
      <c r="AC180" s="19">
        <v>0.24972141438058509</v>
      </c>
      <c r="AD180" s="19">
        <v>0.59359824207119738</v>
      </c>
      <c r="AE180" s="19">
        <v>0.75650118203309702</v>
      </c>
      <c r="AF180">
        <v>2.0148735810288416</v>
      </c>
      <c r="AG180">
        <v>0</v>
      </c>
    </row>
    <row r="181" spans="1:33">
      <c r="A181" s="10" t="s">
        <v>238</v>
      </c>
      <c r="B181" s="13">
        <v>42004</v>
      </c>
      <c r="C181" s="19">
        <v>153000</v>
      </c>
      <c r="D181" s="19">
        <v>0.96987209123131446</v>
      </c>
      <c r="E181" s="19">
        <v>0.31206657420249656</v>
      </c>
      <c r="F181" s="19">
        <v>0.4571582678378795</v>
      </c>
      <c r="G181" s="19">
        <v>1.3617660656495607</v>
      </c>
      <c r="H181" s="19">
        <v>85.2</v>
      </c>
      <c r="I181" s="19">
        <v>131.82669999999999</v>
      </c>
      <c r="J181" s="19">
        <v>239.77179999999998</v>
      </c>
      <c r="K181" s="19">
        <v>0.9317960625578886</v>
      </c>
      <c r="L181" s="19">
        <v>0.39726106239349246</v>
      </c>
      <c r="M181" s="19">
        <v>0.99942230231480889</v>
      </c>
      <c r="N181" s="19">
        <v>0.44935943718381782</v>
      </c>
      <c r="O181" s="19">
        <v>4.5644607580366772E-2</v>
      </c>
      <c r="P181" s="19">
        <v>50.592700000000001</v>
      </c>
      <c r="Q181" s="19">
        <v>149.35390000000001</v>
      </c>
      <c r="R181" s="19">
        <v>0.87097150379402555</v>
      </c>
      <c r="S181" s="19">
        <v>0.58388900457236137</v>
      </c>
      <c r="T181" s="19">
        <v>0.55825626777215887</v>
      </c>
      <c r="U181" s="19">
        <v>5</v>
      </c>
      <c r="V181" s="19">
        <v>15</v>
      </c>
      <c r="W181" s="19">
        <v>3</v>
      </c>
      <c r="X181" s="19">
        <v>1</v>
      </c>
      <c r="Y181" s="19">
        <v>4</v>
      </c>
      <c r="Z181" s="19">
        <v>0.26113671274961597</v>
      </c>
      <c r="AA181" s="19">
        <v>0.24882851889198646</v>
      </c>
      <c r="AB181" s="19">
        <v>4</v>
      </c>
      <c r="AC181" s="19">
        <v>0.2369789708413057</v>
      </c>
      <c r="AD181" s="19">
        <v>0.25800593914527997</v>
      </c>
      <c r="AE181" s="19">
        <v>0.39015190305512887</v>
      </c>
      <c r="AF181">
        <v>3.0505147084213728</v>
      </c>
      <c r="AG181">
        <v>0</v>
      </c>
    </row>
    <row r="182" spans="1:33">
      <c r="A182" s="10" t="s">
        <v>238</v>
      </c>
      <c r="B182" s="13">
        <v>41639</v>
      </c>
      <c r="C182" s="19">
        <v>141000</v>
      </c>
      <c r="D182" s="19">
        <v>0.96595058164218384</v>
      </c>
      <c r="E182" s="19">
        <v>0.30253884690498428</v>
      </c>
      <c r="F182" s="19">
        <v>0.42888681328012229</v>
      </c>
      <c r="G182" s="19">
        <v>1.4649741020633438</v>
      </c>
      <c r="H182" s="19">
        <v>84</v>
      </c>
      <c r="I182" s="19">
        <v>122.8682</v>
      </c>
      <c r="J182" s="19">
        <v>313.29070000000002</v>
      </c>
      <c r="K182" s="19">
        <v>0.93267094333603007</v>
      </c>
      <c r="L182" s="19">
        <v>0.56529415012957618</v>
      </c>
      <c r="M182" s="19">
        <v>1.022015196948965</v>
      </c>
      <c r="N182" s="19">
        <v>0.46953635073680577</v>
      </c>
      <c r="O182" s="19">
        <v>4.8986232698989551E-2</v>
      </c>
      <c r="P182" s="19">
        <v>57.310899999999997</v>
      </c>
      <c r="Q182" s="19">
        <v>230.85179999999997</v>
      </c>
      <c r="R182" s="19">
        <v>0.89365897237698244</v>
      </c>
      <c r="S182" s="19">
        <v>0.69451570228172366</v>
      </c>
      <c r="T182" s="19">
        <v>0.6510397615352983</v>
      </c>
      <c r="U182" s="19">
        <v>5</v>
      </c>
      <c r="V182" s="19">
        <v>15</v>
      </c>
      <c r="W182" s="19">
        <v>3</v>
      </c>
      <c r="X182" s="19">
        <v>1</v>
      </c>
      <c r="Y182" s="19">
        <v>4</v>
      </c>
      <c r="Z182" s="19">
        <v>0.26713225665648188</v>
      </c>
      <c r="AA182" s="19">
        <v>0.54713896457765654</v>
      </c>
      <c r="AB182" s="19">
        <v>4</v>
      </c>
      <c r="AC182" s="19">
        <v>0.22380887042197209</v>
      </c>
      <c r="AD182" s="19">
        <v>0.9961614126586622</v>
      </c>
      <c r="AE182" s="19">
        <v>0.74552597119161934</v>
      </c>
      <c r="AF182">
        <v>1.8957838210071238</v>
      </c>
      <c r="AG182">
        <v>0</v>
      </c>
    </row>
    <row r="183" spans="1:33">
      <c r="A183" s="10" t="s">
        <v>243</v>
      </c>
      <c r="B183" s="13">
        <v>42369</v>
      </c>
      <c r="C183" s="19">
        <v>35329.666400000002</v>
      </c>
      <c r="D183" s="19">
        <v>0.82228134891951854</v>
      </c>
      <c r="E183" s="19">
        <v>0.46555419854938812</v>
      </c>
      <c r="F183" s="19">
        <v>0.84397821589691191</v>
      </c>
      <c r="G183" s="19">
        <v>0.90487525236160626</v>
      </c>
      <c r="H183" s="19">
        <v>454.26</v>
      </c>
      <c r="I183" s="19">
        <v>108.27500000000001</v>
      </c>
      <c r="J183" s="19">
        <v>324.51970000000006</v>
      </c>
      <c r="K183" s="19">
        <v>0.69452782267374735</v>
      </c>
      <c r="L183" s="19">
        <v>0.19892382496347674</v>
      </c>
      <c r="M183" s="19">
        <v>0.41107945992264755</v>
      </c>
      <c r="N183" s="19">
        <v>1.7714841727674902</v>
      </c>
      <c r="O183" s="19">
        <v>0.11951811321153512</v>
      </c>
      <c r="P183" s="19">
        <v>40.673099999999998</v>
      </c>
      <c r="Q183" s="19">
        <v>109.9188</v>
      </c>
      <c r="R183" s="19">
        <v>0.67489323410312962</v>
      </c>
      <c r="S183" s="19">
        <v>0.40280370600843529</v>
      </c>
      <c r="T183" s="19">
        <v>0.59360236780693265</v>
      </c>
      <c r="U183" s="19">
        <v>3</v>
      </c>
      <c r="V183" s="19">
        <v>7</v>
      </c>
      <c r="W183" s="19">
        <v>4</v>
      </c>
      <c r="X183" s="19">
        <v>1</v>
      </c>
      <c r="Y183" s="19">
        <v>1</v>
      </c>
      <c r="Z183" s="19">
        <v>0.2275473221457022</v>
      </c>
      <c r="AA183" s="19">
        <v>0</v>
      </c>
      <c r="AB183" s="19">
        <v>3.2545000000000002</v>
      </c>
      <c r="AC183" s="19">
        <v>0.20430306741861021</v>
      </c>
      <c r="AD183" s="19">
        <v>14.966856474754952</v>
      </c>
      <c r="AE183" s="19">
        <v>0.98127447114978916</v>
      </c>
      <c r="AF183">
        <v>2.6078358834631089E-2</v>
      </c>
      <c r="AG183">
        <v>0</v>
      </c>
    </row>
    <row r="184" spans="1:33">
      <c r="A184" s="10" t="s">
        <v>243</v>
      </c>
      <c r="B184" s="13">
        <v>42004</v>
      </c>
      <c r="C184" s="19">
        <v>32799.736199999999</v>
      </c>
      <c r="D184" s="19">
        <v>0.80887497821803411</v>
      </c>
      <c r="E184" s="19">
        <v>0.44362921062155675</v>
      </c>
      <c r="F184" s="19">
        <v>0.78386257925284508</v>
      </c>
      <c r="G184" s="19">
        <v>0.85390667935605802</v>
      </c>
      <c r="H184" s="19">
        <v>454.9</v>
      </c>
      <c r="I184" s="19">
        <v>96.186899999999994</v>
      </c>
      <c r="J184" s="19">
        <v>309.85609999999997</v>
      </c>
      <c r="K184" s="19">
        <v>0.71818511668428864</v>
      </c>
      <c r="L184" s="19">
        <v>0.25066216221013565</v>
      </c>
      <c r="M184" s="19">
        <v>0.43107216691666578</v>
      </c>
      <c r="N184" s="19">
        <v>1.4724376779634234</v>
      </c>
      <c r="O184" s="19">
        <v>9.4921930543342761E-2</v>
      </c>
      <c r="P184" s="19">
        <v>36.691099999999999</v>
      </c>
      <c r="Q184" s="19">
        <v>89.066199999999995</v>
      </c>
      <c r="R184" s="19">
        <v>0.74895546876490493</v>
      </c>
      <c r="S184" s="19">
        <v>0.5253968396541</v>
      </c>
      <c r="T184" s="19">
        <v>0.64434785662855842</v>
      </c>
      <c r="U184" s="19">
        <v>3</v>
      </c>
      <c r="V184" s="19">
        <v>7</v>
      </c>
      <c r="W184" s="19">
        <v>4</v>
      </c>
      <c r="X184" s="19">
        <v>1</v>
      </c>
      <c r="Y184" s="19">
        <v>1</v>
      </c>
      <c r="Z184" s="19">
        <v>0.28134831523837528</v>
      </c>
      <c r="AA184" s="19">
        <v>2.0593865292534694E-2</v>
      </c>
      <c r="AB184" s="19">
        <v>3.2545000000000002</v>
      </c>
      <c r="AC184" s="19">
        <v>0.17196600514827132</v>
      </c>
      <c r="AD184" s="19">
        <v>1.4403069648857445</v>
      </c>
      <c r="AE184" s="19">
        <v>0.86590154137649988</v>
      </c>
      <c r="AF184">
        <v>0.21103202102201815</v>
      </c>
      <c r="AG184">
        <v>0</v>
      </c>
    </row>
    <row r="185" spans="1:33">
      <c r="A185" s="10" t="s">
        <v>243</v>
      </c>
      <c r="B185" s="13">
        <v>41639</v>
      </c>
      <c r="C185" s="19">
        <v>29348.687000000002</v>
      </c>
      <c r="D185" s="19">
        <v>0.79435880135529591</v>
      </c>
      <c r="E185" s="19">
        <v>0.4237572788477052</v>
      </c>
      <c r="F185" s="19">
        <v>0.71803540783548714</v>
      </c>
      <c r="G185" s="19">
        <v>0.8318567845461079</v>
      </c>
      <c r="H185" s="19">
        <v>464.6</v>
      </c>
      <c r="I185" s="19">
        <v>80.741900000000001</v>
      </c>
      <c r="J185" s="19">
        <v>301.9058</v>
      </c>
      <c r="K185" s="19">
        <v>0.73896824325412214</v>
      </c>
      <c r="L185" s="19">
        <v>0.31566137517066578</v>
      </c>
      <c r="M185" s="19">
        <v>0.40981554673863224</v>
      </c>
      <c r="N185" s="19">
        <v>1.4635554693312889</v>
      </c>
      <c r="O185" s="19">
        <v>8.6664307133784119E-2</v>
      </c>
      <c r="P185" s="19">
        <v>32.079099999999997</v>
      </c>
      <c r="Q185" s="19">
        <v>104.5051</v>
      </c>
      <c r="R185" s="19">
        <v>0.79303970497925458</v>
      </c>
      <c r="S185" s="19">
        <v>0.50290368604020286</v>
      </c>
      <c r="T185" s="19">
        <v>0.63223254512272509</v>
      </c>
      <c r="U185" s="19">
        <v>3</v>
      </c>
      <c r="V185" s="19">
        <v>7</v>
      </c>
      <c r="W185" s="19">
        <v>4</v>
      </c>
      <c r="X185" s="19">
        <v>1</v>
      </c>
      <c r="Y185" s="19">
        <v>1</v>
      </c>
      <c r="Z185" s="19">
        <v>0.35834555162759529</v>
      </c>
      <c r="AA185" s="19">
        <v>0</v>
      </c>
      <c r="AB185" s="19">
        <v>3.2545000000000002</v>
      </c>
      <c r="AC185" s="19">
        <v>0.24303476304650271</v>
      </c>
      <c r="AD185" s="19">
        <v>0.80393978412555522</v>
      </c>
      <c r="AE185" s="19">
        <v>0.76857544258841126</v>
      </c>
      <c r="AF185">
        <v>0.25344637310951434</v>
      </c>
      <c r="AG185">
        <v>0</v>
      </c>
    </row>
    <row r="186" spans="1:33">
      <c r="A186" s="10" t="s">
        <v>245</v>
      </c>
      <c r="B186" s="13">
        <v>42369</v>
      </c>
      <c r="C186" s="19">
        <v>-99</v>
      </c>
      <c r="D186" s="19">
        <v>0.98851851851851857</v>
      </c>
      <c r="E186" s="19">
        <v>0.31049382716049384</v>
      </c>
      <c r="F186" s="19">
        <v>0.55987654320987656</v>
      </c>
      <c r="G186" s="19">
        <v>-99</v>
      </c>
      <c r="H186" s="19">
        <v>-99</v>
      </c>
      <c r="I186" s="19">
        <v>-99</v>
      </c>
      <c r="J186" s="19">
        <v>-99</v>
      </c>
      <c r="K186" s="19">
        <v>-99</v>
      </c>
      <c r="L186" s="19">
        <v>-99</v>
      </c>
      <c r="M186" s="19">
        <v>-99</v>
      </c>
      <c r="N186" s="19">
        <v>-99</v>
      </c>
      <c r="O186" s="19">
        <v>0.11143117321666665</v>
      </c>
      <c r="P186" s="19">
        <v>117.2</v>
      </c>
      <c r="Q186" s="19">
        <v>167.28980000000001</v>
      </c>
      <c r="R186" s="19">
        <v>0.82555034129692828</v>
      </c>
      <c r="S186" s="19">
        <v>0.27485118638434619</v>
      </c>
      <c r="T186" s="19">
        <v>1.4045162627883483</v>
      </c>
      <c r="U186" s="19">
        <v>5</v>
      </c>
      <c r="V186" s="19">
        <v>14</v>
      </c>
      <c r="W186" s="19">
        <v>4</v>
      </c>
      <c r="X186" s="19">
        <v>1</v>
      </c>
      <c r="Y186" s="19">
        <v>1</v>
      </c>
      <c r="Z186" s="19">
        <v>0.26802429455168353</v>
      </c>
      <c r="AA186" s="19">
        <v>0.13076595543359984</v>
      </c>
      <c r="AB186" s="19">
        <v>3</v>
      </c>
      <c r="AC186" s="19">
        <v>7.7111119246777174E-2</v>
      </c>
      <c r="AD186" s="19">
        <v>0.47464707103708625</v>
      </c>
      <c r="AE186" s="19">
        <v>0.60930062372743166</v>
      </c>
      <c r="AF186">
        <v>0.10797163172126768</v>
      </c>
      <c r="AG186">
        <v>0</v>
      </c>
    </row>
    <row r="187" spans="1:33">
      <c r="A187" s="10" t="s">
        <v>245</v>
      </c>
      <c r="B187" s="13">
        <v>42004</v>
      </c>
      <c r="C187" s="19">
        <v>72645</v>
      </c>
      <c r="D187" s="19">
        <v>0.98751389949492929</v>
      </c>
      <c r="E187" s="19">
        <v>0.30419463312031941</v>
      </c>
      <c r="F187" s="19">
        <v>0.51302198464691939</v>
      </c>
      <c r="G187" s="19">
        <v>0.86510456439317829</v>
      </c>
      <c r="H187" s="19">
        <v>206.5</v>
      </c>
      <c r="I187" s="19">
        <v>197.4</v>
      </c>
      <c r="J187" s="19">
        <v>-99</v>
      </c>
      <c r="K187" s="19">
        <v>-99</v>
      </c>
      <c r="L187" s="19">
        <v>-99</v>
      </c>
      <c r="M187" s="19">
        <v>1.9074306696299161</v>
      </c>
      <c r="N187" s="19">
        <v>0.65834521721225936</v>
      </c>
      <c r="O187" s="19">
        <v>8.7052600965730212E-2</v>
      </c>
      <c r="P187" s="19">
        <v>114.1</v>
      </c>
      <c r="Q187" s="19">
        <v>-99</v>
      </c>
      <c r="R187" s="19">
        <v>-99</v>
      </c>
      <c r="S187" s="19">
        <v>-99</v>
      </c>
      <c r="T187" s="19">
        <v>-99</v>
      </c>
      <c r="U187" s="19">
        <v>5</v>
      </c>
      <c r="V187" s="19">
        <v>14</v>
      </c>
      <c r="W187" s="19">
        <v>4</v>
      </c>
      <c r="X187" s="19">
        <v>1</v>
      </c>
      <c r="Y187" s="19">
        <v>1</v>
      </c>
      <c r="Z187" s="19">
        <v>0.38477097483966638</v>
      </c>
      <c r="AA187" s="19">
        <v>5.1896609600537096E-2</v>
      </c>
      <c r="AB187" s="19">
        <v>3</v>
      </c>
      <c r="AC187" s="19">
        <v>6.6856236440869896E-2</v>
      </c>
      <c r="AD187" s="19">
        <v>0.36927084047330128</v>
      </c>
      <c r="AE187" s="19">
        <v>0.67846631467475371</v>
      </c>
      <c r="AF187">
        <v>0.11738202842499199</v>
      </c>
      <c r="AG187">
        <v>0</v>
      </c>
    </row>
    <row r="188" spans="1:33">
      <c r="A188" s="10" t="s">
        <v>245</v>
      </c>
      <c r="B188" s="13">
        <v>41639</v>
      </c>
      <c r="C188" s="19">
        <v>66696.332500000004</v>
      </c>
      <c r="D188" s="19">
        <v>0.98601844655923265</v>
      </c>
      <c r="E188" s="19">
        <v>0.29263750604865313</v>
      </c>
      <c r="F188" s="19">
        <v>0.46338548616508052</v>
      </c>
      <c r="G188" s="19">
        <v>0.87651216329164039</v>
      </c>
      <c r="H188" s="19">
        <v>204.5</v>
      </c>
      <c r="I188" s="19">
        <v>-99</v>
      </c>
      <c r="J188" s="19">
        <v>-99</v>
      </c>
      <c r="K188" s="19">
        <v>-99</v>
      </c>
      <c r="L188" s="19">
        <v>-99</v>
      </c>
      <c r="M188" s="19">
        <v>-99</v>
      </c>
      <c r="N188" s="19">
        <v>-99</v>
      </c>
      <c r="O188" s="19">
        <v>5.9897043374195345E-2</v>
      </c>
      <c r="P188" s="19">
        <v>97.01</v>
      </c>
      <c r="Q188" s="19">
        <v>-99</v>
      </c>
      <c r="R188" s="19">
        <v>-99</v>
      </c>
      <c r="S188" s="19">
        <v>-99</v>
      </c>
      <c r="T188" s="19">
        <v>-99</v>
      </c>
      <c r="U188" s="19">
        <v>5</v>
      </c>
      <c r="V188" s="19">
        <v>14</v>
      </c>
      <c r="W188" s="19">
        <v>4</v>
      </c>
      <c r="X188" s="19">
        <v>1</v>
      </c>
      <c r="Y188" s="19">
        <v>1</v>
      </c>
      <c r="Z188" s="19">
        <v>0.62867880985779367</v>
      </c>
      <c r="AA188" s="19">
        <v>0</v>
      </c>
      <c r="AB188" s="19">
        <v>3</v>
      </c>
      <c r="AC188" s="19">
        <v>0.13027404088513053</v>
      </c>
      <c r="AD188" s="19">
        <v>0.76433634799694095</v>
      </c>
      <c r="AE188" s="19">
        <v>0.84845858189024692</v>
      </c>
      <c r="AF188">
        <v>0</v>
      </c>
      <c r="AG188">
        <v>0</v>
      </c>
    </row>
    <row r="189" spans="1:33">
      <c r="A189" s="10" t="s">
        <v>248</v>
      </c>
      <c r="B189" s="13">
        <v>42369</v>
      </c>
      <c r="C189" s="19">
        <v>71478</v>
      </c>
      <c r="D189" s="19">
        <v>0.95854665226274627</v>
      </c>
      <c r="E189" s="19">
        <v>0.52344355463704462</v>
      </c>
      <c r="F189" s="19">
        <v>0.53901975059298746</v>
      </c>
      <c r="G189" s="19">
        <v>2.0228505671543648</v>
      </c>
      <c r="H189" s="19">
        <v>478.09</v>
      </c>
      <c r="I189" s="19">
        <v>309.68849999999998</v>
      </c>
      <c r="J189" s="19">
        <v>618.94529999999997</v>
      </c>
      <c r="K189" s="19">
        <v>0.8762750312007066</v>
      </c>
      <c r="L189" s="19">
        <v>0.25008672010272959</v>
      </c>
      <c r="M189" s="19">
        <v>0.6668863862912181</v>
      </c>
      <c r="N189" s="19">
        <v>1.2446328614943729</v>
      </c>
      <c r="O189" s="19">
        <v>0.11315154761715908</v>
      </c>
      <c r="P189" s="19">
        <v>74.041799999999995</v>
      </c>
      <c r="Q189" s="19">
        <v>162.89409999999998</v>
      </c>
      <c r="R189" s="19">
        <v>0.87829577346850041</v>
      </c>
      <c r="S189" s="19">
        <v>0.2284920079978342</v>
      </c>
      <c r="T189" s="19">
        <v>1.0397698069647716</v>
      </c>
      <c r="U189" s="19">
        <v>3</v>
      </c>
      <c r="V189" s="19">
        <v>7</v>
      </c>
      <c r="W189" s="19">
        <v>4</v>
      </c>
      <c r="X189" s="19">
        <v>2</v>
      </c>
      <c r="Y189" s="19">
        <v>1</v>
      </c>
      <c r="Z189" s="19">
        <v>0.18700969249859609</v>
      </c>
      <c r="AA189" s="19">
        <v>0</v>
      </c>
      <c r="AB189" s="19">
        <v>13</v>
      </c>
      <c r="AC189" s="19">
        <v>0.22740386335709833</v>
      </c>
      <c r="AD189" s="19">
        <v>0.57996095119310875</v>
      </c>
      <c r="AE189" s="19">
        <v>0.64586208293656477</v>
      </c>
      <c r="AF189">
        <v>1.3264223657874905</v>
      </c>
      <c r="AG189">
        <v>0</v>
      </c>
    </row>
    <row r="190" spans="1:33">
      <c r="A190" s="10" t="s">
        <v>248</v>
      </c>
      <c r="B190" s="13">
        <v>42004</v>
      </c>
      <c r="C190" s="19">
        <v>67621</v>
      </c>
      <c r="D190" s="19">
        <v>0.9568676246787915</v>
      </c>
      <c r="E190" s="19">
        <v>0.49668812214654595</v>
      </c>
      <c r="F190" s="19">
        <v>0.49733989471845919</v>
      </c>
      <c r="G190" s="19">
        <v>2.0701856148491879</v>
      </c>
      <c r="H190" s="19">
        <v>475.07</v>
      </c>
      <c r="I190" s="19">
        <v>268.8673</v>
      </c>
      <c r="J190" s="19">
        <v>682.71730000000002</v>
      </c>
      <c r="K190" s="19">
        <v>0.9370793696369919</v>
      </c>
      <c r="L190" s="19">
        <v>0.39288589874608421</v>
      </c>
      <c r="M190" s="19">
        <v>0.76195557051879359</v>
      </c>
      <c r="N190" s="19">
        <v>1.0768394773053473</v>
      </c>
      <c r="O190" s="19">
        <v>9.0289812013977247E-2</v>
      </c>
      <c r="P190" s="19">
        <v>63.69</v>
      </c>
      <c r="Q190" s="19">
        <v>181.92000000000002</v>
      </c>
      <c r="R190" s="19">
        <v>0.94261265504788816</v>
      </c>
      <c r="S190" s="19">
        <v>0.39160070360598059</v>
      </c>
      <c r="T190" s="19">
        <v>1.2560073991831711</v>
      </c>
      <c r="U190" s="19">
        <v>3</v>
      </c>
      <c r="V190" s="19">
        <v>7</v>
      </c>
      <c r="W190" s="19">
        <v>4</v>
      </c>
      <c r="X190" s="19">
        <v>2</v>
      </c>
      <c r="Y190" s="19">
        <v>1</v>
      </c>
      <c r="Z190" s="19">
        <v>0.21614319486659911</v>
      </c>
      <c r="AA190" s="19">
        <v>8.9975256804378789E-2</v>
      </c>
      <c r="AB190" s="19">
        <v>13</v>
      </c>
      <c r="AC190" s="19">
        <v>0.17985845187339847</v>
      </c>
      <c r="AD190" s="19">
        <v>3.0955115528610357</v>
      </c>
      <c r="AE190" s="19">
        <v>0.90084430935494764</v>
      </c>
      <c r="AF190">
        <v>0.15748415405624289</v>
      </c>
      <c r="AG190">
        <v>0</v>
      </c>
    </row>
    <row r="191" spans="1:33">
      <c r="A191" s="10" t="s">
        <v>248</v>
      </c>
      <c r="B191" s="13">
        <v>41639</v>
      </c>
      <c r="C191" s="19">
        <v>62688</v>
      </c>
      <c r="D191" s="19">
        <v>0.95261560508047227</v>
      </c>
      <c r="E191" s="19">
        <v>0.47552707534862337</v>
      </c>
      <c r="F191" s="19">
        <v>0.46112248967479835</v>
      </c>
      <c r="G191" s="19">
        <v>2.0824664219712177</v>
      </c>
      <c r="H191" s="19">
        <v>473.35</v>
      </c>
      <c r="I191" s="19">
        <v>242.5</v>
      </c>
      <c r="J191" s="19">
        <v>-99</v>
      </c>
      <c r="K191" s="19">
        <v>0.92453608247422681</v>
      </c>
      <c r="L191" s="19">
        <v>-99</v>
      </c>
      <c r="M191" s="19">
        <v>0.75263811297330852</v>
      </c>
      <c r="N191" s="19">
        <v>0.9824601446606186</v>
      </c>
      <c r="O191" s="19">
        <v>8.0521899255841939E-2</v>
      </c>
      <c r="P191" s="19">
        <v>-99</v>
      </c>
      <c r="Q191" s="19">
        <v>-99</v>
      </c>
      <c r="R191" s="19">
        <v>-99</v>
      </c>
      <c r="S191" s="19">
        <v>-99</v>
      </c>
      <c r="T191" s="19">
        <v>-99</v>
      </c>
      <c r="U191" s="19">
        <v>3</v>
      </c>
      <c r="V191" s="19">
        <v>7</v>
      </c>
      <c r="W191" s="19">
        <v>4</v>
      </c>
      <c r="X191" s="19">
        <v>2</v>
      </c>
      <c r="Y191" s="19">
        <v>1</v>
      </c>
      <c r="Z191" s="19">
        <v>0.4046023517511696</v>
      </c>
      <c r="AA191" s="19">
        <v>0</v>
      </c>
      <c r="AB191" s="19">
        <v>13</v>
      </c>
      <c r="AC191" s="19">
        <v>0.26776683882342445</v>
      </c>
      <c r="AD191" s="19">
        <v>2.598491487820513</v>
      </c>
      <c r="AE191" s="19">
        <v>0.92110254140852199</v>
      </c>
      <c r="AF191">
        <v>3.2761591118567031E-2</v>
      </c>
      <c r="AG191">
        <v>0</v>
      </c>
    </row>
    <row r="192" spans="1:33">
      <c r="A192" s="10" t="s">
        <v>251</v>
      </c>
      <c r="B192" s="13">
        <v>42369</v>
      </c>
      <c r="C192" s="19">
        <v>18771</v>
      </c>
      <c r="D192" s="19">
        <v>0.79312539783577329</v>
      </c>
      <c r="E192" s="19">
        <v>0.46297475068958199</v>
      </c>
      <c r="F192" s="19">
        <v>0.81402503713133878</v>
      </c>
      <c r="G192" s="19">
        <v>1.3368342881391893</v>
      </c>
      <c r="H192" s="19">
        <v>504.7</v>
      </c>
      <c r="I192" s="19">
        <v>81.400000000000006</v>
      </c>
      <c r="J192" s="19">
        <v>365.56</v>
      </c>
      <c r="K192" s="19">
        <v>0.76474201474201464</v>
      </c>
      <c r="L192" s="19">
        <v>0.34976474450158662</v>
      </c>
      <c r="M192" s="19">
        <v>0.2955700798838054</v>
      </c>
      <c r="N192" s="19">
        <v>2.9922333671572479</v>
      </c>
      <c r="O192" s="19">
        <v>0.25839995341247612</v>
      </c>
      <c r="P192" s="19">
        <v>17.616</v>
      </c>
      <c r="Q192" s="19">
        <v>95.674599999999998</v>
      </c>
      <c r="R192" s="19">
        <v>0.76697320617620346</v>
      </c>
      <c r="S192" s="19">
        <v>0.49044887566815015</v>
      </c>
      <c r="T192" s="19">
        <v>0.34518434913468771</v>
      </c>
      <c r="U192" s="19">
        <v>3</v>
      </c>
      <c r="V192" s="19">
        <v>7</v>
      </c>
      <c r="W192" s="19">
        <v>4</v>
      </c>
      <c r="X192" s="19">
        <v>1</v>
      </c>
      <c r="Y192" s="19">
        <v>4</v>
      </c>
      <c r="Z192" s="19">
        <v>0.35790041319019578</v>
      </c>
      <c r="AA192" s="19">
        <v>9.8767886763778803E-2</v>
      </c>
      <c r="AB192" s="19">
        <v>30</v>
      </c>
      <c r="AC192" s="19">
        <v>0.18276547220341596</v>
      </c>
      <c r="AD192" s="19">
        <v>2.0596061857735757</v>
      </c>
      <c r="AE192" s="19">
        <v>0.79929617284823729</v>
      </c>
      <c r="AF192">
        <v>2.3860080418974205E-2</v>
      </c>
      <c r="AG192">
        <v>0</v>
      </c>
    </row>
    <row r="193" spans="1:33">
      <c r="A193" s="10" t="s">
        <v>251</v>
      </c>
      <c r="B193" s="13">
        <v>42004</v>
      </c>
      <c r="C193" s="19">
        <v>17102</v>
      </c>
      <c r="D193" s="19">
        <v>0.75908289241622562</v>
      </c>
      <c r="E193" s="19">
        <v>0.45667254556143444</v>
      </c>
      <c r="F193" s="19">
        <v>0.76531452087007645</v>
      </c>
      <c r="G193" s="19">
        <v>1.2472663139329805</v>
      </c>
      <c r="H193" s="19">
        <v>499.6</v>
      </c>
      <c r="I193" s="19">
        <v>72.7</v>
      </c>
      <c r="J193" s="19">
        <v>379.56</v>
      </c>
      <c r="K193" s="19">
        <v>0.76795048143053635</v>
      </c>
      <c r="L193" s="19">
        <v>0.41959110549056799</v>
      </c>
      <c r="M193" s="19">
        <v>0.31942003514938488</v>
      </c>
      <c r="N193" s="19">
        <v>2.6030589305997247</v>
      </c>
      <c r="O193" s="19">
        <v>0.22250721252745442</v>
      </c>
      <c r="P193" s="19">
        <v>15.9</v>
      </c>
      <c r="Q193" s="19">
        <v>92.699999999999989</v>
      </c>
      <c r="R193" s="19">
        <v>1.0754716981132075</v>
      </c>
      <c r="S193" s="19">
        <v>0.56526429341963325</v>
      </c>
      <c r="T193" s="19">
        <v>0.39750000000000002</v>
      </c>
      <c r="U193" s="19">
        <v>3</v>
      </c>
      <c r="V193" s="19">
        <v>7</v>
      </c>
      <c r="W193" s="19">
        <v>4</v>
      </c>
      <c r="X193" s="19">
        <v>1</v>
      </c>
      <c r="Y193" s="19">
        <v>4</v>
      </c>
      <c r="Z193" s="19">
        <v>0.45828582775123011</v>
      </c>
      <c r="AA193" s="19">
        <v>6.0128789872836159E-2</v>
      </c>
      <c r="AB193" s="19">
        <v>30</v>
      </c>
      <c r="AC193" s="19">
        <v>0.16434909238808174</v>
      </c>
      <c r="AD193" s="19">
        <v>2.0701798870542962</v>
      </c>
      <c r="AE193" s="19">
        <v>0.81271993921993291</v>
      </c>
      <c r="AF193">
        <v>2.5915051133985852E-2</v>
      </c>
      <c r="AG193">
        <v>0</v>
      </c>
    </row>
    <row r="194" spans="1:33">
      <c r="A194" s="10" t="s">
        <v>251</v>
      </c>
      <c r="B194" s="13">
        <v>41639</v>
      </c>
      <c r="C194" s="19">
        <v>16071</v>
      </c>
      <c r="D194" s="19">
        <v>0.75350777398558966</v>
      </c>
      <c r="E194" s="19">
        <v>0.43622803691063078</v>
      </c>
      <c r="F194" s="19">
        <v>0.68448995070155483</v>
      </c>
      <c r="G194" s="19">
        <v>1.1725445582100873</v>
      </c>
      <c r="H194" s="19">
        <v>495</v>
      </c>
      <c r="I194" s="19">
        <v>64.400000000000006</v>
      </c>
      <c r="J194" s="19">
        <v>426.38</v>
      </c>
      <c r="K194" s="19">
        <v>0.77593167701863341</v>
      </c>
      <c r="L194" s="19">
        <v>0.5304657816970777</v>
      </c>
      <c r="M194" s="19">
        <v>0.31353456669912366</v>
      </c>
      <c r="N194" s="19">
        <v>2.0695980555217393</v>
      </c>
      <c r="O194" s="19">
        <v>0.16847694953305525</v>
      </c>
      <c r="P194" s="19">
        <v>15.5</v>
      </c>
      <c r="Q194" s="19">
        <v>88.7</v>
      </c>
      <c r="R194" s="19">
        <v>0.89870967741935481</v>
      </c>
      <c r="S194" s="19">
        <v>0.61104847801578355</v>
      </c>
      <c r="T194" s="19">
        <v>0.51495016611295674</v>
      </c>
      <c r="U194" s="19">
        <v>3</v>
      </c>
      <c r="V194" s="19">
        <v>7</v>
      </c>
      <c r="W194" s="19">
        <v>4</v>
      </c>
      <c r="X194" s="19">
        <v>1</v>
      </c>
      <c r="Y194" s="19">
        <v>4</v>
      </c>
      <c r="Z194" s="19">
        <v>0.62630011149891418</v>
      </c>
      <c r="AA194" s="19">
        <v>0</v>
      </c>
      <c r="AB194" s="19">
        <v>10</v>
      </c>
      <c r="AC194" s="19">
        <v>0.19007906026064758</v>
      </c>
      <c r="AD194" s="19">
        <v>1.3830258303173106</v>
      </c>
      <c r="AE194" s="19">
        <v>0.81729579532361307</v>
      </c>
      <c r="AF194">
        <v>0.12033560091367745</v>
      </c>
      <c r="AG194">
        <v>0</v>
      </c>
    </row>
    <row r="195" spans="1:33">
      <c r="A195" s="10" t="s">
        <v>253</v>
      </c>
      <c r="B195" s="13">
        <v>42369</v>
      </c>
      <c r="C195" s="19">
        <v>-99</v>
      </c>
      <c r="D195" s="19">
        <v>-99</v>
      </c>
      <c r="E195" s="19">
        <v>-99</v>
      </c>
      <c r="F195" s="19">
        <v>-99</v>
      </c>
      <c r="G195" s="19">
        <v>-99</v>
      </c>
      <c r="H195" s="19">
        <v>-99</v>
      </c>
      <c r="I195" s="19">
        <v>-99</v>
      </c>
      <c r="J195" s="19">
        <v>-99</v>
      </c>
      <c r="K195" s="19">
        <v>-99</v>
      </c>
      <c r="L195" s="19">
        <v>-99</v>
      </c>
      <c r="M195" s="19">
        <v>-99</v>
      </c>
      <c r="N195" s="19">
        <v>-99</v>
      </c>
      <c r="O195" s="19">
        <v>-99</v>
      </c>
      <c r="P195" s="19">
        <v>-99</v>
      </c>
      <c r="Q195" s="19">
        <v>-99</v>
      </c>
      <c r="R195" s="19">
        <v>-99</v>
      </c>
      <c r="S195" s="19">
        <v>-99</v>
      </c>
      <c r="T195" s="19">
        <v>-99</v>
      </c>
      <c r="U195" s="19">
        <v>4</v>
      </c>
      <c r="V195" s="19">
        <v>18</v>
      </c>
      <c r="W195" s="19">
        <v>4</v>
      </c>
      <c r="X195" s="19">
        <v>1</v>
      </c>
      <c r="Y195" s="19">
        <v>1</v>
      </c>
      <c r="Z195" s="19">
        <v>0.54246400752223245</v>
      </c>
      <c r="AA195" s="19">
        <v>0</v>
      </c>
      <c r="AB195" s="19">
        <v>2</v>
      </c>
      <c r="AC195" s="19">
        <v>0.36326045878695767</v>
      </c>
      <c r="AD195" s="19">
        <v>-99</v>
      </c>
      <c r="AE195" s="19">
        <v>1</v>
      </c>
      <c r="AF195">
        <v>0</v>
      </c>
      <c r="AG195">
        <v>0</v>
      </c>
    </row>
    <row r="196" spans="1:33">
      <c r="A196" s="10" t="s">
        <v>253</v>
      </c>
      <c r="B196" s="13">
        <v>42004</v>
      </c>
      <c r="C196" s="19">
        <v>-99</v>
      </c>
      <c r="D196" s="19">
        <v>-99</v>
      </c>
      <c r="E196" s="19">
        <v>-99</v>
      </c>
      <c r="F196" s="19">
        <v>-99</v>
      </c>
      <c r="G196" s="19">
        <v>-99</v>
      </c>
      <c r="H196" s="19">
        <v>-99</v>
      </c>
      <c r="I196" s="19">
        <v>-99</v>
      </c>
      <c r="J196" s="19">
        <v>-99</v>
      </c>
      <c r="K196" s="19">
        <v>-99</v>
      </c>
      <c r="L196" s="19">
        <v>-99</v>
      </c>
      <c r="M196" s="19">
        <v>-99</v>
      </c>
      <c r="N196" s="19">
        <v>-99</v>
      </c>
      <c r="O196" s="19">
        <v>8.1352931416046506E-2</v>
      </c>
      <c r="P196" s="19">
        <v>-99</v>
      </c>
      <c r="Q196" s="19">
        <v>-99</v>
      </c>
      <c r="R196" s="19">
        <v>-99</v>
      </c>
      <c r="S196" s="19">
        <v>-99</v>
      </c>
      <c r="T196" s="19">
        <v>-99</v>
      </c>
      <c r="U196" s="19">
        <v>4</v>
      </c>
      <c r="V196" s="19">
        <v>18</v>
      </c>
      <c r="W196" s="19">
        <v>4</v>
      </c>
      <c r="X196" s="19">
        <v>1</v>
      </c>
      <c r="Y196" s="19">
        <v>1</v>
      </c>
      <c r="Z196" s="19">
        <v>0.50970863337834404</v>
      </c>
      <c r="AA196" s="19">
        <v>0</v>
      </c>
      <c r="AB196" s="19">
        <v>2</v>
      </c>
      <c r="AC196" s="19">
        <v>0.28293422656531003</v>
      </c>
      <c r="AD196" s="19">
        <v>-99</v>
      </c>
      <c r="AE196" s="19">
        <v>1</v>
      </c>
      <c r="AF196">
        <v>0</v>
      </c>
      <c r="AG196">
        <v>0</v>
      </c>
    </row>
    <row r="197" spans="1:33">
      <c r="A197" s="10" t="s">
        <v>253</v>
      </c>
      <c r="B197" s="13">
        <v>41639</v>
      </c>
      <c r="C197" s="19">
        <v>-99</v>
      </c>
      <c r="D197" s="19">
        <v>-99</v>
      </c>
      <c r="E197" s="19">
        <v>-99</v>
      </c>
      <c r="F197" s="19">
        <v>-99</v>
      </c>
      <c r="G197" s="19">
        <v>-99</v>
      </c>
      <c r="H197" s="19">
        <v>-99</v>
      </c>
      <c r="I197" s="19">
        <v>-99</v>
      </c>
      <c r="J197" s="19">
        <v>-99</v>
      </c>
      <c r="K197" s="19">
        <v>-99</v>
      </c>
      <c r="L197" s="19">
        <v>-99</v>
      </c>
      <c r="M197" s="19">
        <v>-99</v>
      </c>
      <c r="N197" s="19">
        <v>-99</v>
      </c>
      <c r="O197" s="19">
        <v>-99</v>
      </c>
      <c r="P197" s="19">
        <v>-99</v>
      </c>
      <c r="Q197" s="19">
        <v>-99</v>
      </c>
      <c r="R197" s="19">
        <v>-99</v>
      </c>
      <c r="S197" s="19">
        <v>-99</v>
      </c>
      <c r="T197" s="19">
        <v>-99</v>
      </c>
      <c r="U197" s="19">
        <v>4</v>
      </c>
      <c r="V197" s="19">
        <v>18</v>
      </c>
      <c r="W197" s="19">
        <v>4</v>
      </c>
      <c r="X197" s="19">
        <v>1</v>
      </c>
      <c r="Y197" s="19">
        <v>1</v>
      </c>
      <c r="Z197" s="19">
        <v>1.1180124223602483</v>
      </c>
      <c r="AA197" s="19">
        <v>0</v>
      </c>
      <c r="AB197" s="19">
        <v>2</v>
      </c>
      <c r="AC197" s="19">
        <v>0.29224342257315972</v>
      </c>
      <c r="AD197" s="19">
        <v>-99</v>
      </c>
      <c r="AE197" s="19">
        <v>1</v>
      </c>
      <c r="AF197">
        <v>0</v>
      </c>
      <c r="AG197">
        <v>0</v>
      </c>
    </row>
    <row r="198" spans="1:33">
      <c r="A198" s="10" t="s">
        <v>255</v>
      </c>
      <c r="B198" s="13">
        <v>42369</v>
      </c>
      <c r="C198" s="19">
        <v>17841</v>
      </c>
      <c r="D198" s="19">
        <v>0.77216316360047244</v>
      </c>
      <c r="E198" s="19">
        <v>0.39379965373849168</v>
      </c>
      <c r="F198" s="19">
        <v>0.73536883322816049</v>
      </c>
      <c r="G198" s="19">
        <v>1.4350759671860589</v>
      </c>
      <c r="H198" s="19">
        <v>347.68</v>
      </c>
      <c r="I198" s="19">
        <v>31.447399999999998</v>
      </c>
      <c r="J198" s="19">
        <v>260.60469999999998</v>
      </c>
      <c r="K198" s="19">
        <v>0.60917595731284624</v>
      </c>
      <c r="L198" s="19">
        <v>5.0347134951902253E-2</v>
      </c>
      <c r="M198" s="19">
        <v>0.12122195667257728</v>
      </c>
      <c r="N198" s="19">
        <v>0.88601627847771203</v>
      </c>
      <c r="O198" s="19">
        <v>4.5083423645777713E-2</v>
      </c>
      <c r="P198" s="19">
        <v>5.3856999999999999</v>
      </c>
      <c r="Q198" s="19">
        <v>22.6143</v>
      </c>
      <c r="R198" s="19">
        <v>0.56209963421653641</v>
      </c>
      <c r="S198" s="19">
        <v>0.18987101082058697</v>
      </c>
      <c r="T198" s="19">
        <v>0.25070173396951007</v>
      </c>
      <c r="U198" s="19">
        <v>3</v>
      </c>
      <c r="V198" s="19">
        <v>7</v>
      </c>
      <c r="W198" s="19">
        <v>4</v>
      </c>
      <c r="X198" s="19">
        <v>1</v>
      </c>
      <c r="Y198" s="19">
        <v>1</v>
      </c>
      <c r="Z198" s="19">
        <v>0.56887981902929674</v>
      </c>
      <c r="AA198" s="19">
        <v>0</v>
      </c>
      <c r="AB198" s="19">
        <v>0.6</v>
      </c>
      <c r="AC198" s="19">
        <v>0.27813282049364851</v>
      </c>
      <c r="AD198" s="19">
        <v>4.0624231031668936</v>
      </c>
      <c r="AE198" s="19">
        <v>0.8146819981934309</v>
      </c>
      <c r="AF198">
        <v>0</v>
      </c>
      <c r="AG198">
        <v>1</v>
      </c>
    </row>
    <row r="199" spans="1:33">
      <c r="A199" s="10" t="s">
        <v>255</v>
      </c>
      <c r="B199" s="13">
        <v>42004</v>
      </c>
      <c r="C199" s="19">
        <v>17474</v>
      </c>
      <c r="D199" s="19">
        <v>0.77174545635943403</v>
      </c>
      <c r="E199" s="19">
        <v>0.37212125243186617</v>
      </c>
      <c r="F199" s="19">
        <v>0.66454380684747005</v>
      </c>
      <c r="G199" s="19">
        <v>1.3541794841949484</v>
      </c>
      <c r="H199" s="19">
        <v>345.14</v>
      </c>
      <c r="I199" s="19">
        <v>29.9331</v>
      </c>
      <c r="J199" s="19">
        <v>236.9324</v>
      </c>
      <c r="K199" s="19">
        <v>0.66229358135308403</v>
      </c>
      <c r="L199" s="19">
        <v>9.2621777350839304E-2</v>
      </c>
      <c r="M199" s="19">
        <v>0.13468841736576201</v>
      </c>
      <c r="N199" s="19">
        <v>0.8419221047201928</v>
      </c>
      <c r="O199" s="19">
        <v>4.1905150655647753E-2</v>
      </c>
      <c r="P199" s="19">
        <v>4.8620000000000001</v>
      </c>
      <c r="Q199" s="19">
        <v>20.8003</v>
      </c>
      <c r="R199" s="19">
        <v>0.64269847799259561</v>
      </c>
      <c r="S199" s="19">
        <v>0.22820343937347057</v>
      </c>
      <c r="T199" s="19">
        <v>0.24521621594359319</v>
      </c>
      <c r="U199" s="19">
        <v>3</v>
      </c>
      <c r="V199" s="19">
        <v>7</v>
      </c>
      <c r="W199" s="19">
        <v>4</v>
      </c>
      <c r="X199" s="19">
        <v>1</v>
      </c>
      <c r="Y199" s="19">
        <v>1</v>
      </c>
      <c r="Z199" s="19">
        <v>0.62784428513783852</v>
      </c>
      <c r="AA199" s="19">
        <v>0</v>
      </c>
      <c r="AB199" s="19">
        <v>0.6</v>
      </c>
      <c r="AC199" s="19">
        <v>0.24000790679237821</v>
      </c>
      <c r="AD199" s="19">
        <v>7.1599268262524269</v>
      </c>
      <c r="AE199" s="19">
        <v>0.89767727631456118</v>
      </c>
      <c r="AF199">
        <v>0</v>
      </c>
      <c r="AG199">
        <v>1</v>
      </c>
    </row>
    <row r="200" spans="1:33">
      <c r="A200" s="10" t="s">
        <v>255</v>
      </c>
      <c r="B200" s="13">
        <v>41639</v>
      </c>
      <c r="C200" s="19">
        <v>15440</v>
      </c>
      <c r="D200" s="19">
        <v>0.74692595815519658</v>
      </c>
      <c r="E200" s="19">
        <v>0.37639514206802616</v>
      </c>
      <c r="F200" s="19">
        <v>0.66047444288903179</v>
      </c>
      <c r="G200" s="19">
        <v>1.3811244372138778</v>
      </c>
      <c r="H200" s="19">
        <v>343.19</v>
      </c>
      <c r="I200" s="19">
        <v>26.976500000000001</v>
      </c>
      <c r="J200" s="19">
        <v>198.8271</v>
      </c>
      <c r="K200" s="19">
        <v>0.62586695827850169</v>
      </c>
      <c r="L200" s="19">
        <v>7.9153696855207359E-2</v>
      </c>
      <c r="M200" s="19">
        <v>0.13952635569665167</v>
      </c>
      <c r="N200" s="19">
        <v>0.84980665831371749</v>
      </c>
      <c r="O200" s="19">
        <v>4.3367275770875111E-2</v>
      </c>
      <c r="P200" s="19">
        <v>4.1384999999999996</v>
      </c>
      <c r="Q200" s="19">
        <v>16.223399999999998</v>
      </c>
      <c r="R200" s="19">
        <v>0.63827473722363182</v>
      </c>
      <c r="S200" s="19">
        <v>0.22524871481933506</v>
      </c>
      <c r="T200" s="19">
        <v>0.28315635348531704</v>
      </c>
      <c r="U200" s="19">
        <v>3</v>
      </c>
      <c r="V200" s="19">
        <v>7</v>
      </c>
      <c r="W200" s="19">
        <v>4</v>
      </c>
      <c r="X200" s="19">
        <v>1</v>
      </c>
      <c r="Y200" s="19">
        <v>1</v>
      </c>
      <c r="Z200" s="19">
        <v>0.71860958329159252</v>
      </c>
      <c r="AA200" s="19">
        <v>0</v>
      </c>
      <c r="AB200" s="19">
        <v>0.6</v>
      </c>
      <c r="AC200" s="19">
        <v>0.23070893491711117</v>
      </c>
      <c r="AD200" s="19">
        <v>7.225994309164677</v>
      </c>
      <c r="AE200" s="19">
        <v>0.90471600778507033</v>
      </c>
      <c r="AF200">
        <v>0</v>
      </c>
      <c r="AG200">
        <v>1</v>
      </c>
    </row>
    <row r="201" spans="1:33">
      <c r="A201" s="10" t="s">
        <v>257</v>
      </c>
      <c r="B201" s="13">
        <v>42369</v>
      </c>
      <c r="C201" s="19">
        <v>-99</v>
      </c>
      <c r="D201" s="19">
        <v>-99</v>
      </c>
      <c r="E201" s="19">
        <v>-99</v>
      </c>
      <c r="F201" s="19">
        <v>-99</v>
      </c>
      <c r="G201" s="19">
        <v>-99</v>
      </c>
      <c r="H201" s="19">
        <v>-99</v>
      </c>
      <c r="I201" s="19">
        <v>13.8171</v>
      </c>
      <c r="J201" s="19">
        <v>-99</v>
      </c>
      <c r="K201" s="19">
        <v>-99</v>
      </c>
      <c r="L201" s="19">
        <v>-99</v>
      </c>
      <c r="M201" s="19">
        <v>3.2304077433835223</v>
      </c>
      <c r="N201" s="19">
        <v>2.5776189436133485</v>
      </c>
      <c r="O201" s="19">
        <v>-99</v>
      </c>
      <c r="P201" s="19">
        <v>13.8171</v>
      </c>
      <c r="Q201" s="19">
        <v>-99</v>
      </c>
      <c r="R201" s="19">
        <v>1</v>
      </c>
      <c r="S201" s="19">
        <v>-99</v>
      </c>
      <c r="T201" s="19">
        <v>3.2304077433835223</v>
      </c>
      <c r="U201" s="19">
        <v>4</v>
      </c>
      <c r="V201" s="19">
        <v>17</v>
      </c>
      <c r="W201" s="19">
        <v>2</v>
      </c>
      <c r="X201" s="19">
        <v>1</v>
      </c>
      <c r="Y201" s="19">
        <v>1</v>
      </c>
      <c r="Z201" s="19">
        <v>0.3373913154083838</v>
      </c>
      <c r="AA201" s="19">
        <v>0</v>
      </c>
      <c r="AB201" s="19">
        <v>3</v>
      </c>
      <c r="AC201" s="19">
        <v>9.6795908302514971E-2</v>
      </c>
      <c r="AD201" s="19">
        <v>0.13067661245229684</v>
      </c>
      <c r="AE201" s="19">
        <v>0.60215940724761419</v>
      </c>
      <c r="AF201">
        <v>2.4096574320466919</v>
      </c>
      <c r="AG201">
        <v>0</v>
      </c>
    </row>
    <row r="202" spans="1:33">
      <c r="A202" s="10" t="s">
        <v>257</v>
      </c>
      <c r="B202" s="13">
        <v>42004</v>
      </c>
      <c r="C202" s="19">
        <v>-99</v>
      </c>
      <c r="D202" s="19">
        <v>-99</v>
      </c>
      <c r="E202" s="19">
        <v>-99</v>
      </c>
      <c r="F202" s="19">
        <v>-99</v>
      </c>
      <c r="G202" s="19">
        <v>-99</v>
      </c>
      <c r="H202" s="19">
        <v>-99</v>
      </c>
      <c r="I202" s="19">
        <v>12.18</v>
      </c>
      <c r="J202" s="19">
        <v>-99</v>
      </c>
      <c r="K202" s="19">
        <v>-99</v>
      </c>
      <c r="L202" s="19">
        <v>-99</v>
      </c>
      <c r="M202" s="19">
        <v>-99</v>
      </c>
      <c r="N202" s="19">
        <v>3.2816054463218389</v>
      </c>
      <c r="O202" s="19">
        <v>-99</v>
      </c>
      <c r="P202" s="19">
        <v>12.18</v>
      </c>
      <c r="Q202" s="19">
        <v>-99</v>
      </c>
      <c r="R202" s="19">
        <v>-99</v>
      </c>
      <c r="S202" s="19">
        <v>-99</v>
      </c>
      <c r="T202" s="19">
        <v>-99</v>
      </c>
      <c r="U202" s="19">
        <v>4</v>
      </c>
      <c r="V202" s="19">
        <v>17</v>
      </c>
      <c r="W202" s="19">
        <v>2</v>
      </c>
      <c r="X202" s="19">
        <v>1</v>
      </c>
      <c r="Y202" s="19">
        <v>1</v>
      </c>
      <c r="Z202" s="19">
        <v>0.36814943689748242</v>
      </c>
      <c r="AA202" s="19">
        <v>0</v>
      </c>
      <c r="AB202" s="19">
        <v>3</v>
      </c>
      <c r="AC202" s="19">
        <v>0.16410060454668696</v>
      </c>
      <c r="AD202" s="19">
        <v>0.38321265713868607</v>
      </c>
      <c r="AE202" s="19">
        <v>0.78984802977102042</v>
      </c>
      <c r="AF202">
        <v>2.299106697847852</v>
      </c>
      <c r="AG202">
        <v>0</v>
      </c>
    </row>
    <row r="203" spans="1:33">
      <c r="A203" s="10" t="s">
        <v>257</v>
      </c>
      <c r="B203" s="13">
        <v>41639</v>
      </c>
      <c r="C203" s="19">
        <v>-99</v>
      </c>
      <c r="D203" s="19">
        <v>-99</v>
      </c>
      <c r="E203" s="19">
        <v>-99</v>
      </c>
      <c r="F203" s="19">
        <v>-99</v>
      </c>
      <c r="G203" s="19">
        <v>-99</v>
      </c>
      <c r="H203" s="19">
        <v>-99</v>
      </c>
      <c r="I203" s="19">
        <v>9.9429999999999996</v>
      </c>
      <c r="J203" s="19">
        <v>-99</v>
      </c>
      <c r="K203" s="19">
        <v>-99</v>
      </c>
      <c r="L203" s="19">
        <v>-99</v>
      </c>
      <c r="M203" s="19">
        <v>-99</v>
      </c>
      <c r="N203" s="19">
        <v>1.8293970647591271</v>
      </c>
      <c r="O203" s="19">
        <v>4.6640243627948719E-2</v>
      </c>
      <c r="P203" s="19">
        <v>9.9429999999999996</v>
      </c>
      <c r="Q203" s="19">
        <v>-99</v>
      </c>
      <c r="R203" s="19">
        <v>-99</v>
      </c>
      <c r="S203" s="19">
        <v>-99</v>
      </c>
      <c r="T203" s="19">
        <v>-99</v>
      </c>
      <c r="U203" s="19">
        <v>4</v>
      </c>
      <c r="V203" s="19">
        <v>17</v>
      </c>
      <c r="W203" s="19">
        <v>2</v>
      </c>
      <c r="X203" s="19">
        <v>1</v>
      </c>
      <c r="Y203" s="19">
        <v>1</v>
      </c>
      <c r="Z203" s="19">
        <v>0.66852367688022285</v>
      </c>
      <c r="AA203" s="19">
        <v>0</v>
      </c>
      <c r="AB203" s="19">
        <v>3</v>
      </c>
      <c r="AC203" s="19">
        <v>1.6153695853455767E-2</v>
      </c>
      <c r="AD203" s="19">
        <v>0.23864909078378377</v>
      </c>
      <c r="AE203" s="19">
        <v>0.79387186629526463</v>
      </c>
      <c r="AF203">
        <v>1.074976452196829</v>
      </c>
      <c r="AG203">
        <v>0</v>
      </c>
    </row>
    <row r="204" spans="1:33">
      <c r="A204" s="10" t="s">
        <v>260</v>
      </c>
      <c r="B204" s="13">
        <v>42369</v>
      </c>
      <c r="C204" s="19">
        <v>131712</v>
      </c>
      <c r="D204" s="19">
        <v>0.96189890422931867</v>
      </c>
      <c r="E204" s="19">
        <v>0.3166000356085007</v>
      </c>
      <c r="F204" s="19">
        <v>0.74454137869640513</v>
      </c>
      <c r="G204" s="19">
        <v>1.594985675671301</v>
      </c>
      <c r="H204" s="19">
        <v>95.09</v>
      </c>
      <c r="I204" s="19">
        <v>187.64769999999999</v>
      </c>
      <c r="J204" s="19">
        <v>323.4477</v>
      </c>
      <c r="K204" s="19">
        <v>0.92102114760799092</v>
      </c>
      <c r="L204" s="19">
        <v>0.33483002043297883</v>
      </c>
      <c r="M204" s="19">
        <v>1.1182818831942787</v>
      </c>
      <c r="N204" s="19">
        <v>1.6999636195823344</v>
      </c>
      <c r="O204" s="19">
        <v>0.25815698760039169</v>
      </c>
      <c r="P204" s="19">
        <v>128.31469999999999</v>
      </c>
      <c r="Q204" s="19">
        <v>-99</v>
      </c>
      <c r="R204" s="19">
        <v>0.88446997888784373</v>
      </c>
      <c r="S204" s="19">
        <v>-99</v>
      </c>
      <c r="T204" s="19">
        <v>0.89745747182390301</v>
      </c>
      <c r="U204" s="19">
        <v>5</v>
      </c>
      <c r="V204" s="19">
        <v>15</v>
      </c>
      <c r="W204" s="19">
        <v>2</v>
      </c>
      <c r="X204" s="19">
        <v>1</v>
      </c>
      <c r="Y204" s="19">
        <v>4</v>
      </c>
      <c r="Z204" s="19">
        <v>0.32715565227945476</v>
      </c>
      <c r="AA204" s="19">
        <v>0</v>
      </c>
      <c r="AB204" s="19">
        <v>30</v>
      </c>
      <c r="AC204" s="19">
        <v>5.3884854627846784E-2</v>
      </c>
      <c r="AD204" s="19">
        <v>0.47260129940621554</v>
      </c>
      <c r="AE204" s="19">
        <v>0.69225587772587738</v>
      </c>
      <c r="AF204">
        <v>0.36208106981940497</v>
      </c>
      <c r="AG204">
        <v>0</v>
      </c>
    </row>
    <row r="205" spans="1:33">
      <c r="A205" s="10" t="s">
        <v>260</v>
      </c>
      <c r="B205" s="13">
        <v>42004</v>
      </c>
      <c r="C205" s="19">
        <v>120413</v>
      </c>
      <c r="D205" s="19">
        <v>0.95867543413499967</v>
      </c>
      <c r="E205" s="19">
        <v>0.28652909976022672</v>
      </c>
      <c r="F205" s="19">
        <v>0.71400675724769314</v>
      </c>
      <c r="G205" s="19">
        <v>1.6545357116907651</v>
      </c>
      <c r="H205" s="19">
        <v>92.54</v>
      </c>
      <c r="I205" s="19">
        <v>148.80000000000001</v>
      </c>
      <c r="J205" s="19">
        <v>359.27</v>
      </c>
      <c r="K205" s="19">
        <v>0.96989247311827942</v>
      </c>
      <c r="L205" s="19">
        <v>0.56136053664374985</v>
      </c>
      <c r="M205" s="19">
        <v>1.0851808634772462</v>
      </c>
      <c r="N205" s="19">
        <v>2.1253681070658597</v>
      </c>
      <c r="O205" s="19">
        <v>0.28723277476876408</v>
      </c>
      <c r="P205" s="19">
        <v>101.44</v>
      </c>
      <c r="Q205" s="19">
        <v>-99</v>
      </c>
      <c r="R205" s="19">
        <v>0.94893335962145109</v>
      </c>
      <c r="S205" s="19">
        <v>-99</v>
      </c>
      <c r="T205" s="19">
        <v>0.8825474160431529</v>
      </c>
      <c r="U205" s="19">
        <v>5</v>
      </c>
      <c r="V205" s="19">
        <v>15</v>
      </c>
      <c r="W205" s="19">
        <v>2</v>
      </c>
      <c r="X205" s="19">
        <v>1</v>
      </c>
      <c r="Y205" s="19">
        <v>4</v>
      </c>
      <c r="Z205" s="19">
        <v>0.31514797564755215</v>
      </c>
      <c r="AA205" s="19">
        <v>0</v>
      </c>
      <c r="AB205" s="19">
        <v>30</v>
      </c>
      <c r="AC205" s="19">
        <v>4.7329304692029471E-2</v>
      </c>
      <c r="AD205" s="19">
        <v>0.67095139378111424</v>
      </c>
      <c r="AE205" s="19">
        <v>0.80639817321263241</v>
      </c>
      <c r="AF205">
        <v>0.54172349972555722</v>
      </c>
      <c r="AG205">
        <v>0</v>
      </c>
    </row>
    <row r="206" spans="1:33">
      <c r="A206" s="10" t="s">
        <v>260</v>
      </c>
      <c r="B206" s="13">
        <v>41639</v>
      </c>
      <c r="C206" s="19">
        <v>104188</v>
      </c>
      <c r="D206" s="19">
        <v>0.94985070793334825</v>
      </c>
      <c r="E206" s="19">
        <v>-99</v>
      </c>
      <c r="F206" s="19">
        <v>0.67553857514367355</v>
      </c>
      <c r="G206" s="19">
        <v>1.8059952269346433</v>
      </c>
      <c r="H206" s="19">
        <v>90.33</v>
      </c>
      <c r="I206" s="19">
        <v>126.10380000000001</v>
      </c>
      <c r="J206" s="19">
        <v>369.46870000000001</v>
      </c>
      <c r="K206" s="19">
        <v>0.96666872846020491</v>
      </c>
      <c r="L206" s="19">
        <v>0.63552392936126922</v>
      </c>
      <c r="M206" s="19">
        <v>1.1309757847533632</v>
      </c>
      <c r="N206" s="19">
        <v>1.7631014707146018</v>
      </c>
      <c r="O206" s="19">
        <v>0.23794029948598583</v>
      </c>
      <c r="P206" s="19">
        <v>85.477599999999995</v>
      </c>
      <c r="Q206" s="19">
        <v>-99</v>
      </c>
      <c r="R206" s="19">
        <v>0.95082688330042031</v>
      </c>
      <c r="S206" s="19">
        <v>-99</v>
      </c>
      <c r="T206" s="19">
        <v>0.94320734813140827</v>
      </c>
      <c r="U206" s="19">
        <v>5</v>
      </c>
      <c r="V206" s="19">
        <v>15</v>
      </c>
      <c r="W206" s="19">
        <v>2</v>
      </c>
      <c r="X206" s="19">
        <v>1</v>
      </c>
      <c r="Y206" s="19">
        <v>4</v>
      </c>
      <c r="Z206" s="19">
        <v>0.4029451673047651</v>
      </c>
      <c r="AA206" s="19">
        <v>0</v>
      </c>
      <c r="AB206" s="19">
        <v>30</v>
      </c>
      <c r="AC206" s="19">
        <v>2.948841605492045E-2</v>
      </c>
      <c r="AD206" s="19">
        <v>0.69402407400263622</v>
      </c>
      <c r="AE206" s="19">
        <v>0.77740213573163941</v>
      </c>
      <c r="AF206">
        <v>0.39068129806076374</v>
      </c>
      <c r="AG206">
        <v>0</v>
      </c>
    </row>
    <row r="207" spans="1:33">
      <c r="A207" s="18" t="s">
        <v>396</v>
      </c>
      <c r="B207" s="13">
        <v>42369</v>
      </c>
      <c r="C207" s="19">
        <v>-99</v>
      </c>
      <c r="D207" s="19">
        <v>-99</v>
      </c>
      <c r="E207" s="19">
        <v>0.57859241828887953</v>
      </c>
      <c r="F207" s="19">
        <v>0.57020457334579311</v>
      </c>
      <c r="G207" s="19">
        <v>-99</v>
      </c>
      <c r="H207" s="19">
        <v>65.64</v>
      </c>
      <c r="I207" s="19">
        <v>111.646</v>
      </c>
      <c r="J207" s="19">
        <v>-99</v>
      </c>
      <c r="K207" s="19">
        <v>0.94556903068627629</v>
      </c>
      <c r="L207" s="19">
        <v>-99</v>
      </c>
      <c r="M207" s="19">
        <v>2.1982151074551242</v>
      </c>
      <c r="N207" s="19">
        <v>0.30234049537377067</v>
      </c>
      <c r="O207" s="19">
        <v>3.8004376255643499E-2</v>
      </c>
      <c r="P207" s="19">
        <v>-99</v>
      </c>
      <c r="Q207" s="19">
        <v>-99</v>
      </c>
      <c r="R207" s="19">
        <v>-99</v>
      </c>
      <c r="S207" s="19">
        <v>-99</v>
      </c>
      <c r="T207" s="19">
        <v>-99</v>
      </c>
      <c r="U207" s="19">
        <v>5</v>
      </c>
      <c r="V207" s="19">
        <v>15</v>
      </c>
      <c r="W207" s="19">
        <v>2</v>
      </c>
      <c r="X207" s="19">
        <v>1</v>
      </c>
      <c r="Y207" s="19">
        <v>4</v>
      </c>
      <c r="Z207" s="19">
        <v>1.2442601096133905</v>
      </c>
      <c r="AA207" s="19">
        <v>0</v>
      </c>
      <c r="AB207" s="19">
        <v>5.6</v>
      </c>
      <c r="AC207" s="19">
        <v>0.33629315662207654</v>
      </c>
      <c r="AD207" s="19">
        <v>2.5971050692333617</v>
      </c>
      <c r="AE207" s="19">
        <v>0.82417419641534584</v>
      </c>
      <c r="AF207">
        <v>0</v>
      </c>
      <c r="AG207" t="e">
        <v>#N/A</v>
      </c>
    </row>
    <row r="208" spans="1:33">
      <c r="A208" s="18" t="s">
        <v>396</v>
      </c>
      <c r="B208" s="13">
        <v>42004</v>
      </c>
      <c r="C208" s="19">
        <v>-99</v>
      </c>
      <c r="D208" s="19">
        <v>-99</v>
      </c>
      <c r="E208" s="19">
        <v>0.52258201693494932</v>
      </c>
      <c r="F208" s="19">
        <v>0.59083461533651016</v>
      </c>
      <c r="G208" s="19">
        <v>-99</v>
      </c>
      <c r="H208" s="19">
        <v>64.599999999999994</v>
      </c>
      <c r="I208" s="19">
        <v>90.55</v>
      </c>
      <c r="J208" s="19">
        <v>-99</v>
      </c>
      <c r="K208" s="19">
        <v>0.9937380563224737</v>
      </c>
      <c r="L208" s="19">
        <v>-99</v>
      </c>
      <c r="M208" s="19">
        <v>-99</v>
      </c>
      <c r="N208" s="19">
        <v>0.59530298511319713</v>
      </c>
      <c r="O208" s="19">
        <v>6.742046615136392E-2</v>
      </c>
      <c r="P208" s="19">
        <v>-99</v>
      </c>
      <c r="Q208" s="19">
        <v>-99</v>
      </c>
      <c r="R208" s="19">
        <v>-99</v>
      </c>
      <c r="S208" s="19">
        <v>-99</v>
      </c>
      <c r="T208" s="19">
        <v>-99</v>
      </c>
      <c r="U208" s="19">
        <v>5</v>
      </c>
      <c r="V208" s="19">
        <v>15</v>
      </c>
      <c r="W208" s="19">
        <v>2</v>
      </c>
      <c r="X208" s="19">
        <v>1</v>
      </c>
      <c r="Y208" s="19">
        <v>4</v>
      </c>
      <c r="Z208" s="19">
        <v>0.78027755587344649</v>
      </c>
      <c r="AA208" s="19">
        <v>0</v>
      </c>
      <c r="AB208" s="19">
        <v>3.6</v>
      </c>
      <c r="AC208" s="19">
        <v>0.35267799151742918</v>
      </c>
      <c r="AD208" s="19">
        <v>1.7107878888373047</v>
      </c>
      <c r="AE208" s="19">
        <v>0.72788749140765785</v>
      </c>
      <c r="AF208">
        <v>0</v>
      </c>
      <c r="AG208" t="e">
        <v>#N/A</v>
      </c>
    </row>
    <row r="209" spans="1:33">
      <c r="A209" s="18" t="s">
        <v>396</v>
      </c>
      <c r="B209" s="13">
        <v>41639</v>
      </c>
      <c r="C209" s="19">
        <v>-99</v>
      </c>
      <c r="D209" s="19">
        <v>-99</v>
      </c>
      <c r="E209" s="19">
        <v>-99</v>
      </c>
      <c r="F209" s="19">
        <v>0.5727610601690416</v>
      </c>
      <c r="G209" s="19">
        <v>-99</v>
      </c>
      <c r="H209" s="19">
        <v>-99</v>
      </c>
      <c r="I209" s="19">
        <v>80.12</v>
      </c>
      <c r="J209" s="19">
        <v>90.110567000000003</v>
      </c>
      <c r="K209" s="19">
        <v>0.99191157014478271</v>
      </c>
      <c r="L209" s="19">
        <v>6.4742573420939628E-2</v>
      </c>
      <c r="M209" s="19">
        <v>3.1095648499322532</v>
      </c>
      <c r="N209" s="19">
        <v>0.35998375700324514</v>
      </c>
      <c r="O209" s="19">
        <v>4.1387774780231611E-2</v>
      </c>
      <c r="P209" s="19">
        <v>-99</v>
      </c>
      <c r="Q209" s="19">
        <v>-99</v>
      </c>
      <c r="R209" s="19">
        <v>-99</v>
      </c>
      <c r="S209" s="19">
        <v>-99</v>
      </c>
      <c r="T209" s="19">
        <v>-99</v>
      </c>
      <c r="U209" s="19">
        <v>5</v>
      </c>
      <c r="V209" s="19">
        <v>15</v>
      </c>
      <c r="W209" s="19">
        <v>2</v>
      </c>
      <c r="X209" s="19">
        <v>1</v>
      </c>
      <c r="Y209" s="19">
        <v>4</v>
      </c>
      <c r="Z209" s="19">
        <v>1.4576753548745358</v>
      </c>
      <c r="AA209" s="19">
        <v>0</v>
      </c>
      <c r="AB209" s="19">
        <v>3.6</v>
      </c>
      <c r="AC209" s="19">
        <v>0.36763112956511917</v>
      </c>
      <c r="AD209" s="19">
        <v>0.41922299482531794</v>
      </c>
      <c r="AE209" s="19">
        <v>0.28771734980737862</v>
      </c>
      <c r="AF209">
        <v>0</v>
      </c>
      <c r="AG209" t="e">
        <v>#N/A</v>
      </c>
    </row>
    <row r="210" spans="1:33">
      <c r="A210" s="10" t="s">
        <v>264</v>
      </c>
      <c r="B210" s="13">
        <v>42369</v>
      </c>
      <c r="C210" s="19">
        <v>-99</v>
      </c>
      <c r="D210" s="19">
        <v>-99</v>
      </c>
      <c r="E210" s="19">
        <v>-99</v>
      </c>
      <c r="F210" s="19">
        <v>-99</v>
      </c>
      <c r="G210" s="19">
        <v>-99</v>
      </c>
      <c r="H210" s="19">
        <v>-99</v>
      </c>
      <c r="I210" s="19">
        <v>12.3315</v>
      </c>
      <c r="J210" s="19">
        <v>19.260899999999999</v>
      </c>
      <c r="K210" s="19">
        <v>0.80148400437902934</v>
      </c>
      <c r="L210" s="19">
        <v>0.14128623273055776</v>
      </c>
      <c r="M210" s="19">
        <v>0.85592620356488425</v>
      </c>
      <c r="N210" s="19">
        <v>6.3905900836881155</v>
      </c>
      <c r="O210" s="19">
        <v>-99</v>
      </c>
      <c r="P210" s="19">
        <v>12.3315</v>
      </c>
      <c r="Q210" s="19">
        <v>19.260899999999999</v>
      </c>
      <c r="R210" s="19">
        <v>0.80148400437902934</v>
      </c>
      <c r="S210" s="19">
        <v>0.14128623273055776</v>
      </c>
      <c r="T210" s="19">
        <v>0.85592620356488425</v>
      </c>
      <c r="U210" s="19">
        <v>4</v>
      </c>
      <c r="V210" s="19">
        <v>18</v>
      </c>
      <c r="W210" s="19">
        <v>4</v>
      </c>
      <c r="X210" s="19">
        <v>1</v>
      </c>
      <c r="Y210" s="19">
        <v>1</v>
      </c>
      <c r="Z210" s="19">
        <v>0.34896014235203016</v>
      </c>
      <c r="AA210" s="19">
        <v>0</v>
      </c>
      <c r="AB210" s="19">
        <v>10</v>
      </c>
      <c r="AC210" s="19">
        <v>3.4864795478402009E-2</v>
      </c>
      <c r="AD210" s="19">
        <v>4.2767464639743489</v>
      </c>
      <c r="AE210" s="19">
        <v>0.83038555474089082</v>
      </c>
      <c r="AF210">
        <v>5.2219303240584283E-2</v>
      </c>
      <c r="AG210">
        <v>0</v>
      </c>
    </row>
    <row r="211" spans="1:33">
      <c r="A211" s="10" t="s">
        <v>264</v>
      </c>
      <c r="B211" s="13">
        <v>42004</v>
      </c>
      <c r="C211" s="19">
        <v>-99</v>
      </c>
      <c r="D211" s="19">
        <v>0.95674476528368979</v>
      </c>
      <c r="E211" s="19">
        <v>0.35582055604720358</v>
      </c>
      <c r="F211" s="19">
        <v>0.93544550649309044</v>
      </c>
      <c r="G211" s="19">
        <v>-99</v>
      </c>
      <c r="H211" s="19">
        <v>-99</v>
      </c>
      <c r="I211" s="19">
        <v>9.7332999999999998</v>
      </c>
      <c r="J211" s="19">
        <v>16.3642</v>
      </c>
      <c r="K211" s="19">
        <v>0.79120133973061546</v>
      </c>
      <c r="L211" s="19">
        <v>0.25753779592036274</v>
      </c>
      <c r="M211" s="19">
        <v>0.89009702700478277</v>
      </c>
      <c r="N211" s="19">
        <v>9.219650758283418</v>
      </c>
      <c r="O211" s="19">
        <v>3.5934290935942047E-2</v>
      </c>
      <c r="P211" s="19">
        <v>9.7332999999999998</v>
      </c>
      <c r="Q211" s="19">
        <v>16.3642</v>
      </c>
      <c r="R211" s="19">
        <v>0.79120133973061546</v>
      </c>
      <c r="S211" s="19">
        <v>0.25753779592036274</v>
      </c>
      <c r="T211" s="19">
        <v>0.89009702700478277</v>
      </c>
      <c r="U211" s="19">
        <v>4</v>
      </c>
      <c r="V211" s="19">
        <v>18</v>
      </c>
      <c r="W211" s="19">
        <v>4</v>
      </c>
      <c r="X211" s="19">
        <v>1</v>
      </c>
      <c r="Y211" s="19">
        <v>1</v>
      </c>
      <c r="Z211" s="19">
        <v>0.3064489334456057</v>
      </c>
      <c r="AA211" s="19">
        <v>0</v>
      </c>
      <c r="AB211" s="19">
        <v>10</v>
      </c>
      <c r="AC211" s="19">
        <v>4.661595455486181E-2</v>
      </c>
      <c r="AD211" s="19">
        <v>1.5560840031269791</v>
      </c>
      <c r="AE211" s="19">
        <v>0.78467642358444811</v>
      </c>
      <c r="AF211">
        <v>9.5657422525577893E-2</v>
      </c>
      <c r="AG211">
        <v>0</v>
      </c>
    </row>
    <row r="212" spans="1:33">
      <c r="A212" s="10" t="s">
        <v>264</v>
      </c>
      <c r="B212" s="13">
        <v>41639</v>
      </c>
      <c r="C212" s="19">
        <v>-99</v>
      </c>
      <c r="D212" s="19">
        <v>-99</v>
      </c>
      <c r="E212" s="19">
        <v>-99</v>
      </c>
      <c r="F212" s="19">
        <v>-99</v>
      </c>
      <c r="G212" s="19">
        <v>-99</v>
      </c>
      <c r="H212" s="19">
        <v>-99</v>
      </c>
      <c r="I212" s="19">
        <v>8.0336999999999996</v>
      </c>
      <c r="J212" s="19">
        <v>25.497399999999999</v>
      </c>
      <c r="K212" s="19">
        <v>0.8268792710706151</v>
      </c>
      <c r="L212" s="19">
        <v>0.64904656945414041</v>
      </c>
      <c r="M212" s="19">
        <v>0.87355109496988015</v>
      </c>
      <c r="N212" s="19">
        <v>4.7702469596823383</v>
      </c>
      <c r="O212" s="19">
        <v>-99</v>
      </c>
      <c r="P212" s="19">
        <v>8.0336999999999996</v>
      </c>
      <c r="Q212" s="19">
        <v>25.497399999999999</v>
      </c>
      <c r="R212" s="19">
        <v>0.8268792710706151</v>
      </c>
      <c r="S212" s="19">
        <v>0.64904656945414041</v>
      </c>
      <c r="T212" s="19">
        <v>0.87355109496988015</v>
      </c>
      <c r="U212" s="19">
        <v>4</v>
      </c>
      <c r="V212" s="19">
        <v>17</v>
      </c>
      <c r="W212" s="19">
        <v>4</v>
      </c>
      <c r="X212" s="19">
        <v>1</v>
      </c>
      <c r="Y212" s="19">
        <v>1</v>
      </c>
      <c r="Z212" s="19">
        <v>0.71758973975055484</v>
      </c>
      <c r="AA212" s="19">
        <v>0</v>
      </c>
      <c r="AB212" s="19">
        <v>10</v>
      </c>
      <c r="AC212" s="19">
        <v>2.5916628046740289E-2</v>
      </c>
      <c r="AD212" s="19">
        <v>2.096755575807757</v>
      </c>
      <c r="AE212" s="19">
        <v>0.90264961008913425</v>
      </c>
      <c r="AF212">
        <v>7.4648560994889743E-2</v>
      </c>
      <c r="AG212">
        <v>0</v>
      </c>
    </row>
    <row r="213" spans="1:33">
      <c r="A213" s="10" t="s">
        <v>267</v>
      </c>
      <c r="B213" s="13">
        <v>42369</v>
      </c>
      <c r="C213" s="19">
        <v>134066.18700000001</v>
      </c>
      <c r="D213" s="19">
        <v>0.98739862798687983</v>
      </c>
      <c r="E213" s="19">
        <v>0.43827515509317194</v>
      </c>
      <c r="F213" s="19">
        <v>0.29866450538965689</v>
      </c>
      <c r="G213" s="19">
        <v>2.3669999740337371</v>
      </c>
      <c r="H213" s="19">
        <v>1350.11</v>
      </c>
      <c r="I213" s="19">
        <v>1349.1</v>
      </c>
      <c r="J213" s="19">
        <v>-99</v>
      </c>
      <c r="K213" s="19">
        <v>0.78274405158994886</v>
      </c>
      <c r="L213" s="19">
        <v>-99</v>
      </c>
      <c r="M213" s="19">
        <v>0.78063881495197307</v>
      </c>
      <c r="N213" s="19">
        <v>0.74608819802386772</v>
      </c>
      <c r="O213" s="19">
        <v>5.5609104321614811E-2</v>
      </c>
      <c r="P213" s="19">
        <v>609.70000000000005</v>
      </c>
      <c r="Q213" s="19">
        <v>1805.5862999999999</v>
      </c>
      <c r="R213" s="19">
        <v>0.79350500246022626</v>
      </c>
      <c r="S213" s="19">
        <v>0.40396850596396305</v>
      </c>
      <c r="T213" s="19">
        <v>0.8938572056883155</v>
      </c>
      <c r="U213" s="19">
        <v>2</v>
      </c>
      <c r="V213" s="19">
        <v>4</v>
      </c>
      <c r="W213" s="19">
        <v>2</v>
      </c>
      <c r="X213" s="19">
        <v>1</v>
      </c>
      <c r="Y213" s="19">
        <v>3</v>
      </c>
      <c r="Z213" s="19">
        <v>0.19412858805612201</v>
      </c>
      <c r="AA213" s="19">
        <v>1.2049856162066335E-2</v>
      </c>
      <c r="AB213" s="19">
        <v>57.81297</v>
      </c>
      <c r="AC213" s="19">
        <v>1.2483105130809656E-2</v>
      </c>
      <c r="AD213" s="19">
        <v>1.5234198412069673</v>
      </c>
      <c r="AE213" s="19">
        <v>0.88158156128576559</v>
      </c>
      <c r="AF213">
        <v>0</v>
      </c>
      <c r="AG213">
        <v>0</v>
      </c>
    </row>
    <row r="214" spans="1:33">
      <c r="A214" s="10" t="s">
        <v>267</v>
      </c>
      <c r="B214" s="13">
        <v>42004</v>
      </c>
      <c r="C214" s="19">
        <v>127723.48</v>
      </c>
      <c r="D214" s="19">
        <v>0.98578309402060349</v>
      </c>
      <c r="E214" s="19">
        <v>0.46075955579950051</v>
      </c>
      <c r="F214" s="19">
        <v>0.29266403581281236</v>
      </c>
      <c r="G214" s="19">
        <v>2.1230362120492949</v>
      </c>
      <c r="H214" s="19">
        <v>1308.05</v>
      </c>
      <c r="I214" s="19">
        <v>1243.1034999999999</v>
      </c>
      <c r="J214" s="19">
        <v>2633.5023000000001</v>
      </c>
      <c r="K214" s="19">
        <v>0.80144597774843374</v>
      </c>
      <c r="L214" s="19">
        <v>0.40848185323399949</v>
      </c>
      <c r="M214" s="19">
        <v>0.86553679074538992</v>
      </c>
      <c r="N214" s="19">
        <v>0.79845758261456112</v>
      </c>
      <c r="O214" s="19">
        <v>5.9410614648327309E-2</v>
      </c>
      <c r="P214" s="19">
        <v>544.33960000000002</v>
      </c>
      <c r="Q214" s="19">
        <v>1706.7771</v>
      </c>
      <c r="R214" s="19">
        <v>0.83630623235935797</v>
      </c>
      <c r="S214" s="19">
        <v>0.44012777063859132</v>
      </c>
      <c r="T214" s="19">
        <v>0.95306191983096511</v>
      </c>
      <c r="U214" s="19">
        <v>2</v>
      </c>
      <c r="V214" s="19">
        <v>4</v>
      </c>
      <c r="W214" s="19">
        <v>2</v>
      </c>
      <c r="X214" s="19">
        <v>1</v>
      </c>
      <c r="Y214" s="19">
        <v>3</v>
      </c>
      <c r="Z214" s="19">
        <v>0.25642051614965822</v>
      </c>
      <c r="AA214" s="19">
        <v>3.7200338527136681E-2</v>
      </c>
      <c r="AB214" s="19">
        <v>57.81297</v>
      </c>
      <c r="AC214" s="19">
        <v>1.4390402772744277E-2</v>
      </c>
      <c r="AD214" s="19">
        <v>1.0907269330586331</v>
      </c>
      <c r="AE214" s="19">
        <v>0.9050987669730115</v>
      </c>
      <c r="AF214">
        <v>0</v>
      </c>
      <c r="AG214">
        <v>0</v>
      </c>
    </row>
    <row r="215" spans="1:33">
      <c r="A215" s="10" t="s">
        <v>267</v>
      </c>
      <c r="B215" s="13">
        <v>41639</v>
      </c>
      <c r="C215" s="19">
        <v>119288.14599999999</v>
      </c>
      <c r="D215" s="19">
        <v>0.98515772230342924</v>
      </c>
      <c r="E215" s="19">
        <v>0.44635457265627942</v>
      </c>
      <c r="F215" s="19">
        <v>0.28887870019338346</v>
      </c>
      <c r="G215" s="19">
        <v>2.1944158743046431</v>
      </c>
      <c r="H215" s="19">
        <v>1292.68</v>
      </c>
      <c r="I215" s="19">
        <v>1141.8</v>
      </c>
      <c r="J215" s="19">
        <v>-99</v>
      </c>
      <c r="K215" s="19">
        <v>0.7932212296374147</v>
      </c>
      <c r="L215" s="19">
        <v>-99</v>
      </c>
      <c r="M215" s="19">
        <v>0.82457103241088447</v>
      </c>
      <c r="N215" s="19">
        <v>0.79617187847819237</v>
      </c>
      <c r="O215" s="19">
        <v>5.8953359103510093E-2</v>
      </c>
      <c r="P215" s="19">
        <v>485.8</v>
      </c>
      <c r="Q215" s="19">
        <v>-99</v>
      </c>
      <c r="R215" s="19">
        <v>0.82503087690407573</v>
      </c>
      <c r="S215" s="19">
        <v>-99</v>
      </c>
      <c r="T215" s="19">
        <v>0.80098928276999182</v>
      </c>
      <c r="U215" s="19">
        <v>2</v>
      </c>
      <c r="V215" s="19">
        <v>4</v>
      </c>
      <c r="W215" s="19">
        <v>2</v>
      </c>
      <c r="X215" s="19">
        <v>1</v>
      </c>
      <c r="Y215" s="19">
        <v>3</v>
      </c>
      <c r="Z215" s="19">
        <v>0.28047258313266588</v>
      </c>
      <c r="AA215" s="19">
        <v>3.7966413572696756E-2</v>
      </c>
      <c r="AB215" s="19">
        <v>57.81297</v>
      </c>
      <c r="AC215" s="19">
        <v>8.8102950031534559E-3</v>
      </c>
      <c r="AD215" s="19">
        <v>0.50366627537654318</v>
      </c>
      <c r="AE215" s="19">
        <v>0.79353361383417709</v>
      </c>
      <c r="AF215">
        <v>0</v>
      </c>
      <c r="AG215">
        <v>0</v>
      </c>
    </row>
    <row r="216" spans="1:33">
      <c r="A216" s="10" t="s">
        <v>270</v>
      </c>
      <c r="B216" s="13">
        <v>42369</v>
      </c>
      <c r="C216" s="19">
        <v>25667</v>
      </c>
      <c r="D216" s="19">
        <v>0.75506544737313963</v>
      </c>
      <c r="E216" s="19">
        <v>0.2601936525013448</v>
      </c>
      <c r="F216" s="19">
        <v>0.89322216245293162</v>
      </c>
      <c r="G216" s="19">
        <v>0.94742693204231654</v>
      </c>
      <c r="H216" s="19">
        <v>218.2</v>
      </c>
      <c r="I216" s="19">
        <v>30.29</v>
      </c>
      <c r="J216" s="19">
        <v>143.44999999999999</v>
      </c>
      <c r="K216" s="19">
        <v>0.64410696599537809</v>
      </c>
      <c r="L216" s="19">
        <v>8.3095155106308827E-2</v>
      </c>
      <c r="M216" s="19">
        <v>0.21741314958369223</v>
      </c>
      <c r="N216" s="19">
        <v>3.7842236125817101</v>
      </c>
      <c r="O216" s="19">
        <v>0.20553009364371524</v>
      </c>
      <c r="P216" s="19">
        <v>11.61</v>
      </c>
      <c r="Q216" s="19">
        <v>28.549999999999997</v>
      </c>
      <c r="R216" s="19">
        <v>0.61670973298880283</v>
      </c>
      <c r="S216" s="19">
        <v>0.22907180385288969</v>
      </c>
      <c r="T216" s="19">
        <v>0.47329800244598447</v>
      </c>
      <c r="U216" s="19">
        <v>3</v>
      </c>
      <c r="V216" s="19">
        <v>7</v>
      </c>
      <c r="W216" s="19">
        <v>4</v>
      </c>
      <c r="X216" s="19">
        <v>1</v>
      </c>
      <c r="Y216" s="19">
        <v>4</v>
      </c>
      <c r="Z216" s="19">
        <v>0.28556258129638845</v>
      </c>
      <c r="AA216" s="19">
        <v>4.7601178817180912E-3</v>
      </c>
      <c r="AB216" s="19">
        <v>8.986537224600001</v>
      </c>
      <c r="AC216" s="19">
        <v>1.9322738997056225E-2</v>
      </c>
      <c r="AD216" s="19">
        <v>2.2750520591953216</v>
      </c>
      <c r="AE216" s="19">
        <v>0.87175189633202166</v>
      </c>
      <c r="AF216">
        <v>0</v>
      </c>
      <c r="AG216">
        <v>0</v>
      </c>
    </row>
    <row r="217" spans="1:33">
      <c r="A217" s="10" t="s">
        <v>270</v>
      </c>
      <c r="B217" s="13">
        <v>42004</v>
      </c>
      <c r="C217" s="19">
        <v>25476.7297</v>
      </c>
      <c r="D217" s="19">
        <v>0.75792758145272476</v>
      </c>
      <c r="E217" s="19">
        <v>0.24339670560917201</v>
      </c>
      <c r="F217" s="19">
        <v>0.78220013061461435</v>
      </c>
      <c r="G217" s="19">
        <v>0.89768521877947893</v>
      </c>
      <c r="H217" s="19">
        <v>216.37</v>
      </c>
      <c r="I217" s="19">
        <v>37.950000000000003</v>
      </c>
      <c r="J217" s="19">
        <v>153.85</v>
      </c>
      <c r="K217" s="19">
        <v>0.56811594202898541</v>
      </c>
      <c r="L217" s="19">
        <v>0.17835554111147223</v>
      </c>
      <c r="M217" s="19">
        <v>-99</v>
      </c>
      <c r="N217" s="19">
        <v>2.7664210881080367</v>
      </c>
      <c r="O217" s="19">
        <v>0.19045366862655105</v>
      </c>
      <c r="P217" s="19">
        <v>17.52</v>
      </c>
      <c r="Q217" s="19">
        <v>45.87</v>
      </c>
      <c r="R217" s="19">
        <v>0.57705479452054798</v>
      </c>
      <c r="S217" s="19">
        <v>0.38630913451057336</v>
      </c>
      <c r="T217" s="19">
        <v>-99</v>
      </c>
      <c r="U217" s="19">
        <v>3</v>
      </c>
      <c r="V217" s="19">
        <v>7</v>
      </c>
      <c r="W217" s="19">
        <v>4</v>
      </c>
      <c r="X217" s="19">
        <v>1</v>
      </c>
      <c r="Y217" s="19">
        <v>4</v>
      </c>
      <c r="Z217" s="19">
        <v>0.28941349504867453</v>
      </c>
      <c r="AA217" s="19">
        <v>8.4337738610189533E-2</v>
      </c>
      <c r="AB217" s="19">
        <v>8.986537224600001</v>
      </c>
      <c r="AC217" s="19">
        <v>2.4663760999752326E-2</v>
      </c>
      <c r="AD217" s="19">
        <v>3.0735436267840468</v>
      </c>
      <c r="AE217" s="19">
        <v>0.84501907340143478</v>
      </c>
      <c r="AF217">
        <v>0</v>
      </c>
      <c r="AG217">
        <v>0</v>
      </c>
    </row>
    <row r="218" spans="1:33">
      <c r="A218" s="10" t="s">
        <v>270</v>
      </c>
      <c r="B218" s="13">
        <v>41639</v>
      </c>
      <c r="C218" s="19">
        <v>23991.1587</v>
      </c>
      <c r="D218" s="19">
        <v>0.73922066838644596</v>
      </c>
      <c r="E218" s="19">
        <v>0.23443955234012839</v>
      </c>
      <c r="F218" s="19">
        <v>0.87906588824020016</v>
      </c>
      <c r="G218" s="19">
        <v>0.8691351319898365</v>
      </c>
      <c r="H218" s="19">
        <v>214.9</v>
      </c>
      <c r="I218" s="19">
        <v>36.3735</v>
      </c>
      <c r="J218" s="19">
        <v>153.61529999999999</v>
      </c>
      <c r="K218" s="19">
        <v>0.55927254732153908</v>
      </c>
      <c r="L218" s="19">
        <v>0.21636842163508452</v>
      </c>
      <c r="M218" s="19">
        <v>0.29418282548476454</v>
      </c>
      <c r="N218" s="19">
        <v>1.7060123196530443</v>
      </c>
      <c r="O218" s="19">
        <v>0.12035928992939854</v>
      </c>
      <c r="P218" s="19">
        <v>23.046099999999999</v>
      </c>
      <c r="Q218" s="19">
        <v>78.057599999999994</v>
      </c>
      <c r="R218" s="19">
        <v>0.55383340348258492</v>
      </c>
      <c r="S218" s="19">
        <v>0.32039801377444349</v>
      </c>
      <c r="T218" s="19">
        <v>0.41759107925244887</v>
      </c>
      <c r="U218" s="19">
        <v>3</v>
      </c>
      <c r="V218" s="19">
        <v>7</v>
      </c>
      <c r="W218" s="19">
        <v>4</v>
      </c>
      <c r="X218" s="19">
        <v>1</v>
      </c>
      <c r="Y218" s="19">
        <v>4</v>
      </c>
      <c r="Z218" s="19">
        <v>0.83349705596932722</v>
      </c>
      <c r="AA218" s="19">
        <v>0.25131917713936119</v>
      </c>
      <c r="AB218" s="19">
        <v>6.3869999999999996</v>
      </c>
      <c r="AC218" s="19">
        <v>5.779005223343249E-2</v>
      </c>
      <c r="AD218" s="19">
        <v>0.70319905230708035</v>
      </c>
      <c r="AE218" s="19">
        <v>0.70065548589901583</v>
      </c>
      <c r="AF218">
        <v>1.7760622879509445E-2</v>
      </c>
      <c r="AG218">
        <v>0</v>
      </c>
    </row>
    <row r="219" spans="1:33">
      <c r="A219" s="10" t="s">
        <v>273</v>
      </c>
      <c r="B219" s="13">
        <v>42369</v>
      </c>
      <c r="C219" s="19">
        <v>25667</v>
      </c>
      <c r="D219" s="19">
        <v>0.75506544737313963</v>
      </c>
      <c r="E219" s="19">
        <v>0.2601936525013448</v>
      </c>
      <c r="F219" s="19">
        <v>0.89322216245293162</v>
      </c>
      <c r="G219" s="19">
        <v>0.94742693204231654</v>
      </c>
      <c r="H219" s="19">
        <v>218.2</v>
      </c>
      <c r="I219" s="19">
        <v>30.29</v>
      </c>
      <c r="J219" s="19">
        <v>143.44999999999999</v>
      </c>
      <c r="K219" s="19">
        <v>0.64410696599537809</v>
      </c>
      <c r="L219" s="19">
        <v>8.3095155106308827E-2</v>
      </c>
      <c r="M219" s="19">
        <v>0.21741314958369223</v>
      </c>
      <c r="N219" s="19">
        <v>3.7842236125817101</v>
      </c>
      <c r="O219" s="19">
        <v>0.20553009364371524</v>
      </c>
      <c r="P219" s="19">
        <v>11.61</v>
      </c>
      <c r="Q219" s="19">
        <v>28.549999999999997</v>
      </c>
      <c r="R219" s="19">
        <v>0.61670973298880283</v>
      </c>
      <c r="S219" s="19">
        <v>0.22907180385288969</v>
      </c>
      <c r="T219" s="19">
        <v>0.47329800244598447</v>
      </c>
      <c r="U219" s="19">
        <v>3</v>
      </c>
      <c r="V219" s="19">
        <v>7</v>
      </c>
      <c r="W219" s="19">
        <v>4</v>
      </c>
      <c r="X219" s="19">
        <v>1</v>
      </c>
      <c r="Y219" s="19">
        <v>4</v>
      </c>
      <c r="Z219" s="19">
        <v>0.57033653963716802</v>
      </c>
      <c r="AA219" s="19">
        <v>7.1970844469950362E-2</v>
      </c>
      <c r="AB219" s="19">
        <v>8</v>
      </c>
      <c r="AC219" s="19">
        <v>0.10976084984929868</v>
      </c>
      <c r="AD219" s="19">
        <v>1.5224555735477978</v>
      </c>
      <c r="AE219" s="19">
        <v>0.76831154009414826</v>
      </c>
      <c r="AF219">
        <v>5.715979902959787E-2</v>
      </c>
      <c r="AG219">
        <v>0</v>
      </c>
    </row>
    <row r="220" spans="1:33">
      <c r="A220" s="10" t="s">
        <v>273</v>
      </c>
      <c r="B220" s="13">
        <v>42004</v>
      </c>
      <c r="C220" s="19">
        <v>-99</v>
      </c>
      <c r="D220" s="19">
        <v>0.75792758145272476</v>
      </c>
      <c r="E220" s="19">
        <v>0.24339670560917201</v>
      </c>
      <c r="F220" s="19">
        <v>0.78220013061461435</v>
      </c>
      <c r="G220" s="19">
        <v>0.89768521877947893</v>
      </c>
      <c r="H220" s="19">
        <v>216.37</v>
      </c>
      <c r="I220" s="19">
        <v>37.950000000000003</v>
      </c>
      <c r="J220" s="19">
        <v>153.85</v>
      </c>
      <c r="K220" s="19">
        <v>0.56811594202898541</v>
      </c>
      <c r="L220" s="19">
        <v>0.17835554111147223</v>
      </c>
      <c r="M220" s="19">
        <v>-99</v>
      </c>
      <c r="N220" s="19">
        <v>2.7664210881080367</v>
      </c>
      <c r="O220" s="19">
        <v>0.19045366862655105</v>
      </c>
      <c r="P220" s="19">
        <v>17.52</v>
      </c>
      <c r="Q220" s="19">
        <v>45.87</v>
      </c>
      <c r="R220" s="19">
        <v>0.57705479452054798</v>
      </c>
      <c r="S220" s="19">
        <v>0.38630913451057336</v>
      </c>
      <c r="T220" s="19">
        <v>-99</v>
      </c>
      <c r="U220" s="19">
        <v>3</v>
      </c>
      <c r="V220" s="19">
        <v>7</v>
      </c>
      <c r="W220" s="19">
        <v>4</v>
      </c>
      <c r="X220" s="19">
        <v>1</v>
      </c>
      <c r="Y220" s="19">
        <v>4</v>
      </c>
      <c r="Z220" s="19">
        <v>0.66084197230091124</v>
      </c>
      <c r="AA220" s="19">
        <v>9.3330358646371542E-2</v>
      </c>
      <c r="AB220" s="19">
        <v>8</v>
      </c>
      <c r="AC220" s="19">
        <v>9.5696866500600455E-2</v>
      </c>
      <c r="AD220" s="19">
        <v>0.95087600448671827</v>
      </c>
      <c r="AE220" s="19">
        <v>0.69405393927508718</v>
      </c>
      <c r="AF220">
        <v>0</v>
      </c>
      <c r="AG220">
        <v>0</v>
      </c>
    </row>
    <row r="221" spans="1:33">
      <c r="A221" s="10" t="s">
        <v>273</v>
      </c>
      <c r="B221" s="13">
        <v>41639</v>
      </c>
      <c r="C221" s="19">
        <v>23991.1587</v>
      </c>
      <c r="D221" s="19">
        <v>0.73922066838644596</v>
      </c>
      <c r="E221" s="19">
        <v>0.23443955234012839</v>
      </c>
      <c r="F221" s="19">
        <v>0.87906588824020016</v>
      </c>
      <c r="G221" s="19">
        <v>0.8691351319898365</v>
      </c>
      <c r="H221" s="19">
        <v>214.9</v>
      </c>
      <c r="I221" s="19">
        <v>36.3735</v>
      </c>
      <c r="J221" s="19">
        <v>153.61529999999999</v>
      </c>
      <c r="K221" s="19">
        <v>0.55927254732153908</v>
      </c>
      <c r="L221" s="19">
        <v>0.21636842163508452</v>
      </c>
      <c r="M221" s="19">
        <v>0.29418282548476454</v>
      </c>
      <c r="N221" s="19">
        <v>1.7060123196530443</v>
      </c>
      <c r="O221" s="19">
        <v>0.12035928992939854</v>
      </c>
      <c r="P221" s="19">
        <v>23.046099999999999</v>
      </c>
      <c r="Q221" s="19">
        <v>78.057599999999994</v>
      </c>
      <c r="R221" s="19">
        <v>0.55383340348258492</v>
      </c>
      <c r="S221" s="19">
        <v>0.32039801377444349</v>
      </c>
      <c r="T221" s="19">
        <v>0.41759107925244887</v>
      </c>
      <c r="U221" s="19">
        <v>3</v>
      </c>
      <c r="V221" s="19">
        <v>7</v>
      </c>
      <c r="W221" s="19">
        <v>4</v>
      </c>
      <c r="X221" s="19">
        <v>1</v>
      </c>
      <c r="Y221" s="19">
        <v>4</v>
      </c>
      <c r="Z221" s="19">
        <v>0.82787682127797857</v>
      </c>
      <c r="AA221" s="19">
        <v>1.3665656343435509E-2</v>
      </c>
      <c r="AB221" s="19">
        <v>3.344611</v>
      </c>
      <c r="AC221" s="19">
        <v>8.2979939626209309E-2</v>
      </c>
      <c r="AD221" s="19">
        <v>0.83792423107087144</v>
      </c>
      <c r="AE221" s="19">
        <v>0.81213047232361901</v>
      </c>
      <c r="AF221">
        <v>0</v>
      </c>
      <c r="AG221">
        <v>0</v>
      </c>
    </row>
    <row r="222" spans="1:33">
      <c r="A222" s="10" t="s">
        <v>277</v>
      </c>
      <c r="B222" s="13">
        <v>42369</v>
      </c>
      <c r="C222" s="19">
        <v>35186.199999999997</v>
      </c>
      <c r="D222" s="19">
        <v>-99</v>
      </c>
      <c r="E222" s="19">
        <v>0.69894159153273228</v>
      </c>
      <c r="F222" s="19">
        <v>1.5901607212857702</v>
      </c>
      <c r="G222" s="19">
        <v>3.1085848686789497</v>
      </c>
      <c r="H222" s="19">
        <v>145</v>
      </c>
      <c r="I222" s="19">
        <v>70.993700000000004</v>
      </c>
      <c r="J222" s="19">
        <v>235.85079999999999</v>
      </c>
      <c r="K222" s="19">
        <v>-99</v>
      </c>
      <c r="L222" s="19">
        <v>0.39855705386625784</v>
      </c>
      <c r="M222" s="19">
        <v>0.28514514975264477</v>
      </c>
      <c r="N222" s="19">
        <v>2.4239227597279753</v>
      </c>
      <c r="O222" s="19">
        <v>0.33728585893237945</v>
      </c>
      <c r="P222" s="19">
        <v>45.453299999999999</v>
      </c>
      <c r="Q222" s="19">
        <v>210.31040000000002</v>
      </c>
      <c r="R222" s="19">
        <v>-99</v>
      </c>
      <c r="S222" s="19">
        <v>0.44695840053558927</v>
      </c>
      <c r="T222" s="19">
        <v>0.20226817611406298</v>
      </c>
      <c r="U222" s="19">
        <v>3</v>
      </c>
      <c r="V222" s="19">
        <v>12</v>
      </c>
      <c r="W222" s="19">
        <v>1</v>
      </c>
      <c r="X222" s="19">
        <v>1</v>
      </c>
      <c r="Y222" s="19">
        <v>1</v>
      </c>
      <c r="Z222" s="19">
        <v>0.23549923232384692</v>
      </c>
      <c r="AA222" s="19">
        <v>0.32776572523375846</v>
      </c>
      <c r="AB222" s="19">
        <v>40</v>
      </c>
      <c r="AC222" s="19">
        <v>0.44774827760577279</v>
      </c>
      <c r="AD222" s="19">
        <v>1.4928453765068206</v>
      </c>
      <c r="AE222" s="19">
        <v>0.76184126936879337</v>
      </c>
      <c r="AF222">
        <v>0.90466098647286275</v>
      </c>
      <c r="AG222">
        <v>0</v>
      </c>
    </row>
    <row r="223" spans="1:33">
      <c r="A223" s="10" t="s">
        <v>277</v>
      </c>
      <c r="B223" s="13">
        <v>42004</v>
      </c>
      <c r="C223" s="19">
        <v>33147.243999999999</v>
      </c>
      <c r="D223" s="19">
        <v>0.98399999999999999</v>
      </c>
      <c r="E223" s="19">
        <v>0.55936842105263151</v>
      </c>
      <c r="F223" s="19">
        <v>1.1720000000000002</v>
      </c>
      <c r="G223" s="19">
        <v>2.6452631578947368</v>
      </c>
      <c r="H223" s="19">
        <v>143.30000000000001</v>
      </c>
      <c r="I223" s="19">
        <v>61.521700000000003</v>
      </c>
      <c r="J223" s="19">
        <v>406.56600000000003</v>
      </c>
      <c r="K223" s="19">
        <v>0.89263788224317597</v>
      </c>
      <c r="L223" s="19">
        <v>0.60803928513451688</v>
      </c>
      <c r="M223" s="19">
        <v>0.38534103493027472</v>
      </c>
      <c r="N223" s="19">
        <v>2.7693367944497633</v>
      </c>
      <c r="O223" s="19">
        <v>0.3586827525623158</v>
      </c>
      <c r="P223" s="19">
        <v>37.180199999999999</v>
      </c>
      <c r="Q223" s="19">
        <v>388.48860000000002</v>
      </c>
      <c r="R223" s="19">
        <v>0.82234899220552871</v>
      </c>
      <c r="S223" s="19">
        <v>0.63633295803274537</v>
      </c>
      <c r="T223" s="19">
        <v>0.26881281965634368</v>
      </c>
      <c r="U223" s="19">
        <v>3</v>
      </c>
      <c r="V223" s="19">
        <v>12</v>
      </c>
      <c r="W223" s="19">
        <v>1</v>
      </c>
      <c r="X223" s="19">
        <v>1</v>
      </c>
      <c r="Y223" s="19">
        <v>1</v>
      </c>
      <c r="Z223" s="19">
        <v>0.23713506103229165</v>
      </c>
      <c r="AA223" s="19">
        <v>0.39489725178900442</v>
      </c>
      <c r="AB223" s="19">
        <v>2.2000000000000002</v>
      </c>
      <c r="AC223" s="19">
        <v>0.49983514413474256</v>
      </c>
      <c r="AD223" s="19">
        <v>1.2161485567312333</v>
      </c>
      <c r="AE223" s="19">
        <v>0.68352009902318978</v>
      </c>
      <c r="AF223">
        <v>0.52598588705852767</v>
      </c>
      <c r="AG223">
        <v>0</v>
      </c>
    </row>
    <row r="224" spans="1:33">
      <c r="A224" s="10" t="s">
        <v>277</v>
      </c>
      <c r="B224" s="13">
        <v>41639</v>
      </c>
      <c r="C224" s="19">
        <v>28639.681499999999</v>
      </c>
      <c r="D224" s="19">
        <v>0.94599999999999984</v>
      </c>
      <c r="E224" s="19">
        <v>0.53985171455050973</v>
      </c>
      <c r="F224" s="19">
        <v>1.1728452270620944</v>
      </c>
      <c r="G224" s="19">
        <v>2.676088971269694</v>
      </c>
      <c r="H224" s="19">
        <v>150.69999999999999</v>
      </c>
      <c r="I224" s="19">
        <v>52.4</v>
      </c>
      <c r="J224" s="19">
        <v>280.75</v>
      </c>
      <c r="K224" s="19">
        <v>0.93416030534351158</v>
      </c>
      <c r="L224" s="19">
        <v>0.50151380231522713</v>
      </c>
      <c r="M224" s="19">
        <v>0.39428141459744165</v>
      </c>
      <c r="N224" s="19">
        <v>2.1537659094923662</v>
      </c>
      <c r="O224" s="19">
        <v>0.26148594452594992</v>
      </c>
      <c r="P224" s="19">
        <v>52.4</v>
      </c>
      <c r="Q224" s="19">
        <v>280.75</v>
      </c>
      <c r="R224" s="19">
        <v>0.93416030534351158</v>
      </c>
      <c r="S224" s="19">
        <v>0.50151380231522713</v>
      </c>
      <c r="T224" s="19">
        <v>0.39428141459744165</v>
      </c>
      <c r="U224" s="19">
        <v>3</v>
      </c>
      <c r="V224" s="19">
        <v>12</v>
      </c>
      <c r="W224" s="19">
        <v>1</v>
      </c>
      <c r="X224" s="19">
        <v>1</v>
      </c>
      <c r="Y224" s="19">
        <v>1</v>
      </c>
      <c r="Z224" s="19">
        <v>0.40013426691435272</v>
      </c>
      <c r="AA224" s="19">
        <v>0.54386133184055763</v>
      </c>
      <c r="AB224" s="19">
        <v>2.2000000000000002</v>
      </c>
      <c r="AC224" s="19">
        <v>0.5176630464046319</v>
      </c>
      <c r="AD224" s="19">
        <v>3.2262267873116359</v>
      </c>
      <c r="AE224" s="19">
        <v>0.82362104778035505</v>
      </c>
      <c r="AF224">
        <v>0.25463251364860218</v>
      </c>
      <c r="AG224">
        <v>0</v>
      </c>
    </row>
    <row r="225" spans="1:33">
      <c r="A225" s="10" t="s">
        <v>280</v>
      </c>
      <c r="B225" s="13">
        <v>42369</v>
      </c>
      <c r="C225" s="19">
        <v>65981.595100000006</v>
      </c>
      <c r="D225" s="19">
        <v>0.9997675499767551</v>
      </c>
      <c r="E225" s="19">
        <v>0.52533705253370522</v>
      </c>
      <c r="F225" s="19">
        <v>0.46792189679218971</v>
      </c>
      <c r="G225" s="19">
        <v>3.4911668991166902</v>
      </c>
      <c r="H225" s="19">
        <v>65.2</v>
      </c>
      <c r="I225" s="19">
        <v>45.1</v>
      </c>
      <c r="J225" s="19">
        <v>125.42</v>
      </c>
      <c r="K225" s="19">
        <v>0.91086474501108639</v>
      </c>
      <c r="L225" s="19">
        <v>0.29700207303460374</v>
      </c>
      <c r="M225" s="19">
        <v>0.49397590361445787</v>
      </c>
      <c r="N225" s="19">
        <v>0.33149223590687366</v>
      </c>
      <c r="O225" s="19">
        <v>3.4751975451882848E-2</v>
      </c>
      <c r="P225" s="19">
        <v>-99</v>
      </c>
      <c r="Q225" s="19">
        <v>-99</v>
      </c>
      <c r="R225" s="19">
        <v>-99</v>
      </c>
      <c r="S225" s="19">
        <v>-99</v>
      </c>
      <c r="T225" s="19">
        <v>-99</v>
      </c>
      <c r="U225" s="19">
        <v>3</v>
      </c>
      <c r="V225" s="19">
        <v>12</v>
      </c>
      <c r="W225" s="19">
        <v>1</v>
      </c>
      <c r="X225" s="19">
        <v>1</v>
      </c>
      <c r="Y225" s="19">
        <v>4</v>
      </c>
      <c r="Z225" s="19">
        <v>0.69903409264966154</v>
      </c>
      <c r="AA225" s="19">
        <v>0</v>
      </c>
      <c r="AB225" s="19">
        <v>14.585000000000001</v>
      </c>
      <c r="AC225" s="19">
        <v>0.24607507757160679</v>
      </c>
      <c r="AD225" s="19">
        <v>22.6789198584</v>
      </c>
      <c r="AE225" s="19">
        <v>0.96504829536751691</v>
      </c>
      <c r="AF225">
        <v>0</v>
      </c>
      <c r="AG225">
        <v>0</v>
      </c>
    </row>
    <row r="226" spans="1:33">
      <c r="A226" s="10" t="s">
        <v>280</v>
      </c>
      <c r="B226" s="13">
        <v>42004</v>
      </c>
      <c r="C226" s="19">
        <v>61678</v>
      </c>
      <c r="D226" s="19">
        <v>1</v>
      </c>
      <c r="E226" s="19">
        <v>0.57894736842105265</v>
      </c>
      <c r="F226" s="19">
        <v>0.45921676228485908</v>
      </c>
      <c r="G226" s="19">
        <v>3.2085308056872037</v>
      </c>
      <c r="H226" s="19">
        <v>65</v>
      </c>
      <c r="I226" s="19">
        <v>38</v>
      </c>
      <c r="J226" s="19">
        <v>174.14000000000001</v>
      </c>
      <c r="K226" s="19">
        <v>0.95605263157894738</v>
      </c>
      <c r="L226" s="19">
        <v>0.556448834271276</v>
      </c>
      <c r="M226" s="19">
        <v>0.55232558139534882</v>
      </c>
      <c r="N226" s="19">
        <v>0.46238672815263154</v>
      </c>
      <c r="O226" s="19">
        <v>4.3828125891244699E-2</v>
      </c>
      <c r="P226" s="19">
        <v>-99</v>
      </c>
      <c r="Q226" s="19">
        <v>-99</v>
      </c>
      <c r="R226" s="19">
        <v>-99</v>
      </c>
      <c r="S226" s="19">
        <v>-99</v>
      </c>
      <c r="T226" s="19">
        <v>-99</v>
      </c>
      <c r="U226" s="19">
        <v>3</v>
      </c>
      <c r="V226" s="19">
        <v>12</v>
      </c>
      <c r="W226" s="19">
        <v>1</v>
      </c>
      <c r="X226" s="19">
        <v>1</v>
      </c>
      <c r="Y226" s="19">
        <v>4</v>
      </c>
      <c r="Z226" s="19">
        <v>0.58498803699350277</v>
      </c>
      <c r="AA226" s="19">
        <v>0.85475194261805132</v>
      </c>
      <c r="AB226" s="19">
        <v>13.085000000000001</v>
      </c>
      <c r="AC226" s="19">
        <v>0.19650388119090859</v>
      </c>
      <c r="AD226" s="19">
        <v>30.963594744848482</v>
      </c>
      <c r="AE226" s="19">
        <v>0.97104309216882156</v>
      </c>
      <c r="AF226">
        <v>1.0235787866858062E-2</v>
      </c>
      <c r="AG226">
        <v>0</v>
      </c>
    </row>
    <row r="227" spans="1:33">
      <c r="A227" s="10" t="s">
        <v>280</v>
      </c>
      <c r="B227" s="13">
        <v>41639</v>
      </c>
      <c r="C227" s="19">
        <v>56708.074500000002</v>
      </c>
      <c r="D227" s="19">
        <v>1.0000000000000002</v>
      </c>
      <c r="E227" s="19">
        <v>0.5668127053669223</v>
      </c>
      <c r="F227" s="19">
        <v>0.44605695509309973</v>
      </c>
      <c r="G227" s="19">
        <v>3.3652792990142388</v>
      </c>
      <c r="H227" s="19">
        <v>64.400000000000006</v>
      </c>
      <c r="I227" s="19">
        <v>30.6</v>
      </c>
      <c r="J227" s="19">
        <v>101.14000000000001</v>
      </c>
      <c r="K227" s="19">
        <v>0.95686274509803926</v>
      </c>
      <c r="L227" s="19">
        <v>0.36513743326082654</v>
      </c>
      <c r="M227" s="19">
        <v>0.49918433931484507</v>
      </c>
      <c r="N227" s="19">
        <v>0.26252305433333334</v>
      </c>
      <c r="O227" s="19">
        <v>2.1996729087075576E-2</v>
      </c>
      <c r="P227" s="19">
        <v>-99</v>
      </c>
      <c r="Q227" s="19">
        <v>-99</v>
      </c>
      <c r="R227" s="19">
        <v>-99</v>
      </c>
      <c r="S227" s="19">
        <v>-99</v>
      </c>
      <c r="T227" s="19">
        <v>-99</v>
      </c>
      <c r="U227" s="19">
        <v>3</v>
      </c>
      <c r="V227" s="19">
        <v>12</v>
      </c>
      <c r="W227" s="19">
        <v>1</v>
      </c>
      <c r="X227" s="19">
        <v>1</v>
      </c>
      <c r="Y227" s="19">
        <v>4</v>
      </c>
      <c r="Z227" s="19">
        <v>1.264702162640698</v>
      </c>
      <c r="AA227" s="19">
        <v>1</v>
      </c>
      <c r="AB227" s="19">
        <v>5.085</v>
      </c>
      <c r="AC227" s="19">
        <v>0.15020842630814141</v>
      </c>
      <c r="AD227" s="19">
        <v>24.529179289032257</v>
      </c>
      <c r="AE227" s="19">
        <v>0.9411913494372075</v>
      </c>
      <c r="AF227">
        <v>9.4536965792427945E-4</v>
      </c>
      <c r="AG227">
        <v>0</v>
      </c>
    </row>
    <row r="228" spans="1:33">
      <c r="A228" s="10" t="s">
        <v>282</v>
      </c>
      <c r="B228" s="13">
        <v>42369</v>
      </c>
      <c r="C228" s="19">
        <v>-99</v>
      </c>
      <c r="D228" s="19">
        <v>-99</v>
      </c>
      <c r="E228" s="19">
        <v>-99</v>
      </c>
      <c r="F228" s="19">
        <v>-99</v>
      </c>
      <c r="G228" s="19">
        <v>-99</v>
      </c>
      <c r="H228" s="19">
        <v>-99</v>
      </c>
      <c r="I228" s="19">
        <v>4.8962000000000003</v>
      </c>
      <c r="J228" s="19">
        <v>38.709400000000002</v>
      </c>
      <c r="K228" s="19">
        <v>0.76142722927984963</v>
      </c>
      <c r="L228" s="19">
        <v>0.81028122368210298</v>
      </c>
      <c r="M228" s="19">
        <v>0.80479305697097214</v>
      </c>
      <c r="N228" s="19">
        <v>2.39982026877987</v>
      </c>
      <c r="O228" s="19">
        <v>-99</v>
      </c>
      <c r="P228" s="19">
        <v>4.8962000000000003</v>
      </c>
      <c r="Q228" s="19">
        <v>38.709400000000002</v>
      </c>
      <c r="R228" s="19">
        <v>0.76142722927984963</v>
      </c>
      <c r="S228" s="19">
        <v>0.81028122368210298</v>
      </c>
      <c r="T228" s="19">
        <v>0.80479305697097214</v>
      </c>
      <c r="U228" s="19">
        <v>4</v>
      </c>
      <c r="V228" s="19">
        <v>18</v>
      </c>
      <c r="W228" s="19">
        <v>4</v>
      </c>
      <c r="X228" s="19">
        <v>2</v>
      </c>
      <c r="Y228" s="19">
        <v>4</v>
      </c>
      <c r="Z228" s="19">
        <v>0.40851063829787232</v>
      </c>
      <c r="AA228" s="19">
        <v>0</v>
      </c>
      <c r="AB228" s="19">
        <v>11.75</v>
      </c>
      <c r="AC228" s="19">
        <v>0.26924017375393605</v>
      </c>
      <c r="AD228" s="19">
        <v>1.6444797631948054</v>
      </c>
      <c r="AE228" s="19">
        <v>0.67234042553191498</v>
      </c>
      <c r="AF228">
        <v>0</v>
      </c>
      <c r="AG228">
        <v>1</v>
      </c>
    </row>
    <row r="229" spans="1:33">
      <c r="A229" s="10" t="s">
        <v>282</v>
      </c>
      <c r="B229" s="13">
        <v>42004</v>
      </c>
      <c r="C229" s="19">
        <v>-99</v>
      </c>
      <c r="D229" s="19">
        <v>-99</v>
      </c>
      <c r="E229" s="19">
        <v>-99</v>
      </c>
      <c r="F229" s="19">
        <v>-99</v>
      </c>
      <c r="G229" s="19">
        <v>-99</v>
      </c>
      <c r="H229" s="19">
        <v>-99</v>
      </c>
      <c r="I229" s="19">
        <v>3.6696</v>
      </c>
      <c r="J229" s="19">
        <v>9.4971999999999994</v>
      </c>
      <c r="K229" s="19">
        <v>0.91560388053193809</v>
      </c>
      <c r="L229" s="19">
        <v>0.42993724466158445</v>
      </c>
      <c r="M229" s="19">
        <v>0.64772125533942881</v>
      </c>
      <c r="N229" s="19">
        <v>3.8487140918628739</v>
      </c>
      <c r="O229" s="19">
        <v>-99</v>
      </c>
      <c r="P229" s="19">
        <v>3.6696</v>
      </c>
      <c r="Q229" s="19">
        <v>9.4971999999999994</v>
      </c>
      <c r="R229" s="19">
        <v>0.91560388053193809</v>
      </c>
      <c r="S229" s="19">
        <v>0.42993724466158445</v>
      </c>
      <c r="T229" s="19">
        <v>0.64772125533942881</v>
      </c>
      <c r="U229" s="19">
        <v>4</v>
      </c>
      <c r="V229" s="19">
        <v>18</v>
      </c>
      <c r="W229" s="19">
        <v>4</v>
      </c>
      <c r="X229" s="19">
        <v>2</v>
      </c>
      <c r="Y229" s="19">
        <v>4</v>
      </c>
      <c r="Z229" s="19">
        <v>0.33987835187322535</v>
      </c>
      <c r="AA229" s="19">
        <v>0</v>
      </c>
      <c r="AB229" s="19">
        <v>11.75</v>
      </c>
      <c r="AC229" s="19">
        <v>0.28460073187746648</v>
      </c>
      <c r="AD229" s="19">
        <v>1.896416477718293</v>
      </c>
      <c r="AE229" s="19">
        <v>0.84975110991524272</v>
      </c>
      <c r="AF229">
        <v>0</v>
      </c>
      <c r="AG229">
        <v>1</v>
      </c>
    </row>
    <row r="230" spans="1:33">
      <c r="A230" s="10" t="s">
        <v>282</v>
      </c>
      <c r="B230" s="13">
        <v>41639</v>
      </c>
      <c r="C230" s="19">
        <v>-99</v>
      </c>
      <c r="D230" s="19">
        <v>-99</v>
      </c>
      <c r="E230" s="19">
        <v>-99</v>
      </c>
      <c r="F230" s="19">
        <v>-99</v>
      </c>
      <c r="G230" s="19">
        <v>-99</v>
      </c>
      <c r="H230" s="19">
        <v>-99</v>
      </c>
      <c r="I230" s="19">
        <v>2.9234</v>
      </c>
      <c r="J230" s="19">
        <v>14.538</v>
      </c>
      <c r="K230" s="19">
        <v>0.72877471437367447</v>
      </c>
      <c r="L230" s="19">
        <v>0.56415600495253826</v>
      </c>
      <c r="M230" s="19">
        <v>0.49702472032371042</v>
      </c>
      <c r="N230" s="19">
        <v>4.8663067768693988</v>
      </c>
      <c r="O230" s="19">
        <v>-99</v>
      </c>
      <c r="P230" s="19">
        <v>2.9234</v>
      </c>
      <c r="Q230" s="19">
        <v>14.538</v>
      </c>
      <c r="R230" s="19">
        <v>0.72877471437367447</v>
      </c>
      <c r="S230" s="19">
        <v>0.56415600495253826</v>
      </c>
      <c r="T230" s="19">
        <v>0.49702472032371042</v>
      </c>
      <c r="U230" s="19">
        <v>4</v>
      </c>
      <c r="V230" s="19">
        <v>18</v>
      </c>
      <c r="W230" s="19">
        <v>4</v>
      </c>
      <c r="X230" s="19">
        <v>2</v>
      </c>
      <c r="Y230" s="19">
        <v>4</v>
      </c>
      <c r="Z230" s="19">
        <v>0.33741938839924024</v>
      </c>
      <c r="AA230" s="19">
        <v>0</v>
      </c>
      <c r="AB230" s="19">
        <v>11.75</v>
      </c>
      <c r="AC230" s="19">
        <v>0.24726228047572274</v>
      </c>
      <c r="AD230" s="19">
        <v>3.1687523298946449</v>
      </c>
      <c r="AE230" s="19">
        <v>0.8975144844302041</v>
      </c>
      <c r="AF230">
        <v>0</v>
      </c>
      <c r="AG230">
        <v>1</v>
      </c>
    </row>
    <row r="231" spans="1:33">
      <c r="A231" s="10" t="s">
        <v>283</v>
      </c>
      <c r="B231" s="13">
        <v>42369</v>
      </c>
      <c r="C231" s="19">
        <v>25410</v>
      </c>
      <c r="D231" s="19">
        <v>0.86409376655076342</v>
      </c>
      <c r="E231" s="19">
        <v>0.40907730213922217</v>
      </c>
      <c r="F231" s="19">
        <v>1.0925461118658899</v>
      </c>
      <c r="G231" s="19">
        <v>1.4554079259446888</v>
      </c>
      <c r="H231" s="19">
        <v>170.99</v>
      </c>
      <c r="I231" s="19">
        <v>25.49</v>
      </c>
      <c r="J231" s="19">
        <v>150</v>
      </c>
      <c r="K231" s="19">
        <v>0.65672812867791286</v>
      </c>
      <c r="L231" s="19">
        <v>0.13066666666666668</v>
      </c>
      <c r="M231" s="19">
        <v>0.16409166988541263</v>
      </c>
      <c r="N231" s="19">
        <v>1.3131281108866224</v>
      </c>
      <c r="O231" s="19">
        <v>7.7075633929352724E-2</v>
      </c>
      <c r="P231" s="19">
        <v>8.7077000000000009</v>
      </c>
      <c r="Q231" s="19">
        <v>44.885899999999999</v>
      </c>
      <c r="R231" s="19">
        <v>0.63178566096673061</v>
      </c>
      <c r="S231" s="19">
        <v>0.34809372208199008</v>
      </c>
      <c r="T231" s="19">
        <v>0.20987466859484213</v>
      </c>
      <c r="U231" s="19">
        <v>3</v>
      </c>
      <c r="V231" s="19">
        <v>7</v>
      </c>
      <c r="W231" s="19">
        <v>4</v>
      </c>
      <c r="X231" s="19">
        <v>1</v>
      </c>
      <c r="Y231" s="19">
        <v>2</v>
      </c>
      <c r="Z231" s="19">
        <v>0.31506648108940793</v>
      </c>
      <c r="AA231" s="19">
        <v>1.5283932504811441E-2</v>
      </c>
      <c r="AB231" s="19">
        <v>2</v>
      </c>
      <c r="AC231" s="19">
        <v>0.24611303247596136</v>
      </c>
      <c r="AD231" s="19">
        <v>0.69049615922222229</v>
      </c>
      <c r="AE231" s="19">
        <v>0.80914242010930093</v>
      </c>
      <c r="AF231">
        <v>2.4895302784266018E-2</v>
      </c>
      <c r="AG231">
        <v>1</v>
      </c>
    </row>
    <row r="232" spans="1:33">
      <c r="A232" s="10" t="s">
        <v>283</v>
      </c>
      <c r="B232" s="13">
        <v>42004</v>
      </c>
      <c r="C232" s="19">
        <v>29094</v>
      </c>
      <c r="D232" s="19">
        <v>0.8852244865147314</v>
      </c>
      <c r="E232" s="19">
        <v>0.30618192049519677</v>
      </c>
      <c r="F232" s="19">
        <v>0.86104746975360746</v>
      </c>
      <c r="G232" s="19">
        <v>1.1635716869649102</v>
      </c>
      <c r="H232" s="19">
        <v>170.83</v>
      </c>
      <c r="I232" s="19">
        <v>26</v>
      </c>
      <c r="J232" s="19">
        <v>128.41</v>
      </c>
      <c r="K232" s="19">
        <v>0.61346153846153839</v>
      </c>
      <c r="L232" s="19">
        <v>0.10933727902811308</v>
      </c>
      <c r="M232" s="19">
        <v>0.22691569209286089</v>
      </c>
      <c r="N232" s="19">
        <v>1.134406492173077</v>
      </c>
      <c r="O232" s="19">
        <v>5.9276033595602719E-2</v>
      </c>
      <c r="P232" s="19">
        <v>7.97</v>
      </c>
      <c r="Q232" s="19">
        <v>26.96</v>
      </c>
      <c r="R232" s="19">
        <v>0.60225846925972393</v>
      </c>
      <c r="S232" s="19">
        <v>0.3086053412462908</v>
      </c>
      <c r="T232" s="19">
        <v>0.40374873353596757</v>
      </c>
      <c r="U232" s="19">
        <v>3</v>
      </c>
      <c r="V232" s="19">
        <v>7</v>
      </c>
      <c r="W232" s="19">
        <v>4</v>
      </c>
      <c r="X232" s="19">
        <v>1</v>
      </c>
      <c r="Y232" s="19">
        <v>2</v>
      </c>
      <c r="Z232" s="19">
        <v>0.35743587968187052</v>
      </c>
      <c r="AA232" s="19">
        <v>9.6224341686506464E-3</v>
      </c>
      <c r="AB232" s="19">
        <v>2</v>
      </c>
      <c r="AC232" s="19">
        <v>0.25151324927623936</v>
      </c>
      <c r="AD232" s="19">
        <v>0.16351556092983577</v>
      </c>
      <c r="AE232" s="19">
        <v>0.83884453463189523</v>
      </c>
      <c r="AF232">
        <v>2.3463497775643181E-2</v>
      </c>
      <c r="AG232">
        <v>1</v>
      </c>
    </row>
    <row r="233" spans="1:33">
      <c r="A233" s="10" t="s">
        <v>283</v>
      </c>
      <c r="B233" s="13">
        <v>41639</v>
      </c>
      <c r="C233" s="19">
        <v>27058.754799999999</v>
      </c>
      <c r="D233" s="19">
        <v>0.88381178502050506</v>
      </c>
      <c r="E233" s="19">
        <v>0.29300669112885819</v>
      </c>
      <c r="F233" s="19">
        <v>0.75981005827757386</v>
      </c>
      <c r="G233" s="19">
        <v>1.1316425642132526</v>
      </c>
      <c r="H233" s="19">
        <v>171.22</v>
      </c>
      <c r="I233" s="19">
        <v>24.11</v>
      </c>
      <c r="J233" s="19">
        <v>133.06</v>
      </c>
      <c r="K233" s="19">
        <v>0.65325591041061803</v>
      </c>
      <c r="L233" s="19">
        <v>0.10874793326318954</v>
      </c>
      <c r="M233" s="19">
        <v>0.20477322914897231</v>
      </c>
      <c r="N233" s="19">
        <v>1.1476522394442141</v>
      </c>
      <c r="O233" s="19">
        <v>5.9723495560112243E-2</v>
      </c>
      <c r="P233" s="19">
        <v>8.1999999999999993</v>
      </c>
      <c r="Q233" s="19">
        <v>30.054000000000002</v>
      </c>
      <c r="R233" s="19">
        <v>0.58313414634146343</v>
      </c>
      <c r="S233" s="19">
        <v>0.21944167165768283</v>
      </c>
      <c r="T233" s="19">
        <v>0.37998146431881369</v>
      </c>
      <c r="U233" s="19">
        <v>3</v>
      </c>
      <c r="V233" s="19">
        <v>7</v>
      </c>
      <c r="W233" s="19">
        <v>4</v>
      </c>
      <c r="X233" s="19">
        <v>1</v>
      </c>
      <c r="Y233" s="19">
        <v>2</v>
      </c>
      <c r="Z233" s="19">
        <v>0.38250259270866271</v>
      </c>
      <c r="AA233" s="19">
        <v>8.1844129482746576E-4</v>
      </c>
      <c r="AB233" s="19">
        <v>2</v>
      </c>
      <c r="AC233" s="19">
        <v>0.22316294000710399</v>
      </c>
      <c r="AD233" s="19">
        <v>3.9750981537999999</v>
      </c>
      <c r="AE233" s="19">
        <v>0.96322090454724396</v>
      </c>
      <c r="AF233">
        <v>8.4890025841611004E-3</v>
      </c>
      <c r="AG233">
        <v>1</v>
      </c>
    </row>
    <row r="234" spans="1:33">
      <c r="A234" s="10" t="s">
        <v>386</v>
      </c>
      <c r="B234" s="13">
        <v>42369</v>
      </c>
      <c r="C234" s="19">
        <v>-99</v>
      </c>
      <c r="D234" s="19">
        <v>-99</v>
      </c>
      <c r="E234" s="19">
        <v>-99</v>
      </c>
      <c r="F234" s="19">
        <v>2.3449999999999998</v>
      </c>
      <c r="G234" s="19">
        <v>-99</v>
      </c>
      <c r="H234" s="19">
        <v>-99</v>
      </c>
      <c r="I234" s="19">
        <v>5.41</v>
      </c>
      <c r="J234" s="19">
        <v>6.160000000000001</v>
      </c>
      <c r="K234" s="19">
        <v>0.91866913123844729</v>
      </c>
      <c r="L234" s="19">
        <v>3.0844155844155841E-2</v>
      </c>
      <c r="M234" s="19">
        <v>1.3627204030226701</v>
      </c>
      <c r="N234" s="19">
        <v>17.671727828853971</v>
      </c>
      <c r="O234" s="19">
        <v>2.3901011888524999</v>
      </c>
      <c r="P234" s="19">
        <v>-99</v>
      </c>
      <c r="Q234" s="19">
        <v>-99</v>
      </c>
      <c r="R234" s="19">
        <v>-99</v>
      </c>
      <c r="S234" s="19">
        <v>-99</v>
      </c>
      <c r="T234" s="19">
        <v>-99</v>
      </c>
      <c r="U234" s="19">
        <v>5</v>
      </c>
      <c r="V234" s="19">
        <v>15</v>
      </c>
      <c r="W234" s="19">
        <v>4</v>
      </c>
      <c r="X234" s="19">
        <v>3</v>
      </c>
      <c r="Y234" s="19">
        <v>1</v>
      </c>
      <c r="Z234" s="19">
        <v>0.52673979318248398</v>
      </c>
      <c r="AA234" s="19">
        <v>0</v>
      </c>
      <c r="AB234" s="19">
        <v>50.05</v>
      </c>
      <c r="AC234" s="19">
        <v>0.10225077256476667</v>
      </c>
      <c r="AD234" s="19">
        <v>0.71408365563247878</v>
      </c>
      <c r="AE234" s="19">
        <v>0.87574887943074464</v>
      </c>
      <c r="AF234">
        <v>8.8062514203883953E-3</v>
      </c>
      <c r="AG234">
        <v>0</v>
      </c>
    </row>
    <row r="235" spans="1:33">
      <c r="A235" s="10" t="s">
        <v>386</v>
      </c>
      <c r="B235" s="13">
        <v>42004</v>
      </c>
      <c r="C235" s="19">
        <v>-99</v>
      </c>
      <c r="D235" s="19">
        <v>-99</v>
      </c>
      <c r="E235" s="19">
        <v>-99</v>
      </c>
      <c r="F235" s="19">
        <v>2.2843749999999998</v>
      </c>
      <c r="G235" s="19">
        <v>-99</v>
      </c>
      <c r="H235" s="19">
        <v>-99</v>
      </c>
      <c r="I235" s="19">
        <v>14.4</v>
      </c>
      <c r="J235" s="19">
        <v>32.549999999999997</v>
      </c>
      <c r="K235" s="19">
        <v>0.98958333333333326</v>
      </c>
      <c r="L235" s="19">
        <v>0.42549923195084488</v>
      </c>
      <c r="M235" s="19">
        <v>-99</v>
      </c>
      <c r="N235" s="19">
        <v>6.8016242616319449</v>
      </c>
      <c r="O235" s="19">
        <v>1.5303654588671876</v>
      </c>
      <c r="P235" s="19">
        <v>-99</v>
      </c>
      <c r="Q235" s="19">
        <v>-99</v>
      </c>
      <c r="R235" s="19">
        <v>-99</v>
      </c>
      <c r="S235" s="19">
        <v>-99</v>
      </c>
      <c r="T235" s="19">
        <v>-99</v>
      </c>
      <c r="U235" s="19">
        <v>5</v>
      </c>
      <c r="V235" s="19">
        <v>15</v>
      </c>
      <c r="W235" s="19">
        <v>4</v>
      </c>
      <c r="X235" s="19">
        <v>3</v>
      </c>
      <c r="Y235" s="19">
        <v>1</v>
      </c>
      <c r="Z235" s="19">
        <v>0.50830286336342467</v>
      </c>
      <c r="AA235" s="19">
        <v>0</v>
      </c>
      <c r="AB235" s="19">
        <v>50.05</v>
      </c>
      <c r="AC235" s="19">
        <v>9.7538972543914138E-2</v>
      </c>
      <c r="AD235" s="19">
        <v>0.67487394139250689</v>
      </c>
      <c r="AE235" s="19">
        <v>0.84066857322292654</v>
      </c>
      <c r="AF235">
        <v>5.2771455592262755E-2</v>
      </c>
      <c r="AG235">
        <v>0</v>
      </c>
    </row>
    <row r="236" spans="1:33">
      <c r="A236" s="10" t="s">
        <v>386</v>
      </c>
      <c r="B236" s="13">
        <v>41639</v>
      </c>
      <c r="C236" s="19">
        <v>-99</v>
      </c>
      <c r="D236" s="19">
        <v>-99</v>
      </c>
      <c r="E236" s="19">
        <v>-99</v>
      </c>
      <c r="F236" s="19">
        <v>-99</v>
      </c>
      <c r="G236" s="19">
        <v>-99</v>
      </c>
      <c r="H236" s="19">
        <v>-99</v>
      </c>
      <c r="I236" s="19">
        <v>15.12</v>
      </c>
      <c r="J236" s="19">
        <v>39.03</v>
      </c>
      <c r="K236" s="19">
        <v>0.99140211640211651</v>
      </c>
      <c r="L236" s="19">
        <v>0.46041506533435816</v>
      </c>
      <c r="M236" s="19">
        <v>-99</v>
      </c>
      <c r="N236" s="19">
        <v>4.9924990357671959</v>
      </c>
      <c r="O236" s="19">
        <v>1.258529266768923</v>
      </c>
      <c r="P236" s="19">
        <v>-99</v>
      </c>
      <c r="Q236" s="19">
        <v>-99</v>
      </c>
      <c r="R236" s="19">
        <v>-99</v>
      </c>
      <c r="S236" s="19">
        <v>-99</v>
      </c>
      <c r="T236" s="19">
        <v>-99</v>
      </c>
      <c r="U236" s="19">
        <v>5</v>
      </c>
      <c r="V236" s="19">
        <v>15</v>
      </c>
      <c r="W236" s="19">
        <v>4</v>
      </c>
      <c r="X236" s="19">
        <v>3</v>
      </c>
      <c r="Y236" s="19">
        <v>1</v>
      </c>
      <c r="Z236" s="19">
        <v>0.65828830975336117</v>
      </c>
      <c r="AA236" s="19">
        <v>0</v>
      </c>
      <c r="AB236" s="19">
        <v>50.05</v>
      </c>
      <c r="AC236" s="19">
        <v>7.7718690536259433E-2</v>
      </c>
      <c r="AD236" s="19">
        <v>0.15010098347071052</v>
      </c>
      <c r="AE236" s="19">
        <v>0.86434416560349714</v>
      </c>
      <c r="AF236">
        <v>3.447863375378947E-2</v>
      </c>
      <c r="AG236">
        <v>0</v>
      </c>
    </row>
    <row r="237" spans="1:33">
      <c r="A237" s="10" t="s">
        <v>353</v>
      </c>
      <c r="B237" s="13">
        <v>42369</v>
      </c>
      <c r="C237" s="19">
        <v>206645.2</v>
      </c>
      <c r="D237" s="19">
        <v>0.97657414637609141</v>
      </c>
      <c r="E237" s="19">
        <v>0.15624334492794772</v>
      </c>
      <c r="F237" s="19">
        <v>0.64768935898345981</v>
      </c>
      <c r="G237" s="19">
        <v>0.63909987932136003</v>
      </c>
      <c r="H237" s="19">
        <v>204.51</v>
      </c>
      <c r="I237" s="19">
        <v>445.9</v>
      </c>
      <c r="J237" s="19">
        <v>579.69999999999993</v>
      </c>
      <c r="K237" s="19">
        <v>0.66808701502579049</v>
      </c>
      <c r="L237" s="19">
        <v>3.6225633948594106E-2</v>
      </c>
      <c r="M237" s="19">
        <v>0.79795991410164646</v>
      </c>
      <c r="N237" s="19">
        <v>1.2311187349573898</v>
      </c>
      <c r="O237" s="19">
        <v>0.12989655803636924</v>
      </c>
      <c r="P237" s="19">
        <v>80.515000000000001</v>
      </c>
      <c r="Q237" s="19">
        <v>215.85499999999999</v>
      </c>
      <c r="R237" s="19">
        <v>0.58547972427497974</v>
      </c>
      <c r="S237" s="19">
        <v>3.8915012392578352E-3</v>
      </c>
      <c r="T237" s="19">
        <v>0.90041377767837172</v>
      </c>
      <c r="U237" s="19">
        <v>3</v>
      </c>
      <c r="V237" s="19">
        <v>7</v>
      </c>
      <c r="W237" s="19">
        <v>4</v>
      </c>
      <c r="X237" s="19">
        <v>1</v>
      </c>
      <c r="Y237" s="19">
        <v>5</v>
      </c>
      <c r="Z237" s="19">
        <v>0.36305243798364772</v>
      </c>
      <c r="AA237" s="19">
        <v>2.1960168875032212E-2</v>
      </c>
      <c r="AB237" s="19">
        <v>10.01</v>
      </c>
      <c r="AC237" s="19">
        <v>0.15312194223752568</v>
      </c>
      <c r="AD237" s="19">
        <v>6.513009140160583</v>
      </c>
      <c r="AE237" s="19">
        <v>0.94777860659083735</v>
      </c>
      <c r="AF237">
        <v>0.68298207221211471</v>
      </c>
      <c r="AG237">
        <v>0</v>
      </c>
    </row>
    <row r="238" spans="1:33">
      <c r="A238" s="10" t="s">
        <v>353</v>
      </c>
      <c r="B238" s="13">
        <v>42004</v>
      </c>
      <c r="C238" s="19">
        <v>204530.7</v>
      </c>
      <c r="D238" s="19">
        <v>0.97607034741242615</v>
      </c>
      <c r="E238" s="19">
        <v>0.146557109221085</v>
      </c>
      <c r="F238" s="19">
        <v>0.82228148575272697</v>
      </c>
      <c r="G238" s="19">
        <v>0.59927442218057769</v>
      </c>
      <c r="H238" s="19">
        <v>203.5</v>
      </c>
      <c r="I238" s="19">
        <v>430.1</v>
      </c>
      <c r="J238" s="19">
        <v>595.90000000000009</v>
      </c>
      <c r="K238" s="19">
        <v>0.72076261334573355</v>
      </c>
      <c r="L238" s="19">
        <v>9.095485819768416E-2</v>
      </c>
      <c r="M238" s="19">
        <v>0.7938353636028056</v>
      </c>
      <c r="N238" s="19">
        <v>1.1684434570041848</v>
      </c>
      <c r="O238" s="19">
        <v>0.12074084158798232</v>
      </c>
      <c r="P238" s="19">
        <v>83.272099999999995</v>
      </c>
      <c r="Q238" s="19">
        <v>226.46689999999998</v>
      </c>
      <c r="R238" s="19">
        <v>0.67345365374477173</v>
      </c>
      <c r="S238" s="19">
        <v>1.1899310671890683E-2</v>
      </c>
      <c r="T238" s="19">
        <v>0.87300860091502663</v>
      </c>
      <c r="U238" s="19">
        <v>3</v>
      </c>
      <c r="V238" s="19">
        <v>7</v>
      </c>
      <c r="W238" s="19">
        <v>4</v>
      </c>
      <c r="X238" s="19">
        <v>1</v>
      </c>
      <c r="Y238" s="19">
        <v>5</v>
      </c>
      <c r="Z238" s="19">
        <v>0.57650847338254141</v>
      </c>
      <c r="AA238" s="19">
        <v>7.9202484289124658E-2</v>
      </c>
      <c r="AB238" s="19">
        <v>10.01</v>
      </c>
      <c r="AC238" s="19">
        <v>0.14437351767162318</v>
      </c>
      <c r="AD238" s="19">
        <v>3.3763768984802001</v>
      </c>
      <c r="AE238" s="19">
        <v>0.92338284648586877</v>
      </c>
      <c r="AF238">
        <v>0.65787508116775306</v>
      </c>
      <c r="AG238">
        <v>0</v>
      </c>
    </row>
    <row r="239" spans="1:33">
      <c r="A239" s="10" t="s">
        <v>353</v>
      </c>
      <c r="B239" s="13">
        <v>41639</v>
      </c>
      <c r="C239" s="19">
        <v>196079.3</v>
      </c>
      <c r="D239" s="19">
        <v>0.97535326979953985</v>
      </c>
      <c r="E239" s="19">
        <v>0.13999595540837734</v>
      </c>
      <c r="F239" s="19">
        <v>0.75735989281832194</v>
      </c>
      <c r="G239" s="19">
        <v>0.58790667104830752</v>
      </c>
      <c r="H239" s="19">
        <v>201.75</v>
      </c>
      <c r="I239" s="19">
        <v>440.01</v>
      </c>
      <c r="J239" s="19">
        <v>604.09059999999999</v>
      </c>
      <c r="K239" s="19">
        <v>0.72421081339060478</v>
      </c>
      <c r="L239" s="19">
        <v>0.10874296007916694</v>
      </c>
      <c r="M239" s="19">
        <v>0.84829381145170613</v>
      </c>
      <c r="N239" s="19">
        <v>1.2842575798636395</v>
      </c>
      <c r="O239" s="19">
        <v>0.14284642627867236</v>
      </c>
      <c r="P239" s="19">
        <v>108.22799999999999</v>
      </c>
      <c r="Q239" s="19">
        <v>-99</v>
      </c>
      <c r="R239" s="19">
        <v>0.71181487230661211</v>
      </c>
      <c r="S239" s="19">
        <v>-99</v>
      </c>
      <c r="T239" s="19">
        <v>1.003681687084419</v>
      </c>
      <c r="U239" s="19">
        <v>3</v>
      </c>
      <c r="V239" s="19">
        <v>7</v>
      </c>
      <c r="W239" s="19">
        <v>4</v>
      </c>
      <c r="X239" s="19">
        <v>1</v>
      </c>
      <c r="Y239" s="19">
        <v>5</v>
      </c>
      <c r="Z239" s="19">
        <v>0.41051720081421805</v>
      </c>
      <c r="AA239" s="19">
        <v>6.1220650212923493E-2</v>
      </c>
      <c r="AB239" s="19">
        <v>10.01</v>
      </c>
      <c r="AC239" s="19">
        <v>0.11841604364744469</v>
      </c>
      <c r="AD239" s="19">
        <v>0.65478867383932371</v>
      </c>
      <c r="AE239" s="19">
        <v>0.86550647371972866</v>
      </c>
      <c r="AF239">
        <v>0.5781400625591756</v>
      </c>
      <c r="AG239">
        <v>0</v>
      </c>
    </row>
    <row r="240" spans="1:33">
      <c r="A240" s="10" t="s">
        <v>376</v>
      </c>
      <c r="B240" s="13">
        <v>42369</v>
      </c>
      <c r="C240" s="19">
        <v>68983</v>
      </c>
      <c r="D240" s="19">
        <v>0.96119481607045176</v>
      </c>
      <c r="E240" s="19">
        <v>0.32256387052332297</v>
      </c>
      <c r="F240" s="19">
        <v>1.0406218554361701</v>
      </c>
      <c r="G240" s="19">
        <v>2.0380285399769034</v>
      </c>
      <c r="H240" s="19">
        <v>216.41</v>
      </c>
      <c r="I240" s="19">
        <v>171.27879999999999</v>
      </c>
      <c r="J240" s="19">
        <v>350.29739999999998</v>
      </c>
      <c r="K240" s="19">
        <v>0.68445481869326508</v>
      </c>
      <c r="L240" s="19">
        <v>0.20713428075686546</v>
      </c>
      <c r="M240" s="19">
        <v>0.60322584394274659</v>
      </c>
      <c r="N240" s="19">
        <v>1.4204788434639899</v>
      </c>
      <c r="O240" s="19">
        <v>0.16430943638198728</v>
      </c>
      <c r="P240" s="19">
        <v>86.79</v>
      </c>
      <c r="Q240" s="19">
        <v>171.04160000000002</v>
      </c>
      <c r="R240" s="19">
        <v>0.63452010600299569</v>
      </c>
      <c r="S240" s="19">
        <v>0.22556851666495167</v>
      </c>
      <c r="T240" s="19">
        <v>0.69431055737641978</v>
      </c>
      <c r="U240" s="19">
        <v>2</v>
      </c>
      <c r="V240" s="19">
        <v>5</v>
      </c>
      <c r="W240" s="19">
        <v>4</v>
      </c>
      <c r="X240" s="19">
        <v>1</v>
      </c>
      <c r="Y240" s="19">
        <v>4</v>
      </c>
      <c r="Z240" s="19">
        <v>0.28979846544244731</v>
      </c>
      <c r="AA240" s="19">
        <v>0.1519931436906955</v>
      </c>
      <c r="AB240" s="19">
        <v>5.0501280561000002</v>
      </c>
      <c r="AC240" s="19">
        <v>0.11085253098348299</v>
      </c>
      <c r="AD240" s="19">
        <v>1.0427376519561562</v>
      </c>
      <c r="AE240" s="19">
        <v>0.71546043786584279</v>
      </c>
      <c r="AF240">
        <v>6.7426318040994221E-2</v>
      </c>
      <c r="AG240">
        <v>0</v>
      </c>
    </row>
    <row r="241" spans="1:33">
      <c r="A241" s="10" t="s">
        <v>376</v>
      </c>
      <c r="B241" s="13">
        <v>42004</v>
      </c>
      <c r="C241" s="19">
        <v>66277</v>
      </c>
      <c r="D241" s="19">
        <v>0.95940301074036116</v>
      </c>
      <c r="E241" s="19">
        <v>0.27404042502883919</v>
      </c>
      <c r="F241" s="19">
        <v>0.99791497990212585</v>
      </c>
      <c r="G241" s="19">
        <v>1.8693315755157018</v>
      </c>
      <c r="H241" s="19">
        <v>212.89</v>
      </c>
      <c r="I241" s="19">
        <v>153.6</v>
      </c>
      <c r="J241" s="19">
        <v>355.80999999999995</v>
      </c>
      <c r="K241" s="19">
        <v>0.74160156249999998</v>
      </c>
      <c r="L241" s="19">
        <v>0.27570894578567218</v>
      </c>
      <c r="M241" s="19">
        <v>0.58514285714285708</v>
      </c>
      <c r="N241" s="19">
        <v>0.63519957997135412</v>
      </c>
      <c r="O241" s="19">
        <v>6.9906679575830952E-2</v>
      </c>
      <c r="P241" s="19">
        <v>76.599999999999994</v>
      </c>
      <c r="Q241" s="19">
        <v>190.99</v>
      </c>
      <c r="R241" s="19">
        <v>0.65143603133159267</v>
      </c>
      <c r="S241" s="19">
        <v>0.3612754594481386</v>
      </c>
      <c r="T241" s="19">
        <v>0.71388630009319665</v>
      </c>
      <c r="U241" s="19">
        <v>2</v>
      </c>
      <c r="V241" s="19">
        <v>5</v>
      </c>
      <c r="W241" s="19">
        <v>4</v>
      </c>
      <c r="X241" s="19">
        <v>1</v>
      </c>
      <c r="Y241" s="19">
        <v>4</v>
      </c>
      <c r="Z241" s="19">
        <v>0.44425995861918466</v>
      </c>
      <c r="AA241" s="19">
        <v>0.25364666310309625</v>
      </c>
      <c r="AB241" s="19">
        <v>3.9801280561000003</v>
      </c>
      <c r="AC241" s="19">
        <v>8.4963996472721404E-2</v>
      </c>
      <c r="AD241" s="19">
        <v>1.081031805247886</v>
      </c>
      <c r="AE241" s="19">
        <v>0.83021134043405398</v>
      </c>
      <c r="AF241">
        <v>8.0271077381484687E-2</v>
      </c>
      <c r="AG241">
        <v>0</v>
      </c>
    </row>
    <row r="242" spans="1:33">
      <c r="A242" s="10" t="s">
        <v>376</v>
      </c>
      <c r="B242" s="13">
        <v>41639</v>
      </c>
      <c r="C242" s="19">
        <v>61684</v>
      </c>
      <c r="D242" s="19">
        <v>0.95625407345169566</v>
      </c>
      <c r="E242" s="19">
        <v>0.27331192235510293</v>
      </c>
      <c r="F242" s="19">
        <v>0.90224501173939331</v>
      </c>
      <c r="G242" s="19">
        <v>1.8382005355362034</v>
      </c>
      <c r="H242" s="19">
        <v>208.27</v>
      </c>
      <c r="I242" s="19">
        <v>134.6</v>
      </c>
      <c r="J242" s="19">
        <v>313.3</v>
      </c>
      <c r="K242" s="19">
        <v>0.78150074294205052</v>
      </c>
      <c r="L242" s="19">
        <v>0.28308330673475901</v>
      </c>
      <c r="M242" s="19">
        <v>0.61034779848546683</v>
      </c>
      <c r="N242" s="19">
        <v>0.40761489694725112</v>
      </c>
      <c r="O242" s="19">
        <v>4.3082368239326575E-2</v>
      </c>
      <c r="P242" s="19">
        <v>94.91</v>
      </c>
      <c r="Q242" s="19">
        <v>203.98000000000002</v>
      </c>
      <c r="R242" s="19">
        <v>0.75397745232325364</v>
      </c>
      <c r="S242" s="19">
        <v>0.33057162466908518</v>
      </c>
      <c r="T242" s="19">
        <v>0.71868847493563526</v>
      </c>
      <c r="U242" s="19">
        <v>2</v>
      </c>
      <c r="V242" s="19">
        <v>5</v>
      </c>
      <c r="W242" s="19">
        <v>4</v>
      </c>
      <c r="X242" s="19">
        <v>1</v>
      </c>
      <c r="Y242" s="19">
        <v>4</v>
      </c>
      <c r="Z242" s="19">
        <v>0.74783761993492615</v>
      </c>
      <c r="AA242" s="19">
        <v>0.19747133655573032</v>
      </c>
      <c r="AB242" s="19">
        <v>3.9801280561000003</v>
      </c>
      <c r="AC242" s="19">
        <v>8.072460768419433E-2</v>
      </c>
      <c r="AD242" s="19">
        <v>1.4423308554735743</v>
      </c>
      <c r="AE242" s="19">
        <v>0.80669060682189619</v>
      </c>
      <c r="AF242">
        <v>3.7720948772683602E-2</v>
      </c>
      <c r="AG242">
        <v>0</v>
      </c>
    </row>
    <row r="243" spans="1:33">
      <c r="A243" s="10" t="s">
        <v>377</v>
      </c>
      <c r="B243" s="13">
        <v>42369</v>
      </c>
      <c r="C243" s="19">
        <v>-99</v>
      </c>
      <c r="D243" s="19">
        <v>-99</v>
      </c>
      <c r="E243" s="19">
        <v>-99</v>
      </c>
      <c r="F243" s="19">
        <v>-99</v>
      </c>
      <c r="G243" s="19">
        <v>-99</v>
      </c>
      <c r="H243" s="19">
        <v>-99</v>
      </c>
      <c r="I243" s="19">
        <v>32.200000000000003</v>
      </c>
      <c r="J243" s="19">
        <v>48.160000000000004</v>
      </c>
      <c r="K243" s="19">
        <v>0.96304347826086956</v>
      </c>
      <c r="L243" s="19">
        <v>0.1951827242524917</v>
      </c>
      <c r="M243" s="19">
        <v>1.3289310771770533</v>
      </c>
      <c r="N243" s="19">
        <v>3.9739741809285709</v>
      </c>
      <c r="O243" s="19">
        <v>0.30394766894513064</v>
      </c>
      <c r="P243" s="19">
        <v>32.200000000000003</v>
      </c>
      <c r="Q243" s="19">
        <v>48.160000000000004</v>
      </c>
      <c r="R243" s="19">
        <v>0.96304347826086956</v>
      </c>
      <c r="S243" s="19">
        <v>0.1951827242524917</v>
      </c>
      <c r="T243" s="19">
        <v>1.3289310771770533</v>
      </c>
      <c r="U243" s="19">
        <v>4</v>
      </c>
      <c r="V243" s="19">
        <v>17</v>
      </c>
      <c r="W243" s="19">
        <v>4</v>
      </c>
      <c r="X243" s="19">
        <v>2</v>
      </c>
      <c r="Y243" s="19">
        <v>4</v>
      </c>
      <c r="Z243" s="19">
        <v>0.23498707048631587</v>
      </c>
      <c r="AA243" s="19">
        <v>2.4589311059364335E-2</v>
      </c>
      <c r="AB243" s="19">
        <v>50.69</v>
      </c>
      <c r="AC243" s="19">
        <v>0.10319176107272668</v>
      </c>
      <c r="AD243" s="19">
        <v>1.5000511264582264</v>
      </c>
      <c r="AE243" s="19">
        <v>0.71882516198782398</v>
      </c>
      <c r="AF243">
        <v>0.51157366639271518</v>
      </c>
      <c r="AG243">
        <v>0</v>
      </c>
    </row>
    <row r="244" spans="1:33">
      <c r="A244" s="10" t="s">
        <v>377</v>
      </c>
      <c r="B244" s="13">
        <v>42004</v>
      </c>
      <c r="C244" s="19">
        <v>-99</v>
      </c>
      <c r="D244" s="19">
        <v>-99</v>
      </c>
      <c r="E244" s="19">
        <v>-99</v>
      </c>
      <c r="F244" s="19">
        <v>-99</v>
      </c>
      <c r="G244" s="19">
        <v>-99</v>
      </c>
      <c r="H244" s="19">
        <v>-99</v>
      </c>
      <c r="I244" s="19">
        <v>35.5</v>
      </c>
      <c r="J244" s="19">
        <v>54.58</v>
      </c>
      <c r="K244" s="19">
        <v>0.98760563380281696</v>
      </c>
      <c r="L244" s="19">
        <v>0.19256137779406376</v>
      </c>
      <c r="M244" s="19">
        <v>1.3932496075353218</v>
      </c>
      <c r="N244" s="19">
        <v>3.1940570432422537</v>
      </c>
      <c r="O244" s="19">
        <v>0.24649788051108698</v>
      </c>
      <c r="P244" s="19">
        <v>35.5</v>
      </c>
      <c r="Q244" s="19">
        <v>54.58</v>
      </c>
      <c r="R244" s="19">
        <v>0.98760563380281696</v>
      </c>
      <c r="S244" s="19">
        <v>0.19256137779406376</v>
      </c>
      <c r="T244" s="19">
        <v>1.3932496075353218</v>
      </c>
      <c r="U244" s="19">
        <v>4</v>
      </c>
      <c r="V244" s="19">
        <v>17</v>
      </c>
      <c r="W244" s="19">
        <v>4</v>
      </c>
      <c r="X244" s="19">
        <v>2</v>
      </c>
      <c r="Y244" s="19">
        <v>4</v>
      </c>
      <c r="Z244" s="19">
        <v>0.26474143032804992</v>
      </c>
      <c r="AA244" s="19">
        <v>0.14804094277100308</v>
      </c>
      <c r="AB244" s="19">
        <v>45.29</v>
      </c>
      <c r="AC244" s="19">
        <v>6.5823789258802973E-2</v>
      </c>
      <c r="AD244" s="19">
        <v>0.90219629244697053</v>
      </c>
      <c r="AE244" s="19">
        <v>0.61238034505509009</v>
      </c>
      <c r="AF244">
        <v>0.48349810573608543</v>
      </c>
      <c r="AG244">
        <v>0</v>
      </c>
    </row>
    <row r="245" spans="1:33">
      <c r="A245" s="10" t="s">
        <v>377</v>
      </c>
      <c r="B245" s="13">
        <v>41639</v>
      </c>
      <c r="C245" s="19">
        <v>-99</v>
      </c>
      <c r="D245" s="19">
        <v>-99</v>
      </c>
      <c r="E245" s="19">
        <v>-99</v>
      </c>
      <c r="F245" s="19">
        <v>-99</v>
      </c>
      <c r="G245" s="19">
        <v>-99</v>
      </c>
      <c r="H245" s="19">
        <v>-99</v>
      </c>
      <c r="I245" s="19">
        <v>30.59</v>
      </c>
      <c r="J245" s="19">
        <v>45.55</v>
      </c>
      <c r="K245" s="19">
        <v>0.88492971559333111</v>
      </c>
      <c r="L245" s="19">
        <v>0.19758507135016468</v>
      </c>
      <c r="M245" s="19">
        <v>1.4987751102400784</v>
      </c>
      <c r="N245" s="19">
        <v>2.8987461540045767</v>
      </c>
      <c r="O245" s="19">
        <v>0.2538581301202405</v>
      </c>
      <c r="P245" s="19">
        <v>30.59</v>
      </c>
      <c r="Q245" s="19">
        <v>45.55</v>
      </c>
      <c r="R245" s="19">
        <v>0.88492971559333111</v>
      </c>
      <c r="S245" s="19">
        <v>0.19758507135016468</v>
      </c>
      <c r="T245" s="19">
        <v>1.4987751102400784</v>
      </c>
      <c r="U245" s="19">
        <v>4</v>
      </c>
      <c r="V245" s="19">
        <v>17</v>
      </c>
      <c r="W245" s="19">
        <v>4</v>
      </c>
      <c r="X245" s="19">
        <v>2</v>
      </c>
      <c r="Y245" s="19">
        <v>4</v>
      </c>
      <c r="Z245" s="19">
        <v>0.33709956013257986</v>
      </c>
      <c r="AA245" s="19">
        <v>0.12539037229448602</v>
      </c>
      <c r="AB245" s="19">
        <v>31.5</v>
      </c>
      <c r="AC245" s="19">
        <v>8.5151132194594581E-2</v>
      </c>
      <c r="AD245" s="19">
        <v>1.5159559808479568</v>
      </c>
      <c r="AE245" s="19">
        <v>0.75600439723893686</v>
      </c>
      <c r="AF245">
        <v>0.34783414148834263</v>
      </c>
      <c r="AG245">
        <v>0</v>
      </c>
    </row>
    <row r="246" spans="1:33">
      <c r="A246" s="10" t="s">
        <v>370</v>
      </c>
      <c r="B246" s="13">
        <v>42369</v>
      </c>
      <c r="C246" s="19">
        <v>102519</v>
      </c>
      <c r="D246" s="19">
        <v>0.96086266017352562</v>
      </c>
      <c r="E246" s="19">
        <v>0.39931957501395149</v>
      </c>
      <c r="F246" s="19">
        <v>0.70490867273042035</v>
      </c>
      <c r="G246" s="19">
        <v>1.4145807504674697</v>
      </c>
      <c r="H246" s="19">
        <v>909.7</v>
      </c>
      <c r="I246" s="19">
        <v>1006.322</v>
      </c>
      <c r="J246" s="19">
        <v>1644.5467000000001</v>
      </c>
      <c r="K246" s="19">
        <v>0.77252291016195607</v>
      </c>
      <c r="L246" s="19">
        <v>0.28488427844584768</v>
      </c>
      <c r="M246" s="19">
        <v>0.82292063957272843</v>
      </c>
      <c r="N246" s="19">
        <v>2.8890472242681767E-2</v>
      </c>
      <c r="O246" s="19">
        <v>3.1261181698847432E-3</v>
      </c>
      <c r="P246" s="19">
        <v>55.433199999999999</v>
      </c>
      <c r="Q246" s="19">
        <v>782.65399999999988</v>
      </c>
      <c r="R246" s="19">
        <v>0.24666986571224464</v>
      </c>
      <c r="S246" s="19">
        <v>0.30259322765871</v>
      </c>
      <c r="T246" s="19">
        <v>0.1198362383062105</v>
      </c>
      <c r="U246" s="19">
        <v>2</v>
      </c>
      <c r="V246" s="19">
        <v>6</v>
      </c>
      <c r="W246" s="19">
        <v>3</v>
      </c>
      <c r="X246" s="19">
        <v>3</v>
      </c>
      <c r="Y246" s="19">
        <v>1</v>
      </c>
      <c r="Z246" s="19">
        <v>0.34965034965034969</v>
      </c>
      <c r="AA246" s="19">
        <v>0.57317073170731714</v>
      </c>
      <c r="AB246" s="19">
        <v>4.25</v>
      </c>
      <c r="AC246" s="19">
        <v>0.19364965229898051</v>
      </c>
      <c r="AD246" s="19">
        <v>2.0896224345909089</v>
      </c>
      <c r="AE246" s="19">
        <v>0.92307692307692313</v>
      </c>
      <c r="AF246">
        <v>0</v>
      </c>
      <c r="AG246">
        <v>0</v>
      </c>
    </row>
    <row r="247" spans="1:33">
      <c r="A247" s="10" t="s">
        <v>370</v>
      </c>
      <c r="B247" s="13">
        <v>42004</v>
      </c>
      <c r="C247" s="19">
        <v>96524</v>
      </c>
      <c r="D247" s="19">
        <v>0.95828395899725038</v>
      </c>
      <c r="E247" s="19">
        <v>0.37606562280691663</v>
      </c>
      <c r="F247" s="19">
        <v>0.66336098296153978</v>
      </c>
      <c r="G247" s="19">
        <v>1.3699796366815844</v>
      </c>
      <c r="H247" s="19">
        <v>904.62</v>
      </c>
      <c r="I247" s="19">
        <v>895.2</v>
      </c>
      <c r="J247" s="19">
        <v>-99</v>
      </c>
      <c r="K247" s="19">
        <v>-99</v>
      </c>
      <c r="L247" s="19">
        <v>-99</v>
      </c>
      <c r="M247" s="19">
        <v>0.97082745906083945</v>
      </c>
      <c r="N247" s="19">
        <v>8.216389388762288E-2</v>
      </c>
      <c r="O247" s="19">
        <v>8.4620653016187104E-3</v>
      </c>
      <c r="P247" s="19">
        <v>39.655799999999999</v>
      </c>
      <c r="Q247" s="19">
        <v>740.41910000000007</v>
      </c>
      <c r="R247" s="19">
        <v>0.29861205674831925</v>
      </c>
      <c r="S247" s="19">
        <v>0.31493001733747816</v>
      </c>
      <c r="T247" s="19">
        <v>0.13812539184952977</v>
      </c>
      <c r="U247" s="19">
        <v>2</v>
      </c>
      <c r="V247" s="19">
        <v>6</v>
      </c>
      <c r="W247" s="19">
        <v>3</v>
      </c>
      <c r="X247" s="19">
        <v>3</v>
      </c>
      <c r="Y247" s="19">
        <v>1</v>
      </c>
      <c r="Z247" s="19">
        <v>0.13595616743366873</v>
      </c>
      <c r="AA247" s="19">
        <v>0</v>
      </c>
      <c r="AB247" s="19">
        <v>4.25</v>
      </c>
      <c r="AC247" s="19">
        <v>0.1992783985561099</v>
      </c>
      <c r="AD247" s="19">
        <v>-99</v>
      </c>
      <c r="AE247" s="19">
        <v>1</v>
      </c>
      <c r="AF247">
        <v>0</v>
      </c>
      <c r="AG247">
        <v>0</v>
      </c>
    </row>
    <row r="248" spans="1:33">
      <c r="A248" s="10" t="s">
        <v>370</v>
      </c>
      <c r="B248" s="13">
        <v>41639</v>
      </c>
      <c r="C248" s="19">
        <v>89797</v>
      </c>
      <c r="D248" s="19">
        <v>0.95598631129318312</v>
      </c>
      <c r="E248" s="19">
        <v>0.36273824095121526</v>
      </c>
      <c r="F248" s="19">
        <v>0.62796942522418997</v>
      </c>
      <c r="G248" s="19">
        <v>1.426110958459271</v>
      </c>
      <c r="H248" s="19">
        <v>896.4</v>
      </c>
      <c r="I248" s="19">
        <v>788.9</v>
      </c>
      <c r="J248" s="19">
        <v>-99</v>
      </c>
      <c r="K248" s="19">
        <v>-99</v>
      </c>
      <c r="L248" s="19">
        <v>-99</v>
      </c>
      <c r="M248" s="19">
        <v>0.95048192771084339</v>
      </c>
      <c r="N248" s="19">
        <v>8.8617061731524907E-2</v>
      </c>
      <c r="O248" s="19">
        <v>8.7315464741588179E-3</v>
      </c>
      <c r="P248" s="19">
        <v>37.831000000000003</v>
      </c>
      <c r="Q248" s="19">
        <v>795.40059999999994</v>
      </c>
      <c r="R248" s="19">
        <v>0.29265681583886227</v>
      </c>
      <c r="S248" s="19">
        <v>0.35437237537914856</v>
      </c>
      <c r="T248" s="19">
        <v>7.2611517536763051E-2</v>
      </c>
      <c r="U248" s="19">
        <v>2</v>
      </c>
      <c r="V248" s="19">
        <v>6</v>
      </c>
      <c r="W248" s="19">
        <v>3</v>
      </c>
      <c r="X248" s="19">
        <v>3</v>
      </c>
      <c r="Y248" s="19">
        <v>1</v>
      </c>
      <c r="Z248" s="19">
        <v>0.14304105278214849</v>
      </c>
      <c r="AA248" s="19">
        <v>0</v>
      </c>
      <c r="AB248" s="19">
        <v>4.25</v>
      </c>
      <c r="AC248" s="19">
        <v>0.20920806731957015</v>
      </c>
      <c r="AD248" s="19">
        <v>7.8283036816999996</v>
      </c>
      <c r="AE248" s="19">
        <v>0.9856958947217852</v>
      </c>
      <c r="AF248">
        <v>0</v>
      </c>
      <c r="AG248">
        <v>0</v>
      </c>
    </row>
    <row r="249" spans="1:33">
      <c r="A249" s="10" t="s">
        <v>372</v>
      </c>
      <c r="B249" s="13">
        <v>42369</v>
      </c>
      <c r="C249" s="19">
        <v>28245.5913</v>
      </c>
      <c r="D249" s="19">
        <v>0.88750749700119946</v>
      </c>
      <c r="E249" s="19">
        <v>0.56314974010395835</v>
      </c>
      <c r="F249" s="19">
        <v>0.44705034652805542</v>
      </c>
      <c r="G249" s="19">
        <v>1.062270924963348</v>
      </c>
      <c r="H249" s="19">
        <v>850.03</v>
      </c>
      <c r="I249" s="19">
        <v>177.65710000000001</v>
      </c>
      <c r="J249" s="19">
        <v>464.07159999999999</v>
      </c>
      <c r="K249" s="19">
        <v>0.77001482068546645</v>
      </c>
      <c r="L249" s="19">
        <v>0.14581305988127694</v>
      </c>
      <c r="M249" s="19">
        <v>0.44365484058906218</v>
      </c>
      <c r="N249" s="19">
        <v>0.14323450919890057</v>
      </c>
      <c r="O249" s="19">
        <v>1.059852205959283E-2</v>
      </c>
      <c r="P249" s="19">
        <v>14.5661</v>
      </c>
      <c r="Q249" s="19">
        <v>35.2881</v>
      </c>
      <c r="R249" s="19">
        <v>0.42022916223285572</v>
      </c>
      <c r="S249" s="19">
        <v>0.20319597824762456</v>
      </c>
      <c r="T249" s="19">
        <v>0.34481362769095292</v>
      </c>
      <c r="U249" s="19">
        <v>3</v>
      </c>
      <c r="V249" s="19">
        <v>7</v>
      </c>
      <c r="W249" s="19">
        <v>4</v>
      </c>
      <c r="X249" s="19">
        <v>1</v>
      </c>
      <c r="Y249" s="19">
        <v>4</v>
      </c>
      <c r="Z249" s="19">
        <v>0.2792186137323765</v>
      </c>
      <c r="AA249" s="19">
        <v>0.88193359302227214</v>
      </c>
      <c r="AB249" s="19">
        <v>12.3102510744</v>
      </c>
      <c r="AC249" s="19">
        <v>8.5675466608493983E-2</v>
      </c>
      <c r="AD249" s="19">
        <v>0.5589121125308939</v>
      </c>
      <c r="AE249" s="19">
        <v>0.57566791991731092</v>
      </c>
      <c r="AF249">
        <v>9.6530880420218859E-2</v>
      </c>
      <c r="AG249">
        <v>0</v>
      </c>
    </row>
    <row r="250" spans="1:33">
      <c r="A250" s="10" t="s">
        <v>372</v>
      </c>
      <c r="B250" s="13">
        <v>42004</v>
      </c>
      <c r="C250" s="19">
        <v>26335.818200000002</v>
      </c>
      <c r="D250" s="19">
        <v>0.88074377078467625</v>
      </c>
      <c r="E250" s="19">
        <v>0.5468569294254767</v>
      </c>
      <c r="F250" s="19">
        <v>0.4233211381565033</v>
      </c>
      <c r="G250" s="19">
        <v>1.0027405397378262</v>
      </c>
      <c r="H250" s="19">
        <v>843.79</v>
      </c>
      <c r="I250" s="19">
        <v>161.9658</v>
      </c>
      <c r="J250" s="19">
        <v>440.86320000000001</v>
      </c>
      <c r="K250" s="19">
        <v>0.76520784017366628</v>
      </c>
      <c r="L250" s="19">
        <v>0.21009011412156875</v>
      </c>
      <c r="M250" s="19">
        <v>0.47153784657343778</v>
      </c>
      <c r="N250" s="19">
        <v>0.13862853621752247</v>
      </c>
      <c r="O250" s="19">
        <v>1.0104033305567932E-2</v>
      </c>
      <c r="P250" s="19">
        <v>12.545400000000001</v>
      </c>
      <c r="Q250" s="19">
        <v>38.922499999999999</v>
      </c>
      <c r="R250" s="19">
        <v>0.39964449120793277</v>
      </c>
      <c r="S250" s="19">
        <v>0.31725608581154857</v>
      </c>
      <c r="T250" s="19">
        <v>0.30457392571012387</v>
      </c>
      <c r="U250" s="19">
        <v>3</v>
      </c>
      <c r="V250" s="19">
        <v>7</v>
      </c>
      <c r="W250" s="19">
        <v>4</v>
      </c>
      <c r="X250" s="19">
        <v>1</v>
      </c>
      <c r="Y250" s="19">
        <v>4</v>
      </c>
      <c r="Z250" s="19">
        <v>0.31705437611627307</v>
      </c>
      <c r="AA250" s="19">
        <v>0.83183329800414041</v>
      </c>
      <c r="AB250" s="19">
        <v>12.3102510744</v>
      </c>
      <c r="AC250" s="19">
        <v>5.2807414250891291E-2</v>
      </c>
      <c r="AD250" s="19">
        <v>0.89214024208525877</v>
      </c>
      <c r="AE250" s="19">
        <v>0.68610846284308469</v>
      </c>
      <c r="AF250">
        <v>0.12604639457661732</v>
      </c>
      <c r="AG250">
        <v>0</v>
      </c>
    </row>
    <row r="251" spans="1:33">
      <c r="A251" s="10" t="s">
        <v>372</v>
      </c>
      <c r="B251" s="13">
        <v>41639</v>
      </c>
      <c r="C251" s="19">
        <v>24498.500199999999</v>
      </c>
      <c r="D251" s="19">
        <v>0.87561036287627858</v>
      </c>
      <c r="E251" s="19">
        <v>0.50133901785844937</v>
      </c>
      <c r="F251" s="19">
        <v>0.39549563172862567</v>
      </c>
      <c r="G251" s="19">
        <v>0.93602470231852508</v>
      </c>
      <c r="H251" s="19">
        <v>836.79</v>
      </c>
      <c r="I251" s="19">
        <v>159.30009999999999</v>
      </c>
      <c r="J251" s="19">
        <v>476.3408</v>
      </c>
      <c r="K251" s="19">
        <v>0.77526630554531983</v>
      </c>
      <c r="L251" s="19">
        <v>0.20930392693634475</v>
      </c>
      <c r="M251" s="19">
        <v>0.49744113070515117</v>
      </c>
      <c r="N251" s="19">
        <v>1.9280333571667568E-2</v>
      </c>
      <c r="O251" s="19">
        <v>1.4982166262603597E-3</v>
      </c>
      <c r="P251" s="19">
        <v>10.805</v>
      </c>
      <c r="Q251" s="19">
        <v>30.388300000000001</v>
      </c>
      <c r="R251" s="19">
        <v>0.39796390559925959</v>
      </c>
      <c r="S251" s="19">
        <v>0.28300365601234684</v>
      </c>
      <c r="T251" s="19">
        <v>0.32976457159599337</v>
      </c>
      <c r="U251" s="19">
        <v>3</v>
      </c>
      <c r="V251" s="19">
        <v>7</v>
      </c>
      <c r="W251" s="19">
        <v>4</v>
      </c>
      <c r="X251" s="19">
        <v>1</v>
      </c>
      <c r="Y251" s="19">
        <v>4</v>
      </c>
      <c r="Z251" s="19">
        <v>2.2791213432158175</v>
      </c>
      <c r="AA251" s="19">
        <v>0.35725627154696943</v>
      </c>
      <c r="AB251" s="19">
        <v>12.3102510744</v>
      </c>
      <c r="AC251" s="19">
        <v>5.8623735670799912E-2</v>
      </c>
      <c r="AD251" s="19">
        <v>0.42480263911516564</v>
      </c>
      <c r="AE251" s="19">
        <v>0.5217576016232548</v>
      </c>
      <c r="AF251">
        <v>0.15039512161832261</v>
      </c>
      <c r="AG251">
        <v>0</v>
      </c>
    </row>
    <row r="252" spans="1:33">
      <c r="A252" s="10" t="s">
        <v>371</v>
      </c>
      <c r="B252" s="13">
        <v>42369</v>
      </c>
      <c r="C252" s="19">
        <v>106000</v>
      </c>
      <c r="D252" s="19">
        <v>0.98390804597701154</v>
      </c>
      <c r="E252" s="19">
        <v>0.45931034482758626</v>
      </c>
      <c r="F252" s="19">
        <v>1.6556321839080461</v>
      </c>
      <c r="G252" s="19">
        <v>1.6570114942528735</v>
      </c>
      <c r="H252" s="19">
        <v>20.79</v>
      </c>
      <c r="I252" s="19">
        <v>33.171799999999998</v>
      </c>
      <c r="J252" s="19">
        <v>43.249599999999994</v>
      </c>
      <c r="K252" s="19">
        <v>0.8602969992584063</v>
      </c>
      <c r="L252" s="19">
        <v>3.9278975990529402E-2</v>
      </c>
      <c r="M252" s="19">
        <v>1.1461831098334203</v>
      </c>
      <c r="N252" s="19">
        <v>0.19029077925225646</v>
      </c>
      <c r="O252" s="19">
        <v>2.9022012281379312E-2</v>
      </c>
      <c r="P252" s="19">
        <v>12.489800000000001</v>
      </c>
      <c r="Q252" s="19">
        <v>39.255800000000001</v>
      </c>
      <c r="R252" s="19">
        <v>0.71786577847523569</v>
      </c>
      <c r="S252" s="19">
        <v>4.3275133865568909E-2</v>
      </c>
      <c r="T252" s="19">
        <v>0.51523239456955339</v>
      </c>
      <c r="U252" s="19">
        <v>5</v>
      </c>
      <c r="V252" s="19">
        <v>15</v>
      </c>
      <c r="W252" s="19">
        <v>4</v>
      </c>
      <c r="X252" s="19">
        <v>1</v>
      </c>
      <c r="Y252" s="19">
        <v>1</v>
      </c>
      <c r="Z252" s="19">
        <v>1</v>
      </c>
      <c r="AA252" s="19">
        <v>-99</v>
      </c>
      <c r="AB252" s="19">
        <v>0.7</v>
      </c>
      <c r="AC252" s="19">
        <v>0.29874358034647086</v>
      </c>
      <c r="AD252" s="19">
        <v>-99</v>
      </c>
      <c r="AE252" s="19">
        <v>1</v>
      </c>
      <c r="AF252">
        <v>0.4401772225553589</v>
      </c>
      <c r="AG252">
        <v>0</v>
      </c>
    </row>
    <row r="253" spans="1:33">
      <c r="A253" s="10" t="s">
        <v>371</v>
      </c>
      <c r="B253" s="13">
        <v>42004</v>
      </c>
      <c r="C253" s="19">
        <v>123000</v>
      </c>
      <c r="D253" s="19">
        <v>0.98496546119463624</v>
      </c>
      <c r="E253" s="19">
        <v>0.35879723689557091</v>
      </c>
      <c r="F253" s="19">
        <v>1.2844372206420156</v>
      </c>
      <c r="G253" s="19">
        <v>1.3913043478260869</v>
      </c>
      <c r="H253" s="19">
        <v>20.28</v>
      </c>
      <c r="I253" s="19">
        <v>30.4114</v>
      </c>
      <c r="J253" s="19">
        <v>40.2517</v>
      </c>
      <c r="K253" s="19">
        <v>0.84394338964993398</v>
      </c>
      <c r="L253" s="19">
        <v>0.11866082674769016</v>
      </c>
      <c r="M253" s="19">
        <v>1.1199849742573673</v>
      </c>
      <c r="N253" s="19">
        <v>0.20756320561368433</v>
      </c>
      <c r="O253" s="19">
        <v>2.5649279444128405E-2</v>
      </c>
      <c r="P253" s="19">
        <v>9.1117000000000008</v>
      </c>
      <c r="Q253" s="19">
        <v>-99</v>
      </c>
      <c r="R253" s="19">
        <v>0.56218927313234623</v>
      </c>
      <c r="S253" s="19">
        <v>-99</v>
      </c>
      <c r="T253" s="19">
        <v>0.40852496648568193</v>
      </c>
      <c r="U253" s="19">
        <v>5</v>
      </c>
      <c r="V253" s="19">
        <v>15</v>
      </c>
      <c r="W253" s="19">
        <v>4</v>
      </c>
      <c r="X253" s="19">
        <v>1</v>
      </c>
      <c r="Y253" s="19">
        <v>1</v>
      </c>
      <c r="Z253" s="19">
        <v>1</v>
      </c>
      <c r="AA253" s="19">
        <v>-99</v>
      </c>
      <c r="AB253" s="19">
        <v>0.7</v>
      </c>
      <c r="AC253" s="19">
        <v>0.36475928810568026</v>
      </c>
      <c r="AD253" s="19">
        <v>-99</v>
      </c>
      <c r="AE253" s="19">
        <v>1</v>
      </c>
      <c r="AF253">
        <v>0.31182759100004798</v>
      </c>
      <c r="AG253">
        <v>0</v>
      </c>
    </row>
    <row r="254" spans="1:33">
      <c r="A254" s="10" t="s">
        <v>371</v>
      </c>
      <c r="B254" s="13">
        <v>41639</v>
      </c>
      <c r="C254" s="19">
        <v>115000</v>
      </c>
      <c r="D254" s="19">
        <v>0.98448581560283699</v>
      </c>
      <c r="E254" s="19">
        <v>0.34663120567375888</v>
      </c>
      <c r="F254" s="19">
        <v>1.2012411347517731</v>
      </c>
      <c r="G254" s="19">
        <v>1.2606382978723403</v>
      </c>
      <c r="H254" s="19">
        <v>19.739999999999998</v>
      </c>
      <c r="I254" s="19">
        <v>27</v>
      </c>
      <c r="J254" s="19">
        <v>-99</v>
      </c>
      <c r="K254" s="19">
        <v>0.81740740740740747</v>
      </c>
      <c r="L254" s="19">
        <v>-99</v>
      </c>
      <c r="M254" s="19">
        <v>1.0684606252473288</v>
      </c>
      <c r="N254" s="19">
        <v>7.407407407407407E-2</v>
      </c>
      <c r="O254" s="19">
        <v>8.8652482269503553E-3</v>
      </c>
      <c r="P254" s="19">
        <v>-99</v>
      </c>
      <c r="Q254" s="19">
        <v>-99</v>
      </c>
      <c r="R254" s="19">
        <v>-99</v>
      </c>
      <c r="S254" s="19">
        <v>-99</v>
      </c>
      <c r="T254" s="19">
        <v>-99</v>
      </c>
      <c r="U254" s="19">
        <v>5</v>
      </c>
      <c r="V254" s="19">
        <v>15</v>
      </c>
      <c r="W254" s="19">
        <v>4</v>
      </c>
      <c r="X254" s="19">
        <v>1</v>
      </c>
      <c r="Y254" s="19">
        <v>1</v>
      </c>
      <c r="Z254" s="19">
        <v>3</v>
      </c>
      <c r="AA254" s="19">
        <v>-99</v>
      </c>
      <c r="AB254" s="19">
        <v>0.7</v>
      </c>
      <c r="AC254" s="19">
        <v>0.35061853969133533</v>
      </c>
      <c r="AD254" s="19">
        <v>7.7916902999999996E-2</v>
      </c>
      <c r="AE254" s="19">
        <v>0</v>
      </c>
      <c r="AF254">
        <v>1.0365918169352348E-2</v>
      </c>
      <c r="AG254">
        <v>0</v>
      </c>
    </row>
    <row r="255" spans="1:33">
      <c r="A255" s="10" t="s">
        <v>365</v>
      </c>
      <c r="B255" s="13">
        <v>42369</v>
      </c>
      <c r="C255" s="19">
        <v>-99</v>
      </c>
      <c r="D255" s="19">
        <v>0.88121804161254236</v>
      </c>
      <c r="E255" s="19">
        <v>0.39803725756677005</v>
      </c>
      <c r="F255" s="19">
        <v>0.7887085995750146</v>
      </c>
      <c r="G255" s="19">
        <v>0.9655769216329656</v>
      </c>
      <c r="H255" s="19">
        <v>-99</v>
      </c>
      <c r="I255" s="19">
        <v>175.93180000000001</v>
      </c>
      <c r="J255" s="19">
        <v>402.15140000000002</v>
      </c>
      <c r="K255" s="19">
        <v>0.7144450292670228</v>
      </c>
      <c r="L255" s="19">
        <v>0.14447295222645004</v>
      </c>
      <c r="M255" s="19">
        <v>0.50729066076289764</v>
      </c>
      <c r="N255" s="19">
        <v>0.29192589934622393</v>
      </c>
      <c r="O255" s="19">
        <v>1.928167266299247E-2</v>
      </c>
      <c r="P255" s="19">
        <v>18.2361</v>
      </c>
      <c r="Q255" s="19">
        <v>85.555099999999996</v>
      </c>
      <c r="R255" s="19">
        <v>0.51003229857261145</v>
      </c>
      <c r="S255" s="19">
        <v>0.27603146977795595</v>
      </c>
      <c r="T255" s="19">
        <v>0.2556055320156928</v>
      </c>
      <c r="U255" s="19">
        <v>3</v>
      </c>
      <c r="V255" s="19">
        <v>7</v>
      </c>
      <c r="W255" s="19">
        <v>4</v>
      </c>
      <c r="X255" s="19">
        <v>1</v>
      </c>
      <c r="Y255" s="19">
        <v>4</v>
      </c>
      <c r="Z255" s="19">
        <v>0.5479270509166082</v>
      </c>
      <c r="AA255" s="19">
        <v>0</v>
      </c>
      <c r="AB255" s="19">
        <v>5.7872832615999998</v>
      </c>
      <c r="AC255" s="19">
        <v>7.8279553322625331E-2</v>
      </c>
      <c r="AD255" s="19">
        <v>0.64018472954513805</v>
      </c>
      <c r="AE255" s="19">
        <v>0.40643933195608817</v>
      </c>
      <c r="AF255">
        <v>0.12043706510196321</v>
      </c>
      <c r="AG255">
        <v>0</v>
      </c>
    </row>
    <row r="256" spans="1:33">
      <c r="A256" s="10" t="s">
        <v>365</v>
      </c>
      <c r="B256" s="13">
        <v>42004</v>
      </c>
      <c r="C256" s="19">
        <v>-99</v>
      </c>
      <c r="D256" s="19">
        <v>0.87647830233667146</v>
      </c>
      <c r="E256" s="19">
        <v>0.36745350500715307</v>
      </c>
      <c r="F256" s="19">
        <v>0.72847321570497536</v>
      </c>
      <c r="G256" s="19">
        <v>0.90225321888412002</v>
      </c>
      <c r="H256" s="19">
        <v>-99</v>
      </c>
      <c r="I256" s="19">
        <v>156.1942</v>
      </c>
      <c r="J256" s="19">
        <v>388.98629999999997</v>
      </c>
      <c r="K256" s="19">
        <v>0.73556636546043319</v>
      </c>
      <c r="L256" s="19">
        <v>0.24242499028886108</v>
      </c>
      <c r="M256" s="19">
        <v>0.54620900439046649</v>
      </c>
      <c r="N256" s="19">
        <v>0.20607261739744501</v>
      </c>
      <c r="O256" s="19">
        <v>1.2791029890438722E-2</v>
      </c>
      <c r="P256" s="19">
        <v>15.057499999999999</v>
      </c>
      <c r="Q256" s="19">
        <v>65.34899999999999</v>
      </c>
      <c r="R256" s="19">
        <v>0.56473518180308824</v>
      </c>
      <c r="S256" s="19">
        <v>0.2548103260952731</v>
      </c>
      <c r="T256" s="19">
        <v>0.2820680934763265</v>
      </c>
      <c r="U256" s="19">
        <v>3</v>
      </c>
      <c r="V256" s="19">
        <v>7</v>
      </c>
      <c r="W256" s="19">
        <v>4</v>
      </c>
      <c r="X256" s="19">
        <v>1</v>
      </c>
      <c r="Y256" s="19">
        <v>4</v>
      </c>
      <c r="Z256" s="19">
        <v>0.63919617434389264</v>
      </c>
      <c r="AA256" s="19">
        <v>0</v>
      </c>
      <c r="AB256" s="19">
        <v>5.7872832615999998</v>
      </c>
      <c r="AC256" s="19">
        <v>9.7987641256259361E-2</v>
      </c>
      <c r="AD256" s="19">
        <v>0.51313584664357248</v>
      </c>
      <c r="AE256" s="19">
        <v>0.43832719635415168</v>
      </c>
      <c r="AF256">
        <v>0</v>
      </c>
      <c r="AG256">
        <v>0</v>
      </c>
    </row>
    <row r="257" spans="1:33">
      <c r="A257" s="10" t="s">
        <v>365</v>
      </c>
      <c r="B257" s="13">
        <v>41639</v>
      </c>
      <c r="C257" s="19">
        <v>-99</v>
      </c>
      <c r="D257" s="19">
        <v>0.87862815792921856</v>
      </c>
      <c r="E257" s="19">
        <v>0.3469421396780043</v>
      </c>
      <c r="F257" s="19">
        <v>0.63870373266493929</v>
      </c>
      <c r="G257" s="19">
        <v>0.81616487803640947</v>
      </c>
      <c r="H257" s="19">
        <v>-99</v>
      </c>
      <c r="I257" s="19">
        <v>135.55029999999999</v>
      </c>
      <c r="J257" s="19">
        <v>349.37079999999997</v>
      </c>
      <c r="K257" s="19">
        <v>0.74483420545731005</v>
      </c>
      <c r="L257" s="19">
        <v>0.25546067387429061</v>
      </c>
      <c r="M257" s="19">
        <v>0.52488218734632075</v>
      </c>
      <c r="N257" s="19">
        <v>0.15738146719335924</v>
      </c>
      <c r="O257" s="19">
        <v>9.0170233751220488E-3</v>
      </c>
      <c r="P257" s="19">
        <v>13.66</v>
      </c>
      <c r="Q257" s="19">
        <v>-99</v>
      </c>
      <c r="R257" s="19">
        <v>0.56076134699853586</v>
      </c>
      <c r="S257" s="19">
        <v>-99</v>
      </c>
      <c r="T257" s="19">
        <v>0.31583815028901735</v>
      </c>
      <c r="U257" s="19">
        <v>3</v>
      </c>
      <c r="V257" s="19">
        <v>7</v>
      </c>
      <c r="W257" s="19">
        <v>4</v>
      </c>
      <c r="X257" s="19">
        <v>1</v>
      </c>
      <c r="Y257" s="19">
        <v>4</v>
      </c>
      <c r="Z257" s="19">
        <v>0.78802803353851136</v>
      </c>
      <c r="AA257" s="19">
        <v>4.7619047619047616E-2</v>
      </c>
      <c r="AB257" s="19">
        <v>5.7872832615999998</v>
      </c>
      <c r="AC257" s="19">
        <v>0.20869284168250771</v>
      </c>
      <c r="AD257" s="19">
        <v>0.74002217018515803</v>
      </c>
      <c r="AE257" s="19">
        <v>0.50523480363593365</v>
      </c>
      <c r="AF257">
        <v>0</v>
      </c>
      <c r="AG257">
        <v>0</v>
      </c>
    </row>
    <row r="258" spans="1:33">
      <c r="A258" s="10" t="s">
        <v>408</v>
      </c>
      <c r="B258" s="13">
        <v>42369</v>
      </c>
      <c r="C258" s="19">
        <v>102519</v>
      </c>
      <c r="D258" s="19">
        <v>0.96086266017352562</v>
      </c>
      <c r="E258" s="19">
        <v>0.39931957501395149</v>
      </c>
      <c r="F258" s="19">
        <v>0.70490867273042035</v>
      </c>
      <c r="G258" s="19">
        <v>1.4145807504674697</v>
      </c>
      <c r="H258" s="19">
        <v>909.7</v>
      </c>
      <c r="I258" s="19">
        <v>1006.322</v>
      </c>
      <c r="J258" s="19">
        <v>1644.5467000000001</v>
      </c>
      <c r="K258" s="19">
        <v>0.77252291016195607</v>
      </c>
      <c r="L258" s="19">
        <v>0.28488427844584768</v>
      </c>
      <c r="M258" s="19">
        <v>0.82292063957272843</v>
      </c>
      <c r="N258" s="19">
        <v>1.2309747557095048</v>
      </c>
      <c r="O258" s="19">
        <v>0.13319867249548664</v>
      </c>
      <c r="P258" s="19">
        <v>55.433199999999999</v>
      </c>
      <c r="Q258" s="19">
        <v>782.65399999999988</v>
      </c>
      <c r="R258" s="19">
        <v>0.24666986571224464</v>
      </c>
      <c r="S258" s="19">
        <v>0.30259322765871</v>
      </c>
      <c r="T258" s="19">
        <v>0.1198362383062105</v>
      </c>
      <c r="U258" s="19">
        <v>2</v>
      </c>
      <c r="V258" s="19">
        <v>6</v>
      </c>
      <c r="W258" s="19">
        <v>3</v>
      </c>
      <c r="X258" s="19">
        <v>1</v>
      </c>
      <c r="Y258" s="19">
        <v>5</v>
      </c>
      <c r="Z258" s="19">
        <v>0.3671263607972079</v>
      </c>
      <c r="AA258" s="19">
        <v>7.9802737713865798E-2</v>
      </c>
      <c r="AB258" s="19">
        <v>20</v>
      </c>
      <c r="AC258" s="19">
        <v>0.34977342647796383</v>
      </c>
      <c r="AD258" s="19">
        <v>0.50366157766988173</v>
      </c>
      <c r="AE258" s="19">
        <v>0.50008186817168432</v>
      </c>
      <c r="AF258">
        <v>0.33094483749337639</v>
      </c>
      <c r="AG258">
        <v>0</v>
      </c>
    </row>
    <row r="259" spans="1:33">
      <c r="A259" s="10" t="s">
        <v>408</v>
      </c>
      <c r="B259" s="13">
        <v>42004</v>
      </c>
      <c r="C259" s="19">
        <v>96524</v>
      </c>
      <c r="D259" s="19">
        <v>0.95828395899725038</v>
      </c>
      <c r="E259" s="19">
        <v>0.37606562280691663</v>
      </c>
      <c r="F259" s="19">
        <v>0.66336098296153978</v>
      </c>
      <c r="G259" s="19">
        <v>1.3699796366815844</v>
      </c>
      <c r="H259" s="19">
        <v>904.62</v>
      </c>
      <c r="I259" s="19">
        <v>895.2</v>
      </c>
      <c r="J259" s="19">
        <v>-99</v>
      </c>
      <c r="K259" s="19">
        <v>-99</v>
      </c>
      <c r="L259" s="19">
        <v>-99</v>
      </c>
      <c r="M259" s="19">
        <v>0.97082745906083945</v>
      </c>
      <c r="N259" s="19">
        <v>1.1277424839749777</v>
      </c>
      <c r="O259" s="19">
        <v>0.11614627899522556</v>
      </c>
      <c r="P259" s="19">
        <v>39.655799999999999</v>
      </c>
      <c r="Q259" s="19">
        <v>740.41910000000007</v>
      </c>
      <c r="R259" s="19">
        <v>0.29861205674831925</v>
      </c>
      <c r="S259" s="19">
        <v>0.31493001733747816</v>
      </c>
      <c r="T259" s="19">
        <v>0.13812539184952977</v>
      </c>
      <c r="U259" s="19">
        <v>2</v>
      </c>
      <c r="V259" s="19">
        <v>6</v>
      </c>
      <c r="W259" s="19">
        <v>3</v>
      </c>
      <c r="X259" s="19">
        <v>1</v>
      </c>
      <c r="Y259" s="19">
        <v>5</v>
      </c>
      <c r="Z259" s="19">
        <v>0.34906661296669139</v>
      </c>
      <c r="AA259" s="19">
        <v>0.12514735534784577</v>
      </c>
      <c r="AB259" s="19">
        <v>20</v>
      </c>
      <c r="AC259" s="19">
        <v>0.32228880644962404</v>
      </c>
      <c r="AD259" s="19">
        <v>0.45662029107438867</v>
      </c>
      <c r="AE259" s="19">
        <v>0.52530948927229948</v>
      </c>
      <c r="AF259">
        <v>0</v>
      </c>
      <c r="AG259">
        <v>0</v>
      </c>
    </row>
    <row r="260" spans="1:33">
      <c r="A260" s="10" t="s">
        <v>408</v>
      </c>
      <c r="B260" s="13">
        <v>41639</v>
      </c>
      <c r="C260" s="19">
        <v>89797</v>
      </c>
      <c r="D260" s="19">
        <v>0.95598631129318312</v>
      </c>
      <c r="E260" s="19">
        <v>0.36273824095121526</v>
      </c>
      <c r="F260" s="19">
        <v>0.62796942522418997</v>
      </c>
      <c r="G260" s="19">
        <v>1.426110958459271</v>
      </c>
      <c r="H260" s="19">
        <v>896.4</v>
      </c>
      <c r="I260" s="19">
        <v>788.9</v>
      </c>
      <c r="J260" s="19">
        <v>-99</v>
      </c>
      <c r="K260" s="19">
        <v>-99</v>
      </c>
      <c r="L260" s="19">
        <v>-99</v>
      </c>
      <c r="M260" s="19">
        <v>0.95048192771084339</v>
      </c>
      <c r="N260" s="19">
        <v>0.97455035851464067</v>
      </c>
      <c r="O260" s="19">
        <v>9.6023627736142675E-2</v>
      </c>
      <c r="P260" s="19">
        <v>37.831000000000003</v>
      </c>
      <c r="Q260" s="19">
        <v>795.40059999999994</v>
      </c>
      <c r="R260" s="19">
        <v>0.29265681583886227</v>
      </c>
      <c r="S260" s="19">
        <v>0.35437237537914856</v>
      </c>
      <c r="T260" s="19">
        <v>7.2611517536763051E-2</v>
      </c>
      <c r="U260" s="19">
        <v>2</v>
      </c>
      <c r="V260" s="19">
        <v>6</v>
      </c>
      <c r="W260" s="19">
        <v>3</v>
      </c>
      <c r="X260" s="19">
        <v>1</v>
      </c>
      <c r="Y260" s="19">
        <v>5</v>
      </c>
      <c r="Z260" s="19">
        <v>0.45741716928151982</v>
      </c>
      <c r="AA260" s="19">
        <v>0.5662788553249759</v>
      </c>
      <c r="AB260" s="19">
        <v>20</v>
      </c>
      <c r="AC260" s="19">
        <v>0.36789436343092452</v>
      </c>
      <c r="AD260" s="19">
        <v>0.56394928224182184</v>
      </c>
      <c r="AE260" s="19">
        <v>0.59156562258119738</v>
      </c>
      <c r="AF260">
        <v>0</v>
      </c>
      <c r="AG260">
        <v>0</v>
      </c>
    </row>
    <row r="261" spans="1:33">
      <c r="A261" s="10" t="s">
        <v>369</v>
      </c>
      <c r="B261" s="13">
        <v>42369</v>
      </c>
      <c r="C261" s="19">
        <v>101385</v>
      </c>
      <c r="D261" s="19">
        <v>0.92616534026311514</v>
      </c>
      <c r="E261" s="19">
        <v>0.70781224622381023</v>
      </c>
      <c r="F261" s="19">
        <v>1.2192626279031995</v>
      </c>
      <c r="G261" s="19">
        <v>-99</v>
      </c>
      <c r="H261" s="19">
        <v>30.47</v>
      </c>
      <c r="I261" s="19">
        <v>44.132800000000003</v>
      </c>
      <c r="J261" s="19">
        <v>56.386400000000002</v>
      </c>
      <c r="K261" s="19">
        <v>0.82077049269477576</v>
      </c>
      <c r="L261" s="19">
        <v>6.4501369124469734E-3</v>
      </c>
      <c r="M261" s="19">
        <v>1.4715887682186337</v>
      </c>
      <c r="N261" s="19">
        <v>0.50079532683174421</v>
      </c>
      <c r="O261" s="19">
        <v>7.179308104596395E-2</v>
      </c>
      <c r="P261" s="19">
        <v>-99</v>
      </c>
      <c r="Q261" s="19">
        <v>-99</v>
      </c>
      <c r="R261" s="19">
        <v>-99</v>
      </c>
      <c r="S261" s="19">
        <v>-99</v>
      </c>
      <c r="T261" s="19">
        <v>-99</v>
      </c>
      <c r="U261" s="19">
        <v>5</v>
      </c>
      <c r="V261" s="19">
        <v>15</v>
      </c>
      <c r="W261" s="19">
        <v>4</v>
      </c>
      <c r="X261" s="19">
        <v>1</v>
      </c>
      <c r="Y261" s="19">
        <v>4</v>
      </c>
      <c r="Z261" s="19">
        <v>0.54782013238986527</v>
      </c>
      <c r="AA261" s="19">
        <v>0</v>
      </c>
      <c r="AB261" s="19">
        <v>1.0039450000000001</v>
      </c>
      <c r="AC261" s="19">
        <v>0.24648814790418061</v>
      </c>
      <c r="AD261" s="19">
        <v>8.0874612943750002</v>
      </c>
      <c r="AE261" s="19">
        <v>0.97808719470440542</v>
      </c>
      <c r="AF261">
        <v>0.14525190365895974</v>
      </c>
      <c r="AG261">
        <v>0</v>
      </c>
    </row>
    <row r="262" spans="1:33">
      <c r="A262" s="10" t="s">
        <v>369</v>
      </c>
      <c r="B262" s="13">
        <v>42004</v>
      </c>
      <c r="C262" s="19">
        <v>96470</v>
      </c>
      <c r="D262" s="19">
        <v>0.92622698862666064</v>
      </c>
      <c r="E262" s="19">
        <v>0.66942176986918944</v>
      </c>
      <c r="F262" s="19">
        <v>1.114762116192493</v>
      </c>
      <c r="G262" s="19">
        <v>-99</v>
      </c>
      <c r="H262" s="19">
        <v>-99</v>
      </c>
      <c r="I262" s="19">
        <v>39.352899999999998</v>
      </c>
      <c r="J262" s="19">
        <v>69.451999999999998</v>
      </c>
      <c r="K262" s="19">
        <v>0.84658563917779894</v>
      </c>
      <c r="L262" s="19">
        <v>0.32453205091286069</v>
      </c>
      <c r="M262" s="19">
        <v>1.5057028837728947</v>
      </c>
      <c r="N262" s="19">
        <v>0.57971013572062036</v>
      </c>
      <c r="O262" s="19">
        <v>7.7916851668431292E-2</v>
      </c>
      <c r="P262" s="19">
        <v>-99</v>
      </c>
      <c r="Q262" s="19">
        <v>-99</v>
      </c>
      <c r="R262" s="19">
        <v>-99</v>
      </c>
      <c r="S262" s="19">
        <v>-99</v>
      </c>
      <c r="T262" s="19">
        <v>-99</v>
      </c>
      <c r="U262" s="19">
        <v>5</v>
      </c>
      <c r="V262" s="19">
        <v>15</v>
      </c>
      <c r="W262" s="19">
        <v>4</v>
      </c>
      <c r="X262" s="19">
        <v>1</v>
      </c>
      <c r="Y262" s="19">
        <v>4</v>
      </c>
      <c r="Z262" s="19">
        <v>0.53057962507917245</v>
      </c>
      <c r="AA262" s="19">
        <v>0</v>
      </c>
      <c r="AB262" s="19">
        <v>1.0039450000000001</v>
      </c>
      <c r="AC262" s="19">
        <v>0.37576650802205042</v>
      </c>
      <c r="AD262" s="19">
        <v>10.837288413696388</v>
      </c>
      <c r="AE262" s="19">
        <v>0.97162393842623451</v>
      </c>
      <c r="AF262">
        <v>0.24113840193759362</v>
      </c>
      <c r="AG262">
        <v>0</v>
      </c>
    </row>
    <row r="263" spans="1:33">
      <c r="A263" s="10" t="s">
        <v>369</v>
      </c>
      <c r="B263" s="13">
        <v>41639</v>
      </c>
      <c r="C263" s="19">
        <v>82248</v>
      </c>
      <c r="D263" s="19">
        <v>0.91864330805722616</v>
      </c>
      <c r="E263" s="19">
        <v>0.64920996600799386</v>
      </c>
      <c r="F263" s="19">
        <v>1.0397728885734563</v>
      </c>
      <c r="G263" s="19">
        <v>-99</v>
      </c>
      <c r="H263" s="19">
        <v>32.224800000000002</v>
      </c>
      <c r="I263" s="19">
        <v>34.5961</v>
      </c>
      <c r="J263" s="19">
        <v>43.955199999999998</v>
      </c>
      <c r="K263" s="19">
        <v>0.85581322750252198</v>
      </c>
      <c r="L263" s="19">
        <v>6.0741391234711714E-2</v>
      </c>
      <c r="M263" s="19">
        <v>1.4344990297381122</v>
      </c>
      <c r="N263" s="19">
        <v>0.11186997956417052</v>
      </c>
      <c r="O263" s="19">
        <v>1.4456931007433418E-2</v>
      </c>
      <c r="P263" s="19">
        <v>-99</v>
      </c>
      <c r="Q263" s="19">
        <v>-99</v>
      </c>
      <c r="R263" s="19">
        <v>-99</v>
      </c>
      <c r="S263" s="19">
        <v>-99</v>
      </c>
      <c r="T263" s="19">
        <v>-99</v>
      </c>
      <c r="U263" s="19">
        <v>5</v>
      </c>
      <c r="V263" s="19">
        <v>15</v>
      </c>
      <c r="W263" s="19">
        <v>4</v>
      </c>
      <c r="X263" s="19">
        <v>1</v>
      </c>
      <c r="Y263" s="19">
        <v>4</v>
      </c>
      <c r="Z263" s="19">
        <v>3.1005628813530857</v>
      </c>
      <c r="AA263" s="19">
        <v>0</v>
      </c>
      <c r="AB263" s="19">
        <v>1.0039450000000001</v>
      </c>
      <c r="AC263" s="19">
        <v>0.22644683995372883</v>
      </c>
      <c r="AD263" s="19">
        <v>-99</v>
      </c>
      <c r="AE263" s="19">
        <v>1</v>
      </c>
      <c r="AF263">
        <v>0.12469367747576512</v>
      </c>
      <c r="AG263">
        <v>0</v>
      </c>
    </row>
    <row r="264" spans="1:33">
      <c r="A264" s="10" t="s">
        <v>374</v>
      </c>
      <c r="B264" s="13">
        <v>42369</v>
      </c>
      <c r="C264" s="19">
        <v>67911</v>
      </c>
      <c r="D264" s="19">
        <v>0.91828533154722036</v>
      </c>
      <c r="E264" s="19">
        <v>0.31198928332217013</v>
      </c>
      <c r="F264" s="19">
        <v>0.75257870060281307</v>
      </c>
      <c r="G264" s="19">
        <v>0.73007367716008043</v>
      </c>
      <c r="H264" s="19">
        <v>110.2199</v>
      </c>
      <c r="I264" s="19">
        <v>68.241600000000005</v>
      </c>
      <c r="J264" s="19">
        <v>125.63679999999999</v>
      </c>
      <c r="K264" s="19">
        <v>0.6845619094511266</v>
      </c>
      <c r="L264" s="19">
        <v>0.3461422131095348</v>
      </c>
      <c r="M264" s="19">
        <v>0.97188658930494098</v>
      </c>
      <c r="N264" s="19">
        <v>1.6967535412944597</v>
      </c>
      <c r="O264" s="19">
        <v>0.15510941254333557</v>
      </c>
      <c r="P264" s="19">
        <v>55.119399999999999</v>
      </c>
      <c r="Q264" s="19">
        <v>-99</v>
      </c>
      <c r="R264" s="19">
        <v>0.62372413342670641</v>
      </c>
      <c r="S264" s="19">
        <v>-99</v>
      </c>
      <c r="T264" s="19">
        <v>0.95738280096573047</v>
      </c>
      <c r="U264" s="19">
        <v>5</v>
      </c>
      <c r="V264" s="19">
        <v>14</v>
      </c>
      <c r="W264" s="19">
        <v>4</v>
      </c>
      <c r="X264" s="19">
        <v>1</v>
      </c>
      <c r="Y264" s="19">
        <v>2</v>
      </c>
      <c r="Z264" s="19">
        <v>0.1248532563755031</v>
      </c>
      <c r="AA264" s="19">
        <v>0</v>
      </c>
      <c r="AB264" s="19">
        <v>3.2</v>
      </c>
      <c r="AC264" s="19">
        <v>0.18176186635846187</v>
      </c>
      <c r="AD264" s="19">
        <v>0.60923252718338128</v>
      </c>
      <c r="AE264" s="19">
        <v>0.56632381993987002</v>
      </c>
      <c r="AF264">
        <v>9.6139693110320862E-2</v>
      </c>
      <c r="AG264">
        <v>0</v>
      </c>
    </row>
    <row r="265" spans="1:33">
      <c r="A265" s="10" t="s">
        <v>374</v>
      </c>
      <c r="B265" s="13">
        <v>42004</v>
      </c>
      <c r="C265" s="19">
        <v>64496</v>
      </c>
      <c r="D265" s="19">
        <v>0.9146583498724129</v>
      </c>
      <c r="E265" s="19">
        <v>0.2740289197618373</v>
      </c>
      <c r="F265" s="19">
        <v>0.6969095548624894</v>
      </c>
      <c r="G265" s="19">
        <v>0.69010490501842925</v>
      </c>
      <c r="H265" s="19">
        <v>109.6191</v>
      </c>
      <c r="I265" s="19">
        <v>61.716799999999999</v>
      </c>
      <c r="J265" s="19">
        <v>119.3929</v>
      </c>
      <c r="K265" s="19">
        <v>0.73077994970575266</v>
      </c>
      <c r="L265" s="19">
        <v>0.36950940968851581</v>
      </c>
      <c r="M265" s="19">
        <v>0.96737828772061818</v>
      </c>
      <c r="N265" s="19">
        <v>1.3843782648387475</v>
      </c>
      <c r="O265" s="19">
        <v>0.12112191167479446</v>
      </c>
      <c r="P265" s="19">
        <v>48.1325</v>
      </c>
      <c r="Q265" s="19">
        <v>-99</v>
      </c>
      <c r="R265" s="19">
        <v>0.66334597205630286</v>
      </c>
      <c r="S265" s="19">
        <v>-99</v>
      </c>
      <c r="T265" s="19">
        <v>0.99468276372293329</v>
      </c>
      <c r="U265" s="19">
        <v>5</v>
      </c>
      <c r="V265" s="19">
        <v>14</v>
      </c>
      <c r="W265" s="19">
        <v>4</v>
      </c>
      <c r="X265" s="19">
        <v>1</v>
      </c>
      <c r="Y265" s="19">
        <v>2</v>
      </c>
      <c r="Z265" s="19">
        <v>0.17093834078811537</v>
      </c>
      <c r="AA265" s="19">
        <v>0</v>
      </c>
      <c r="AB265" s="19">
        <v>3.2</v>
      </c>
      <c r="AC265" s="19">
        <v>0.22900119898485016</v>
      </c>
      <c r="AD265" s="19">
        <v>0.40279213302887701</v>
      </c>
      <c r="AE265" s="19">
        <v>0.64466867266859862</v>
      </c>
      <c r="AF265">
        <v>3.4769079025363567E-2</v>
      </c>
      <c r="AG265">
        <v>0</v>
      </c>
    </row>
    <row r="266" spans="1:33">
      <c r="A266" s="10" t="s">
        <v>374</v>
      </c>
      <c r="B266" s="13">
        <v>41639</v>
      </c>
      <c r="C266" s="19">
        <v>58986</v>
      </c>
      <c r="D266" s="19">
        <v>0.91083208862335063</v>
      </c>
      <c r="E266" s="19">
        <v>0.28597211849639037</v>
      </c>
      <c r="F266" s="19">
        <v>0.62608912123475224</v>
      </c>
      <c r="G266" s="19">
        <v>0.71057381130196662</v>
      </c>
      <c r="H266" s="19">
        <v>109.1251</v>
      </c>
      <c r="I266" s="19">
        <v>57.085599999999999</v>
      </c>
      <c r="J266" s="19">
        <v>123.776</v>
      </c>
      <c r="K266" s="19">
        <v>0.7594402090895076</v>
      </c>
      <c r="L266" s="19">
        <v>0.40468588417786971</v>
      </c>
      <c r="M266" s="19">
        <v>0.9351243324705959</v>
      </c>
      <c r="N266" s="19">
        <v>1.2445226205855768</v>
      </c>
      <c r="O266" s="19">
        <v>0.11053696867951829</v>
      </c>
      <c r="P266" s="19">
        <v>44.031500000000001</v>
      </c>
      <c r="Q266" s="19">
        <v>-99</v>
      </c>
      <c r="R266" s="19">
        <v>0.6968511179496496</v>
      </c>
      <c r="S266" s="19">
        <v>-99</v>
      </c>
      <c r="T266" s="19">
        <v>0.95858187834719388</v>
      </c>
      <c r="U266" s="19">
        <v>5</v>
      </c>
      <c r="V266" s="19">
        <v>14</v>
      </c>
      <c r="W266" s="19">
        <v>4</v>
      </c>
      <c r="X266" s="19">
        <v>1</v>
      </c>
      <c r="Y266" s="19">
        <v>2</v>
      </c>
      <c r="Z266" s="19">
        <v>0.2075202694419408</v>
      </c>
      <c r="AA266" s="19">
        <v>0</v>
      </c>
      <c r="AB266" s="19">
        <v>3.2</v>
      </c>
      <c r="AC266" s="19">
        <v>0.22696204895908639</v>
      </c>
      <c r="AD266" s="19">
        <v>0.54154457957562496</v>
      </c>
      <c r="AE266" s="19">
        <v>0.73255531959214004</v>
      </c>
      <c r="AF266">
        <v>6.1933538046478115E-3</v>
      </c>
      <c r="AG266">
        <v>0</v>
      </c>
    </row>
    <row r="267" spans="1:33">
      <c r="A267" s="10" t="s">
        <v>367</v>
      </c>
      <c r="B267" s="13">
        <v>42369</v>
      </c>
      <c r="C267" s="19">
        <v>-99</v>
      </c>
      <c r="D267" s="19">
        <v>0.94058985784001681</v>
      </c>
      <c r="E267" s="19">
        <v>0.31275196265648209</v>
      </c>
      <c r="F267" s="19">
        <v>0.85105028644175684</v>
      </c>
      <c r="G267" s="19">
        <v>0.80055166560577129</v>
      </c>
      <c r="H267" s="19">
        <v>44.9</v>
      </c>
      <c r="I267" s="19">
        <v>30</v>
      </c>
      <c r="J267" s="19">
        <v>-99</v>
      </c>
      <c r="K267" s="19">
        <v>0.80300000000000005</v>
      </c>
      <c r="L267" s="19">
        <v>-99</v>
      </c>
      <c r="M267" s="19">
        <v>0.79575596816976124</v>
      </c>
      <c r="N267" s="19">
        <v>1.2116184722233332</v>
      </c>
      <c r="O267" s="19">
        <v>7.7124027512624649E-2</v>
      </c>
      <c r="P267" s="19">
        <v>-99</v>
      </c>
      <c r="Q267" s="19">
        <v>-99</v>
      </c>
      <c r="R267" s="19">
        <v>-99</v>
      </c>
      <c r="S267" s="19">
        <v>-99</v>
      </c>
      <c r="T267" s="19">
        <v>-99</v>
      </c>
      <c r="U267" s="19">
        <v>5</v>
      </c>
      <c r="V267" s="19">
        <v>14</v>
      </c>
      <c r="W267" s="19">
        <v>4</v>
      </c>
      <c r="X267" s="19">
        <v>3</v>
      </c>
      <c r="Y267" s="19">
        <v>1</v>
      </c>
      <c r="Z267" s="19">
        <v>0.36250490892064163</v>
      </c>
      <c r="AA267" s="19">
        <v>0</v>
      </c>
      <c r="AB267" s="19">
        <v>5</v>
      </c>
      <c r="AC267" s="19">
        <v>0.3230495887988476</v>
      </c>
      <c r="AD267" s="19">
        <v>8.9583917636436592</v>
      </c>
      <c r="AE267" s="19">
        <v>0.94981320927609769</v>
      </c>
      <c r="AF267">
        <v>0.3024411163206841</v>
      </c>
      <c r="AG267">
        <v>1</v>
      </c>
    </row>
    <row r="268" spans="1:33">
      <c r="A268" s="10" t="s">
        <v>367</v>
      </c>
      <c r="B268" s="13">
        <v>42004</v>
      </c>
      <c r="C268" s="19">
        <v>-99</v>
      </c>
      <c r="D268" s="19">
        <v>0.94001224239951031</v>
      </c>
      <c r="E268" s="19">
        <v>0.26668026933278921</v>
      </c>
      <c r="F268" s="19">
        <v>0.71862885125484588</v>
      </c>
      <c r="G268" s="19">
        <v>0.70026525198938983</v>
      </c>
      <c r="H268" s="19">
        <v>44.9</v>
      </c>
      <c r="I268" s="19">
        <v>27.2</v>
      </c>
      <c r="J268" s="19">
        <v>58.9666</v>
      </c>
      <c r="K268" s="19">
        <v>0.79135661764705878</v>
      </c>
      <c r="L268" s="19">
        <v>0.37309256426519422</v>
      </c>
      <c r="M268" s="19">
        <v>0.8192771084337348</v>
      </c>
      <c r="N268" s="19">
        <v>0.90105621936397062</v>
      </c>
      <c r="O268" s="19">
        <v>5.0007608991430322E-2</v>
      </c>
      <c r="P268" s="19">
        <v>-99</v>
      </c>
      <c r="Q268" s="19">
        <v>-99</v>
      </c>
      <c r="R268" s="19">
        <v>-99</v>
      </c>
      <c r="S268" s="19">
        <v>-99</v>
      </c>
      <c r="T268" s="19">
        <v>-99</v>
      </c>
      <c r="U268" s="19">
        <v>5</v>
      </c>
      <c r="V268" s="19">
        <v>14</v>
      </c>
      <c r="W268" s="19">
        <v>4</v>
      </c>
      <c r="X268" s="19">
        <v>3</v>
      </c>
      <c r="Y268" s="19">
        <v>1</v>
      </c>
      <c r="Z268" s="19">
        <v>0.71422902944210775</v>
      </c>
      <c r="AA268" s="19">
        <v>0</v>
      </c>
      <c r="AB268" s="19">
        <v>5</v>
      </c>
      <c r="AC268" s="19">
        <v>0.31700094580511662</v>
      </c>
      <c r="AD268" s="19">
        <v>3.1055969682</v>
      </c>
      <c r="AE268" s="19">
        <v>0.92064121895087692</v>
      </c>
      <c r="AF268">
        <v>0.16090951857969649</v>
      </c>
      <c r="AG268">
        <v>1</v>
      </c>
    </row>
    <row r="269" spans="1:33">
      <c r="A269" s="10" t="s">
        <v>367</v>
      </c>
      <c r="B269" s="13">
        <v>41639</v>
      </c>
      <c r="C269" s="19">
        <v>-99</v>
      </c>
      <c r="D269" s="19">
        <v>0.93832368047207959</v>
      </c>
      <c r="E269" s="19">
        <v>0.25337121626051801</v>
      </c>
      <c r="F269" s="19">
        <v>0.66104250901540806</v>
      </c>
      <c r="G269" s="19">
        <v>0.70890613047754347</v>
      </c>
      <c r="H269" s="19">
        <v>44.85</v>
      </c>
      <c r="I269" s="19">
        <v>25.544899999999998</v>
      </c>
      <c r="J269" s="19">
        <v>53.4251</v>
      </c>
      <c r="K269" s="19">
        <v>0.74552258963628748</v>
      </c>
      <c r="L269" s="19">
        <v>0.36459454451184931</v>
      </c>
      <c r="M269" s="19">
        <v>0.77198247204593518</v>
      </c>
      <c r="N269" s="19">
        <v>0.94350661645573097</v>
      </c>
      <c r="O269" s="19">
        <v>5.2675734163916514E-2</v>
      </c>
      <c r="P269" s="19">
        <v>-99</v>
      </c>
      <c r="Q269" s="19">
        <v>-99</v>
      </c>
      <c r="R269" s="19">
        <v>-99</v>
      </c>
      <c r="S269" s="19">
        <v>-99</v>
      </c>
      <c r="T269" s="19">
        <v>-99</v>
      </c>
      <c r="U269" s="19">
        <v>5</v>
      </c>
      <c r="V269" s="19">
        <v>14</v>
      </c>
      <c r="W269" s="19">
        <v>4</v>
      </c>
      <c r="X269" s="19">
        <v>3</v>
      </c>
      <c r="Y269" s="19">
        <v>1</v>
      </c>
      <c r="Z269" s="19">
        <v>0.76639425892357549</v>
      </c>
      <c r="AA269" s="19">
        <v>0</v>
      </c>
      <c r="AB269" s="19">
        <v>5</v>
      </c>
      <c r="AC269" s="19">
        <v>0.39745620068031967</v>
      </c>
      <c r="AD269" s="19">
        <v>3.6228532989649054</v>
      </c>
      <c r="AE269" s="19">
        <v>0.91362711155456011</v>
      </c>
      <c r="AF269">
        <v>0</v>
      </c>
      <c r="AG269">
        <v>1</v>
      </c>
    </row>
    <row r="270" spans="1:33">
      <c r="A270" s="10" t="s">
        <v>366</v>
      </c>
      <c r="B270" s="13">
        <v>42369</v>
      </c>
      <c r="C270" s="19">
        <v>99650</v>
      </c>
      <c r="D270" s="19">
        <v>0.9243697478991596</v>
      </c>
      <c r="E270" s="19">
        <v>0.32693832249881083</v>
      </c>
      <c r="F270" s="19">
        <v>0.46519739971460278</v>
      </c>
      <c r="G270" s="19">
        <v>0.57824639289678126</v>
      </c>
      <c r="H270" s="19">
        <v>54.78</v>
      </c>
      <c r="I270" s="19">
        <v>46.689900000000002</v>
      </c>
      <c r="J270" s="19">
        <v>65.574299999999994</v>
      </c>
      <c r="K270" s="19">
        <v>0.75881935921901744</v>
      </c>
      <c r="L270" s="19">
        <v>0.15332836187347787</v>
      </c>
      <c r="M270" s="19">
        <v>0.96483879366994973</v>
      </c>
      <c r="N270" s="19">
        <v>3.3137812197798668</v>
      </c>
      <c r="O270" s="19">
        <v>0.24531491005771366</v>
      </c>
      <c r="P270" s="19">
        <v>26.675699999999999</v>
      </c>
      <c r="Q270" s="19">
        <v>-99</v>
      </c>
      <c r="R270" s="19">
        <v>0.75447317221291299</v>
      </c>
      <c r="S270" s="19">
        <v>-99</v>
      </c>
      <c r="T270" s="19">
        <v>0.66160462503441253</v>
      </c>
      <c r="U270" s="19">
        <v>5</v>
      </c>
      <c r="V270" s="19">
        <v>15</v>
      </c>
      <c r="W270" s="19">
        <v>4</v>
      </c>
      <c r="X270" s="19">
        <v>2</v>
      </c>
      <c r="Y270" s="19">
        <v>4</v>
      </c>
      <c r="Z270" s="19">
        <v>0.45118304195879622</v>
      </c>
      <c r="AA270" s="19">
        <v>0.41552715857490818</v>
      </c>
      <c r="AB270" s="19">
        <v>27.011751</v>
      </c>
      <c r="AC270" s="19">
        <v>7.2920832491443141E-2</v>
      </c>
      <c r="AD270" s="19">
        <v>0.40440391613020171</v>
      </c>
      <c r="AE270" s="19">
        <v>0.53411280830842767</v>
      </c>
      <c r="AF270">
        <v>0</v>
      </c>
      <c r="AG270">
        <v>0</v>
      </c>
    </row>
    <row r="271" spans="1:33">
      <c r="A271" s="10" t="s">
        <v>366</v>
      </c>
      <c r="B271" s="13">
        <v>42004</v>
      </c>
      <c r="C271" s="19">
        <v>95954</v>
      </c>
      <c r="D271" s="19">
        <v>0.92191292412246195</v>
      </c>
      <c r="E271" s="19">
        <v>0.31335263889121373</v>
      </c>
      <c r="F271" s="19">
        <v>0.42115130312515692</v>
      </c>
      <c r="G271" s="19">
        <v>0.57832979026129461</v>
      </c>
      <c r="H271" s="19">
        <v>54.39</v>
      </c>
      <c r="I271" s="19">
        <v>42.0623</v>
      </c>
      <c r="J271" s="19">
        <v>73.021199999999993</v>
      </c>
      <c r="K271" s="19">
        <v>0.75717447690687389</v>
      </c>
      <c r="L271" s="19">
        <v>0.36568695118677869</v>
      </c>
      <c r="M271" s="19">
        <v>0.93110302890777363</v>
      </c>
      <c r="N271" s="19">
        <v>2.9695186341831046</v>
      </c>
      <c r="O271" s="19">
        <v>0.20907715580020422</v>
      </c>
      <c r="P271" s="19">
        <v>-99</v>
      </c>
      <c r="Q271" s="19">
        <v>-99</v>
      </c>
      <c r="R271" s="19">
        <v>-99</v>
      </c>
      <c r="S271" s="19">
        <v>-99</v>
      </c>
      <c r="T271" s="19">
        <v>-99</v>
      </c>
      <c r="U271" s="19">
        <v>5</v>
      </c>
      <c r="V271" s="19">
        <v>15</v>
      </c>
      <c r="W271" s="19">
        <v>4</v>
      </c>
      <c r="X271" s="19">
        <v>2</v>
      </c>
      <c r="Y271" s="19">
        <v>4</v>
      </c>
      <c r="Z271" s="19">
        <v>0.55611032270616345</v>
      </c>
      <c r="AA271" s="19">
        <v>0</v>
      </c>
      <c r="AB271" s="19">
        <v>27.011751</v>
      </c>
      <c r="AC271" s="19">
        <v>6.4628298325257627E-2</v>
      </c>
      <c r="AD271" s="19">
        <v>0.42983560573861573</v>
      </c>
      <c r="AE271" s="19">
        <v>0.56780072883783428</v>
      </c>
      <c r="AF271">
        <v>0.20492090205620195</v>
      </c>
      <c r="AG271">
        <v>0</v>
      </c>
    </row>
    <row r="272" spans="1:33">
      <c r="A272" s="10" t="s">
        <v>366</v>
      </c>
      <c r="B272" s="13">
        <v>41639</v>
      </c>
      <c r="C272" s="19">
        <v>89160</v>
      </c>
      <c r="D272" s="19">
        <v>-99</v>
      </c>
      <c r="E272" s="19">
        <v>0.29632620330492138</v>
      </c>
      <c r="F272" s="19">
        <v>0.38851747067197667</v>
      </c>
      <c r="G272" s="19">
        <v>0.61944749788261588</v>
      </c>
      <c r="H272" s="19">
        <v>54.16</v>
      </c>
      <c r="I272" s="19">
        <v>37.876600000000003</v>
      </c>
      <c r="J272" s="19">
        <v>57.321300000000001</v>
      </c>
      <c r="K272" s="19">
        <v>0.735546485164983</v>
      </c>
      <c r="L272" s="19">
        <v>0.27668597885951646</v>
      </c>
      <c r="M272" s="19">
        <v>0.94392041249137126</v>
      </c>
      <c r="N272" s="19">
        <v>2.7611343402628532</v>
      </c>
      <c r="O272" s="19">
        <v>0.18846049222856939</v>
      </c>
      <c r="P272" s="19">
        <v>21.121700000000001</v>
      </c>
      <c r="Q272" s="19">
        <v>-99</v>
      </c>
      <c r="R272" s="19">
        <v>-99</v>
      </c>
      <c r="S272" s="19">
        <v>-99</v>
      </c>
      <c r="T272" s="19">
        <v>0.66255218903802782</v>
      </c>
      <c r="U272" s="19">
        <v>5</v>
      </c>
      <c r="V272" s="19">
        <v>15</v>
      </c>
      <c r="W272" s="19">
        <v>4</v>
      </c>
      <c r="X272" s="19">
        <v>2</v>
      </c>
      <c r="Y272" s="19">
        <v>4</v>
      </c>
      <c r="Z272" s="19">
        <v>0.66302665490643453</v>
      </c>
      <c r="AA272" s="19">
        <v>2.62821759538425E-5</v>
      </c>
      <c r="AB272" s="19">
        <v>27.011751</v>
      </c>
      <c r="AC272" s="19">
        <v>5.8830980784420416E-2</v>
      </c>
      <c r="AD272" s="19">
        <v>0.50798313530008943</v>
      </c>
      <c r="AE272" s="19">
        <v>0.62986186944733658</v>
      </c>
      <c r="AF272">
        <v>1.5735149743337302E-2</v>
      </c>
      <c r="AG272">
        <v>0</v>
      </c>
    </row>
    <row r="273" spans="1:33">
      <c r="A273" s="10" t="s">
        <v>355</v>
      </c>
      <c r="B273" s="13">
        <v>42369</v>
      </c>
      <c r="C273" s="19">
        <v>47591</v>
      </c>
      <c r="D273" s="19">
        <v>0.90767587876483713</v>
      </c>
      <c r="E273" s="19">
        <v>0.34263861477476676</v>
      </c>
      <c r="F273" s="19">
        <v>1.4480009392873718</v>
      </c>
      <c r="G273" s="19">
        <v>1.175708239451188</v>
      </c>
      <c r="H273" s="19">
        <v>376.33</v>
      </c>
      <c r="I273" s="19">
        <v>84.474699999999999</v>
      </c>
      <c r="J273" s="19">
        <v>301.39049999999997</v>
      </c>
      <c r="K273" s="19">
        <v>0.5632526661828926</v>
      </c>
      <c r="L273" s="19">
        <v>0.13762311685338458</v>
      </c>
      <c r="M273" s="19">
        <v>0.31989025803373294</v>
      </c>
      <c r="N273" s="19">
        <v>1.4272211664131391</v>
      </c>
      <c r="O273" s="19">
        <v>6.7407331957799174E-2</v>
      </c>
      <c r="P273" s="19">
        <v>43.4345</v>
      </c>
      <c r="Q273" s="19">
        <v>252.19980000000001</v>
      </c>
      <c r="R273" s="19">
        <v>0.57331384038034283</v>
      </c>
      <c r="S273" s="19">
        <v>0.13118844662049692</v>
      </c>
      <c r="T273" s="19">
        <v>0.58533985410470335</v>
      </c>
      <c r="U273" s="19">
        <v>3</v>
      </c>
      <c r="V273" s="19">
        <v>7</v>
      </c>
      <c r="W273" s="19">
        <v>4</v>
      </c>
      <c r="X273" s="19">
        <v>1</v>
      </c>
      <c r="Y273" s="19">
        <v>4</v>
      </c>
      <c r="Z273" s="19">
        <v>0.35914564765502938</v>
      </c>
      <c r="AA273" s="19">
        <v>0.45400974720731457</v>
      </c>
      <c r="AB273" s="19">
        <v>13</v>
      </c>
      <c r="AC273" s="19">
        <v>0.14268734752180745</v>
      </c>
      <c r="AD273" s="19">
        <v>6.950206353056374</v>
      </c>
      <c r="AE273" s="19">
        <v>0.93672976018467302</v>
      </c>
      <c r="AF273">
        <v>0.35344461245472031</v>
      </c>
      <c r="AG273">
        <v>0</v>
      </c>
    </row>
    <row r="274" spans="1:33">
      <c r="A274" s="10" t="s">
        <v>355</v>
      </c>
      <c r="B274" s="13">
        <v>42004</v>
      </c>
      <c r="C274" s="19">
        <v>44241</v>
      </c>
      <c r="D274" s="19">
        <v>0.90272770026649951</v>
      </c>
      <c r="E274" s="19">
        <v>0.32292859985288269</v>
      </c>
      <c r="F274" s="19">
        <v>1.2695442979970337</v>
      </c>
      <c r="G274" s="19">
        <v>1.1119599165531131</v>
      </c>
      <c r="H274" s="19">
        <v>375.32</v>
      </c>
      <c r="I274" s="19">
        <v>78.057100000000005</v>
      </c>
      <c r="J274" s="19">
        <v>259.65129999999999</v>
      </c>
      <c r="K274" s="19">
        <v>0.61915315839302254</v>
      </c>
      <c r="L274" s="19">
        <v>8.6433998212217686E-2</v>
      </c>
      <c r="M274" s="19">
        <v>0.33130943821312064</v>
      </c>
      <c r="N274" s="19">
        <v>1.092294830590683</v>
      </c>
      <c r="O274" s="19">
        <v>5.140748297954828E-2</v>
      </c>
      <c r="P274" s="19">
        <v>40.678100000000001</v>
      </c>
      <c r="Q274" s="19">
        <v>214.96250000000001</v>
      </c>
      <c r="R274" s="19">
        <v>0.63733802709566079</v>
      </c>
      <c r="S274" s="19">
        <v>7.0264348432866192E-2</v>
      </c>
      <c r="T274" s="19">
        <v>0.56054298592651686</v>
      </c>
      <c r="U274" s="19">
        <v>3</v>
      </c>
      <c r="V274" s="19">
        <v>7</v>
      </c>
      <c r="W274" s="19">
        <v>4</v>
      </c>
      <c r="X274" s="19">
        <v>1</v>
      </c>
      <c r="Y274" s="19">
        <v>4</v>
      </c>
      <c r="Z274" s="19">
        <v>0.50305392206141697</v>
      </c>
      <c r="AA274" s="19">
        <v>0.27570545624386494</v>
      </c>
      <c r="AB274" s="19">
        <v>13</v>
      </c>
      <c r="AC274" s="19">
        <v>8.9472233559742487E-2</v>
      </c>
      <c r="AD274" s="19">
        <v>3.0030247045151937</v>
      </c>
      <c r="AE274" s="19">
        <v>0.88306587039770679</v>
      </c>
      <c r="AF274">
        <v>0</v>
      </c>
      <c r="AG274">
        <v>0</v>
      </c>
    </row>
    <row r="275" spans="1:33">
      <c r="A275" s="10" t="s">
        <v>355</v>
      </c>
      <c r="B275" s="13">
        <v>41639</v>
      </c>
      <c r="C275" s="19">
        <v>41327</v>
      </c>
      <c r="D275" s="19">
        <v>0.89802123021391922</v>
      </c>
      <c r="E275" s="19">
        <v>0.30402157952274061</v>
      </c>
      <c r="F275" s="19">
        <v>1.0801275624066082</v>
      </c>
      <c r="G275" s="19">
        <v>1.0755153922285257</v>
      </c>
      <c r="H275" s="19">
        <v>374.46</v>
      </c>
      <c r="I275" s="19">
        <v>72.019599999999997</v>
      </c>
      <c r="J275" s="19">
        <v>216.54689999999999</v>
      </c>
      <c r="K275" s="19">
        <v>0.64404828685524496</v>
      </c>
      <c r="L275" s="19">
        <v>1.6784816591694455E-2</v>
      </c>
      <c r="M275" s="19">
        <v>0.32678860126714093</v>
      </c>
      <c r="N275" s="19">
        <v>0.76449875289365676</v>
      </c>
      <c r="O275" s="19">
        <v>3.5615847225194223E-2</v>
      </c>
      <c r="P275" s="19">
        <v>38.785800000000002</v>
      </c>
      <c r="Q275" s="19">
        <v>183.3663</v>
      </c>
      <c r="R275" s="19">
        <v>0.62090249524310437</v>
      </c>
      <c r="S275" s="19">
        <v>1.0951303483791735E-2</v>
      </c>
      <c r="T275" s="19">
        <v>0.57402191849752471</v>
      </c>
      <c r="U275" s="19">
        <v>3</v>
      </c>
      <c r="V275" s="19">
        <v>7</v>
      </c>
      <c r="W275" s="19">
        <v>4</v>
      </c>
      <c r="X275" s="19">
        <v>2</v>
      </c>
      <c r="Y275" s="19">
        <v>4</v>
      </c>
      <c r="Z275" s="19">
        <v>0.75227349471218818</v>
      </c>
      <c r="AA275" s="19">
        <v>3.3189092310333075E-2</v>
      </c>
      <c r="AB275" s="19">
        <v>13</v>
      </c>
      <c r="AC275" s="19">
        <v>5.1446352773246579E-2</v>
      </c>
      <c r="AD275" s="19">
        <v>2.3328370281743567</v>
      </c>
      <c r="AE275" s="19">
        <v>0.87604225422506232</v>
      </c>
      <c r="AF275">
        <v>0</v>
      </c>
      <c r="AG275">
        <v>0</v>
      </c>
    </row>
    <row r="276" spans="1:33">
      <c r="A276" s="10" t="s">
        <v>357</v>
      </c>
      <c r="B276" s="13">
        <v>42369</v>
      </c>
      <c r="C276" s="19">
        <v>66738.995599999995</v>
      </c>
      <c r="D276" s="19">
        <v>0.96210002357991264</v>
      </c>
      <c r="E276" s="19">
        <v>0.58612089782668941</v>
      </c>
      <c r="F276" s="19">
        <v>0.88914859303652471</v>
      </c>
      <c r="G276" s="19">
        <v>3.1044418015053283</v>
      </c>
      <c r="H276" s="19">
        <v>870.56</v>
      </c>
      <c r="I276" s="19">
        <v>650.98530000000005</v>
      </c>
      <c r="J276" s="19">
        <v>1245.2892000000002</v>
      </c>
      <c r="K276" s="19">
        <v>0.62780388435806456</v>
      </c>
      <c r="L276" s="19">
        <v>0.24078382756391042</v>
      </c>
      <c r="M276" s="19">
        <v>0.70972188304042572</v>
      </c>
      <c r="N276" s="19">
        <v>0.33251159285854837</v>
      </c>
      <c r="O276" s="19">
        <v>3.7256289387576309E-2</v>
      </c>
      <c r="P276" s="19">
        <v>310.2199</v>
      </c>
      <c r="Q276" s="19">
        <v>981.74570000000006</v>
      </c>
      <c r="R276" s="19">
        <v>0.57615904073207425</v>
      </c>
      <c r="S276" s="19">
        <v>0.24833610170128576</v>
      </c>
      <c r="T276" s="19">
        <v>0.64777635066382377</v>
      </c>
      <c r="U276" s="19">
        <v>2</v>
      </c>
      <c r="V276" s="19">
        <v>4</v>
      </c>
      <c r="W276" s="19">
        <v>3</v>
      </c>
      <c r="X276" s="19">
        <v>2</v>
      </c>
      <c r="Y276" s="19">
        <v>4</v>
      </c>
      <c r="Z276" s="19">
        <v>0.28219314105128357</v>
      </c>
      <c r="AA276" s="19">
        <v>1.2535801981452113E-2</v>
      </c>
      <c r="AB276" s="19">
        <v>43</v>
      </c>
      <c r="AC276" s="19">
        <v>0.17398829618787648</v>
      </c>
      <c r="AD276" s="19">
        <v>1.0842604784181678</v>
      </c>
      <c r="AE276" s="19">
        <v>0.67259251079529636</v>
      </c>
      <c r="AF276">
        <v>0.53932106773096355</v>
      </c>
      <c r="AG276">
        <v>0</v>
      </c>
    </row>
    <row r="277" spans="1:33">
      <c r="A277" s="10" t="s">
        <v>357</v>
      </c>
      <c r="B277" s="13">
        <v>42004</v>
      </c>
      <c r="C277" s="19">
        <v>63457.200799999999</v>
      </c>
      <c r="D277" s="19">
        <v>0.96081113909808069</v>
      </c>
      <c r="E277" s="19">
        <v>0.52475263801036387</v>
      </c>
      <c r="F277" s="19">
        <v>1.0783978139720936</v>
      </c>
      <c r="G277" s="19">
        <v>2.797449025255855</v>
      </c>
      <c r="H277" s="19">
        <v>862.75</v>
      </c>
      <c r="I277" s="19">
        <v>583.78880000000004</v>
      </c>
      <c r="J277" s="19">
        <v>1320.8811000000001</v>
      </c>
      <c r="K277" s="19">
        <v>0.7251560838440203</v>
      </c>
      <c r="L277" s="19">
        <v>0.38490625689170654</v>
      </c>
      <c r="M277" s="19">
        <v>0.71233716475095799</v>
      </c>
      <c r="N277" s="19">
        <v>0.47718516837184949</v>
      </c>
      <c r="O277" s="19">
        <v>5.0883481282610957E-2</v>
      </c>
      <c r="P277" s="19">
        <v>263.11419999999998</v>
      </c>
      <c r="Q277" s="19">
        <v>1026.9713999999999</v>
      </c>
      <c r="R277" s="19">
        <v>0.75349829085621378</v>
      </c>
      <c r="S277" s="19">
        <v>0.40344580189867024</v>
      </c>
      <c r="T277" s="19">
        <v>0.58566130970929975</v>
      </c>
      <c r="U277" s="19">
        <v>2</v>
      </c>
      <c r="V277" s="19">
        <v>4</v>
      </c>
      <c r="W277" s="19">
        <v>3</v>
      </c>
      <c r="X277" s="19">
        <v>2</v>
      </c>
      <c r="Y277" s="19">
        <v>4</v>
      </c>
      <c r="Z277" s="19">
        <v>0.32726835795913667</v>
      </c>
      <c r="AA277" s="19">
        <v>0</v>
      </c>
      <c r="AB277" s="19">
        <v>43</v>
      </c>
      <c r="AC277" s="19">
        <v>0.19877048748366605</v>
      </c>
      <c r="AD277" s="19">
        <v>0.76562005750175255</v>
      </c>
      <c r="AE277" s="19">
        <v>0.67736217124191556</v>
      </c>
      <c r="AF277">
        <v>0.23492067703684172</v>
      </c>
      <c r="AG277">
        <v>0</v>
      </c>
    </row>
    <row r="278" spans="1:33">
      <c r="A278" s="10" t="s">
        <v>357</v>
      </c>
      <c r="B278" s="13">
        <v>41639</v>
      </c>
      <c r="C278" s="19">
        <v>56870.902800000003</v>
      </c>
      <c r="D278" s="19">
        <v>0.95541478216181797</v>
      </c>
      <c r="E278" s="19">
        <v>0.52169373051085866</v>
      </c>
      <c r="F278" s="19">
        <v>1.0512742289824391</v>
      </c>
      <c r="G278" s="19">
        <v>2.8444717892439391</v>
      </c>
      <c r="H278" s="19">
        <v>858.81</v>
      </c>
      <c r="I278" s="19">
        <v>501.9751</v>
      </c>
      <c r="J278" s="19">
        <v>1233.1507000000001</v>
      </c>
      <c r="K278" s="19">
        <v>0.74921624598510961</v>
      </c>
      <c r="L278" s="19">
        <v>0.41709646679842127</v>
      </c>
      <c r="M278" s="19">
        <v>0.68781435326006601</v>
      </c>
      <c r="N278" s="19">
        <v>0.48482082329800819</v>
      </c>
      <c r="O278" s="19">
        <v>4.9828317685462913E-2</v>
      </c>
      <c r="P278" s="19">
        <v>219.08840000000001</v>
      </c>
      <c r="Q278" s="19">
        <v>960.71499999999992</v>
      </c>
      <c r="R278" s="19">
        <v>0.73531186498235412</v>
      </c>
      <c r="S278" s="19">
        <v>0.42503083640830014</v>
      </c>
      <c r="T278" s="19">
        <v>0.54465283442050072</v>
      </c>
      <c r="U278" s="19">
        <v>2</v>
      </c>
      <c r="V278" s="19">
        <v>4</v>
      </c>
      <c r="W278" s="19">
        <v>3</v>
      </c>
      <c r="X278" s="19">
        <v>2</v>
      </c>
      <c r="Y278" s="19">
        <v>4</v>
      </c>
      <c r="Z278" s="19">
        <v>0.39705807553907041</v>
      </c>
      <c r="AA278" s="19">
        <v>0</v>
      </c>
      <c r="AB278" s="19">
        <v>43</v>
      </c>
      <c r="AC278" s="19">
        <v>0.1996969987394929</v>
      </c>
      <c r="AD278" s="19">
        <v>0.93895675401146739</v>
      </c>
      <c r="AE278" s="19">
        <v>0.73202455809683897</v>
      </c>
      <c r="AF278">
        <v>9.8212813346657352E-2</v>
      </c>
      <c r="AG278">
        <v>0</v>
      </c>
    </row>
    <row r="279" spans="1:33">
      <c r="A279" s="10" t="s">
        <v>404</v>
      </c>
      <c r="B279" s="13">
        <v>42369</v>
      </c>
      <c r="C279" s="19">
        <v>-99</v>
      </c>
      <c r="D279" s="19">
        <v>0.97944134078212297</v>
      </c>
      <c r="E279" s="19">
        <v>-99</v>
      </c>
      <c r="F279" s="19">
        <v>-99</v>
      </c>
      <c r="G279" s="19">
        <v>-99</v>
      </c>
      <c r="H279" s="19">
        <v>-99</v>
      </c>
      <c r="I279" s="19">
        <v>65.501999999999995</v>
      </c>
      <c r="J279" s="19">
        <v>105.7187</v>
      </c>
      <c r="K279" s="19">
        <v>0.76004396812311081</v>
      </c>
      <c r="L279" s="19">
        <v>0.33053754917531147</v>
      </c>
      <c r="M279" s="19">
        <v>1.7297134572879449</v>
      </c>
      <c r="N279" s="19">
        <v>1.6494423932231077</v>
      </c>
      <c r="O279" s="19">
        <v>0.24143413551039106</v>
      </c>
      <c r="P279" s="19">
        <v>65.501999999999995</v>
      </c>
      <c r="Q279" s="19">
        <v>105.7187</v>
      </c>
      <c r="R279" s="19">
        <v>0.76004396812311081</v>
      </c>
      <c r="S279" s="19">
        <v>0.33053754917531147</v>
      </c>
      <c r="T279" s="19">
        <v>1.7297134572879449</v>
      </c>
      <c r="U279" s="19">
        <v>4</v>
      </c>
      <c r="V279" s="19">
        <v>17</v>
      </c>
      <c r="W279" s="19">
        <v>3</v>
      </c>
      <c r="X279" s="19">
        <v>1</v>
      </c>
      <c r="Y279" s="19">
        <v>4</v>
      </c>
      <c r="Z279" s="19">
        <v>0.51062602965005854</v>
      </c>
      <c r="AA279" s="19">
        <v>0</v>
      </c>
      <c r="AB279" s="19">
        <v>4.0999999999999996</v>
      </c>
      <c r="AC279" s="19">
        <v>0.15782169655035549</v>
      </c>
      <c r="AD279" s="19">
        <v>1.8335873921238941</v>
      </c>
      <c r="AE279" s="19">
        <v>0.78629355055386441</v>
      </c>
      <c r="AF279">
        <v>0.33114121624972404</v>
      </c>
      <c r="AG279">
        <v>0</v>
      </c>
    </row>
    <row r="280" spans="1:33">
      <c r="A280" s="10" t="s">
        <v>404</v>
      </c>
      <c r="B280" s="13">
        <v>42004</v>
      </c>
      <c r="C280" s="19">
        <v>222551</v>
      </c>
      <c r="D280" s="19">
        <v>0.98138786764705888</v>
      </c>
      <c r="E280" s="19">
        <v>0.11328125</v>
      </c>
      <c r="F280" s="19">
        <v>0.75827205882352944</v>
      </c>
      <c r="G280" s="19">
        <v>-99</v>
      </c>
      <c r="H280" s="19">
        <v>-99</v>
      </c>
      <c r="I280" s="19">
        <v>44.2042</v>
      </c>
      <c r="J280" s="19">
        <v>76.250399999999999</v>
      </c>
      <c r="K280" s="19">
        <v>0.85653399450730927</v>
      </c>
      <c r="L280" s="19">
        <v>0.31437474426363665</v>
      </c>
      <c r="M280" s="19">
        <v>1.5910177226853253</v>
      </c>
      <c r="N280" s="19">
        <v>2.0272640094764749</v>
      </c>
      <c r="O280" s="19">
        <v>0.20591356555078122</v>
      </c>
      <c r="P280" s="19">
        <v>44.2042</v>
      </c>
      <c r="Q280" s="19">
        <v>76.250399999999999</v>
      </c>
      <c r="R280" s="19">
        <v>0.85653399450730927</v>
      </c>
      <c r="S280" s="19">
        <v>0.31437474426363665</v>
      </c>
      <c r="T280" s="19">
        <v>1.5910177226853253</v>
      </c>
      <c r="U280" s="19">
        <v>4</v>
      </c>
      <c r="V280" s="19">
        <v>17</v>
      </c>
      <c r="W280" s="19">
        <v>3</v>
      </c>
      <c r="X280" s="19">
        <v>1</v>
      </c>
      <c r="Y280" s="19">
        <v>4</v>
      </c>
      <c r="Z280" s="19">
        <v>1.0445522678319927</v>
      </c>
      <c r="AA280" s="19">
        <v>0</v>
      </c>
      <c r="AB280" s="19">
        <v>4.0999999999999996</v>
      </c>
      <c r="AC280" s="19">
        <v>0.26049058792665397</v>
      </c>
      <c r="AD280" s="19">
        <v>37.407872387777779</v>
      </c>
      <c r="AE280" s="19">
        <v>0.98607263642890675</v>
      </c>
      <c r="AF280">
        <v>0.36570034377302879</v>
      </c>
      <c r="AG280">
        <v>0</v>
      </c>
    </row>
    <row r="281" spans="1:33">
      <c r="A281" s="10" t="s">
        <v>404</v>
      </c>
      <c r="B281" s="13">
        <v>41639</v>
      </c>
      <c r="C281" s="19">
        <v>171500</v>
      </c>
      <c r="D281" s="19">
        <v>0.98496420047732702</v>
      </c>
      <c r="E281" s="19">
        <v>7.8758949880668255E-2</v>
      </c>
      <c r="F281" s="19">
        <v>0.76372315035799521</v>
      </c>
      <c r="G281" s="19">
        <v>-99</v>
      </c>
      <c r="H281" s="19">
        <v>-99</v>
      </c>
      <c r="I281" s="19">
        <v>47.01</v>
      </c>
      <c r="J281" s="19">
        <v>71.08</v>
      </c>
      <c r="K281" s="19">
        <v>0.91320995532865346</v>
      </c>
      <c r="L281" s="19">
        <v>0.25337647720877887</v>
      </c>
      <c r="M281" s="19">
        <v>1.5453648915187375</v>
      </c>
      <c r="N281" s="19">
        <v>1.5513995850648798</v>
      </c>
      <c r="O281" s="19">
        <v>0.17406036872052505</v>
      </c>
      <c r="P281" s="19">
        <v>47.01</v>
      </c>
      <c r="Q281" s="19">
        <v>71.08</v>
      </c>
      <c r="R281" s="19">
        <v>0.91320995532865346</v>
      </c>
      <c r="S281" s="19">
        <v>0.25337647720877887</v>
      </c>
      <c r="T281" s="19">
        <v>1.5453648915187375</v>
      </c>
      <c r="U281" s="19">
        <v>4</v>
      </c>
      <c r="V281" s="19">
        <v>17</v>
      </c>
      <c r="W281" s="19">
        <v>3</v>
      </c>
      <c r="X281" s="19">
        <v>1</v>
      </c>
      <c r="Y281" s="19">
        <v>4</v>
      </c>
      <c r="Z281" s="19">
        <v>2.4524141100448036</v>
      </c>
      <c r="AA281" s="19">
        <v>0</v>
      </c>
      <c r="AB281" s="19">
        <v>4.0999999999999996</v>
      </c>
      <c r="AC281" s="19">
        <v>0.28651941664169522</v>
      </c>
      <c r="AD281" s="19">
        <v>1.5641991671717173</v>
      </c>
      <c r="AE281" s="19">
        <v>0.28062519438685773</v>
      </c>
      <c r="AF281">
        <v>0.14588275037512419</v>
      </c>
      <c r="AG281">
        <v>0</v>
      </c>
    </row>
    <row r="282" spans="1:33">
      <c r="A282" s="10" t="s">
        <v>415</v>
      </c>
      <c r="B282" s="13">
        <v>42369</v>
      </c>
      <c r="C282" s="19">
        <v>29015</v>
      </c>
      <c r="D282" s="19">
        <v>0.8501437539911415</v>
      </c>
      <c r="E282" s="19">
        <v>0.3720071906154595</v>
      </c>
      <c r="F282" s="19">
        <v>0.95272666038775677</v>
      </c>
      <c r="G282" s="19">
        <v>1.8249970111999814</v>
      </c>
      <c r="H282" s="19">
        <v>4741.8</v>
      </c>
      <c r="I282" s="19">
        <v>1808.1478</v>
      </c>
      <c r="J282" s="19">
        <v>4745.1644999999999</v>
      </c>
      <c r="K282" s="19">
        <v>0.6694893525850043</v>
      </c>
      <c r="L282" s="19">
        <v>8.4754638116339279E-2</v>
      </c>
      <c r="M282" s="19">
        <v>0.38366497412382794</v>
      </c>
      <c r="N282" s="19">
        <v>2.9035984862711444</v>
      </c>
      <c r="O282" s="19">
        <v>0.38272205435785273</v>
      </c>
      <c r="P282" s="19">
        <v>413.33679999999998</v>
      </c>
      <c r="Q282" s="19">
        <v>3165.6363999999999</v>
      </c>
      <c r="R282" s="19">
        <v>0.5864837101366247</v>
      </c>
      <c r="S282" s="19">
        <v>1.9793681927589662E-2</v>
      </c>
      <c r="T282" s="19">
        <v>0.49806617388252061</v>
      </c>
      <c r="U282" s="19">
        <v>1</v>
      </c>
      <c r="V282" s="19">
        <v>1</v>
      </c>
      <c r="W282" s="19">
        <v>3</v>
      </c>
      <c r="X282" s="19">
        <v>1</v>
      </c>
      <c r="Y282" s="19">
        <v>4</v>
      </c>
      <c r="Z282" s="19">
        <v>0.2492079363940744</v>
      </c>
      <c r="AA282" s="19">
        <v>0.28111932313674243</v>
      </c>
      <c r="AB282" s="19">
        <v>201.38</v>
      </c>
      <c r="AC282" s="19">
        <v>4.6468511059942721E-2</v>
      </c>
      <c r="AD282" s="19">
        <v>0.97065316203463492</v>
      </c>
      <c r="AE282" s="19">
        <v>0.66789629792565597</v>
      </c>
      <c r="AF282">
        <v>5.1517802201534402E-2</v>
      </c>
      <c r="AG282">
        <v>0</v>
      </c>
    </row>
    <row r="283" spans="1:33">
      <c r="A283" s="10" t="s">
        <v>415</v>
      </c>
      <c r="B283" s="13">
        <v>42004</v>
      </c>
      <c r="C283" s="19">
        <v>27264</v>
      </c>
      <c r="D283" s="19">
        <v>0.8446169561413982</v>
      </c>
      <c r="E283" s="19">
        <v>0.36153322111749181</v>
      </c>
      <c r="F283" s="19">
        <v>0.8641603047776012</v>
      </c>
      <c r="G283" s="19">
        <v>1.7431693093575369</v>
      </c>
      <c r="H283" s="19">
        <v>4713.8999999999996</v>
      </c>
      <c r="I283" s="19">
        <v>1698.0573999999999</v>
      </c>
      <c r="J283" s="19">
        <v>4882.4161999999997</v>
      </c>
      <c r="K283" s="19">
        <v>0.72625972478904433</v>
      </c>
      <c r="L283" s="19">
        <v>0.14577591725998287</v>
      </c>
      <c r="M283" s="19">
        <v>0.38261968499116406</v>
      </c>
      <c r="N283" s="19">
        <v>2.6144379116993925</v>
      </c>
      <c r="O283" s="19">
        <v>0.34643836773565911</v>
      </c>
      <c r="P283" s="19">
        <v>379.97109999999998</v>
      </c>
      <c r="Q283" s="19">
        <v>3135.9969999999994</v>
      </c>
      <c r="R283" s="19">
        <v>0.67105129837506061</v>
      </c>
      <c r="S283" s="19">
        <v>4.3630749646763063E-2</v>
      </c>
      <c r="T283" s="19">
        <v>0.43480431573817246</v>
      </c>
      <c r="U283" s="19">
        <v>1</v>
      </c>
      <c r="V283" s="19">
        <v>1</v>
      </c>
      <c r="W283" s="19">
        <v>3</v>
      </c>
      <c r="X283" s="19">
        <v>1</v>
      </c>
      <c r="Y283" s="19">
        <v>4</v>
      </c>
      <c r="Z283" s="19">
        <v>0.28941937181960575</v>
      </c>
      <c r="AA283" s="19">
        <v>0.35369810645595418</v>
      </c>
      <c r="AB283" s="19">
        <v>160.53</v>
      </c>
      <c r="AC283" s="19">
        <v>6.0391876313404806E-2</v>
      </c>
      <c r="AD283" s="19">
        <v>0.73124879116123409</v>
      </c>
      <c r="AE283" s="19">
        <v>0.70275526291592472</v>
      </c>
      <c r="AF283">
        <v>6.1440546923315867E-2</v>
      </c>
      <c r="AG283">
        <v>0</v>
      </c>
    </row>
    <row r="284" spans="1:33">
      <c r="A284" s="10" t="s">
        <v>415</v>
      </c>
      <c r="B284" s="13">
        <v>41639</v>
      </c>
      <c r="C284" s="19">
        <v>25083</v>
      </c>
      <c r="D284" s="19">
        <v>0.83829412562676442</v>
      </c>
      <c r="E284" s="19">
        <v>0.34434271741699241</v>
      </c>
      <c r="F284" s="19">
        <v>0.82091151625599035</v>
      </c>
      <c r="G284" s="19">
        <v>1.7653535433682197</v>
      </c>
      <c r="H284" s="19">
        <v>4686.6000000000004</v>
      </c>
      <c r="I284" s="19">
        <v>1611.2954999999999</v>
      </c>
      <c r="J284" s="19">
        <v>4808.9861000000001</v>
      </c>
      <c r="K284" s="19">
        <v>0.75446074292393916</v>
      </c>
      <c r="L284" s="19">
        <v>0.21532177021680307</v>
      </c>
      <c r="M284" s="19">
        <v>0.39333342772255331</v>
      </c>
      <c r="N284" s="19">
        <v>2.0296205295348373</v>
      </c>
      <c r="O284" s="19">
        <v>0.27901574416552133</v>
      </c>
      <c r="P284" s="19">
        <v>361.85379999999998</v>
      </c>
      <c r="Q284" s="19">
        <v>2823.2269999999999</v>
      </c>
      <c r="R284" s="19">
        <v>0.63568850182034842</v>
      </c>
      <c r="S284" s="19">
        <v>4.922494719694874E-2</v>
      </c>
      <c r="T284" s="19">
        <v>0.41461387118333803</v>
      </c>
      <c r="U284" s="19">
        <v>1</v>
      </c>
      <c r="V284" s="19">
        <v>1</v>
      </c>
      <c r="W284" s="19">
        <v>3</v>
      </c>
      <c r="X284" s="19">
        <v>1</v>
      </c>
      <c r="Y284" s="19">
        <v>4</v>
      </c>
      <c r="Z284" s="19">
        <v>0.33844817430520241</v>
      </c>
      <c r="AA284" s="19">
        <v>0.33720602254792698</v>
      </c>
      <c r="AB284" s="19">
        <v>135.53</v>
      </c>
      <c r="AC284" s="19">
        <v>6.4172039340487069E-2</v>
      </c>
      <c r="AD284" s="19">
        <v>0.65503698206794059</v>
      </c>
      <c r="AE284" s="19">
        <v>0.71434640628400237</v>
      </c>
      <c r="AF284">
        <v>9.5375770655341266E-2</v>
      </c>
      <c r="AG284">
        <v>0</v>
      </c>
    </row>
    <row r="285" spans="1:33">
      <c r="A285" s="10" t="s">
        <v>397</v>
      </c>
      <c r="B285" s="13">
        <v>42369</v>
      </c>
      <c r="C285" s="19">
        <v>91666.67</v>
      </c>
      <c r="D285" s="19">
        <v>-99</v>
      </c>
      <c r="E285" s="19">
        <v>-99</v>
      </c>
      <c r="F285" s="19">
        <v>-99</v>
      </c>
      <c r="G285" s="19">
        <v>-99</v>
      </c>
      <c r="H285" s="19">
        <v>-99</v>
      </c>
      <c r="I285" s="19">
        <v>37.200000000000003</v>
      </c>
      <c r="J285" s="19">
        <v>187.07</v>
      </c>
      <c r="K285" s="19">
        <v>0.62688172043010748</v>
      </c>
      <c r="L285" s="19">
        <v>0.49756775538568448</v>
      </c>
      <c r="M285" s="19">
        <v>0.32867997879484007</v>
      </c>
      <c r="N285" s="19">
        <v>30.580093880037634</v>
      </c>
      <c r="O285" s="19">
        <v>0.517081587426091</v>
      </c>
      <c r="P285" s="19">
        <v>37.200000000000003</v>
      </c>
      <c r="Q285" s="19">
        <v>187.07</v>
      </c>
      <c r="R285" s="19">
        <v>0.62688172043010748</v>
      </c>
      <c r="S285" s="19">
        <v>0.49756775538568448</v>
      </c>
      <c r="T285" s="19">
        <v>0.32867997879484007</v>
      </c>
      <c r="U285" s="19">
        <v>4</v>
      </c>
      <c r="V285" s="19">
        <v>19</v>
      </c>
      <c r="W285" s="19">
        <v>2</v>
      </c>
      <c r="X285" s="19">
        <v>2</v>
      </c>
      <c r="Y285" s="19">
        <v>4</v>
      </c>
      <c r="Z285" s="19">
        <v>0.50662598151442051</v>
      </c>
      <c r="AA285" s="19">
        <v>0.20454717082928373</v>
      </c>
      <c r="AB285" s="19">
        <v>25.702164</v>
      </c>
      <c r="AC285" s="19">
        <v>6.043620377276783E-2</v>
      </c>
      <c r="AD285" s="19">
        <v>3.6802550145021353</v>
      </c>
      <c r="AE285" s="19">
        <v>0.92361051810233941</v>
      </c>
      <c r="AF285">
        <v>0</v>
      </c>
      <c r="AG285">
        <v>0</v>
      </c>
    </row>
    <row r="286" spans="1:33">
      <c r="A286" s="10" t="s">
        <v>397</v>
      </c>
      <c r="B286" s="13">
        <v>42004</v>
      </c>
      <c r="C286" s="19">
        <v>-99</v>
      </c>
      <c r="D286" s="19">
        <v>-99</v>
      </c>
      <c r="E286" s="19">
        <v>0.46262656663155399</v>
      </c>
      <c r="F286" s="19">
        <v>0.91740653954468254</v>
      </c>
      <c r="G286" s="19">
        <v>-99</v>
      </c>
      <c r="H286" s="19">
        <v>-99</v>
      </c>
      <c r="I286" s="19">
        <v>31.97</v>
      </c>
      <c r="J286" s="19">
        <v>155.51</v>
      </c>
      <c r="K286" s="19">
        <v>0.62652486706287147</v>
      </c>
      <c r="L286" s="19">
        <v>0.52472509806443313</v>
      </c>
      <c r="M286" s="19">
        <v>0.45900933237616648</v>
      </c>
      <c r="N286" s="19">
        <v>35.55060033104786</v>
      </c>
      <c r="O286" s="19">
        <v>0.61082652180041708</v>
      </c>
      <c r="P286" s="19">
        <v>31.97</v>
      </c>
      <c r="Q286" s="19">
        <v>155.51</v>
      </c>
      <c r="R286" s="19">
        <v>0.62652486706287147</v>
      </c>
      <c r="S286" s="19">
        <v>0.52472509806443313</v>
      </c>
      <c r="T286" s="19">
        <v>0.45900933237616648</v>
      </c>
      <c r="U286" s="19">
        <v>4</v>
      </c>
      <c r="V286" s="19">
        <v>19</v>
      </c>
      <c r="W286" s="19">
        <v>2</v>
      </c>
      <c r="X286" s="19">
        <v>1</v>
      </c>
      <c r="Y286" s="19">
        <v>4</v>
      </c>
      <c r="Z286" s="19">
        <v>0.50315971742287879</v>
      </c>
      <c r="AA286" s="19">
        <v>0</v>
      </c>
      <c r="AB286" s="19">
        <v>20</v>
      </c>
      <c r="AC286" s="19">
        <v>5.6876412449084264E-2</v>
      </c>
      <c r="AD286" s="19">
        <v>0.66276957975502093</v>
      </c>
      <c r="AE286" s="19">
        <v>0.71129724861394772</v>
      </c>
      <c r="AF286">
        <v>0.21440126124927827</v>
      </c>
      <c r="AG286">
        <v>0</v>
      </c>
    </row>
    <row r="287" spans="1:33">
      <c r="A287" s="10" t="s">
        <v>397</v>
      </c>
      <c r="B287" s="13">
        <v>41639</v>
      </c>
      <c r="C287" s="19">
        <v>-99</v>
      </c>
      <c r="D287" s="19">
        <v>-99</v>
      </c>
      <c r="E287" s="19">
        <v>-99</v>
      </c>
      <c r="F287" s="19">
        <v>-99</v>
      </c>
      <c r="G287" s="19">
        <v>-99</v>
      </c>
      <c r="H287" s="19">
        <v>-99</v>
      </c>
      <c r="I287" s="19">
        <v>26.47</v>
      </c>
      <c r="J287" s="19">
        <v>80.42</v>
      </c>
      <c r="K287" s="19">
        <v>0.56403475632791844</v>
      </c>
      <c r="L287" s="19">
        <v>0.24173091270828154</v>
      </c>
      <c r="M287" s="19">
        <v>0.47352415026833633</v>
      </c>
      <c r="N287" s="19">
        <v>41.949910827638838</v>
      </c>
      <c r="O287" s="19">
        <v>0.6729782664288485</v>
      </c>
      <c r="P287" s="19">
        <v>26.47</v>
      </c>
      <c r="Q287" s="19">
        <v>80.42</v>
      </c>
      <c r="R287" s="19">
        <v>0.56403475632791844</v>
      </c>
      <c r="S287" s="19">
        <v>0.24173091270828154</v>
      </c>
      <c r="T287" s="19">
        <v>0.47352415026833633</v>
      </c>
      <c r="U287" s="19">
        <v>4</v>
      </c>
      <c r="V287" s="19">
        <v>19</v>
      </c>
      <c r="W287" s="19">
        <v>2</v>
      </c>
      <c r="X287" s="19">
        <v>1</v>
      </c>
      <c r="Y287" s="19">
        <v>4</v>
      </c>
      <c r="Z287" s="19">
        <v>0.53932252225628907</v>
      </c>
      <c r="AA287" s="19">
        <v>0</v>
      </c>
      <c r="AB287" s="19">
        <v>20</v>
      </c>
      <c r="AC287" s="19">
        <v>4.9869468520130446E-2</v>
      </c>
      <c r="AD287" s="19">
        <v>0.67908411904289423</v>
      </c>
      <c r="AE287" s="19">
        <v>0.7580067230615789</v>
      </c>
      <c r="AF287">
        <v>0</v>
      </c>
      <c r="AG287">
        <v>0</v>
      </c>
    </row>
    <row r="288" spans="1:33">
      <c r="A288" s="10" t="s">
        <v>403</v>
      </c>
      <c r="B288" s="13">
        <v>42369</v>
      </c>
      <c r="C288" s="19">
        <v>48001.202299999997</v>
      </c>
      <c r="D288" s="19">
        <v>0.98998121477770828</v>
      </c>
      <c r="E288" s="19">
        <v>0.25234815278647466</v>
      </c>
      <c r="F288" s="19">
        <v>1.1916092673763308</v>
      </c>
      <c r="G288" s="19">
        <v>2.5028177833437697</v>
      </c>
      <c r="H288" s="19">
        <v>33.270000000000003</v>
      </c>
      <c r="I288" s="19">
        <v>17.702999999999999</v>
      </c>
      <c r="J288" s="19">
        <v>27.137699999999999</v>
      </c>
      <c r="K288" s="19">
        <v>0.80416878495170319</v>
      </c>
      <c r="L288" s="19">
        <v>1.5476624769232469E-4</v>
      </c>
      <c r="M288" s="19">
        <v>0.66957396592937757</v>
      </c>
      <c r="N288" s="19">
        <v>9.4710028177709997</v>
      </c>
      <c r="O288" s="19">
        <v>1.0498757851158422</v>
      </c>
      <c r="P288" s="19">
        <v>-99</v>
      </c>
      <c r="Q288" s="19">
        <v>-99</v>
      </c>
      <c r="R288" s="19">
        <v>-99</v>
      </c>
      <c r="S288" s="19">
        <v>-99</v>
      </c>
      <c r="T288" s="19">
        <v>-99</v>
      </c>
      <c r="U288" s="19">
        <v>3</v>
      </c>
      <c r="V288" s="19">
        <v>12</v>
      </c>
      <c r="W288" s="19">
        <v>2</v>
      </c>
      <c r="X288" s="19">
        <v>2</v>
      </c>
      <c r="Y288" s="19">
        <v>1</v>
      </c>
      <c r="Z288" s="19">
        <v>0.17099916777189306</v>
      </c>
      <c r="AA288" s="19">
        <v>5.4393044883640641E-2</v>
      </c>
      <c r="AB288" s="19">
        <v>4.5174770000000004</v>
      </c>
      <c r="AC288" s="19">
        <v>0.13236973961068124</v>
      </c>
      <c r="AD288" s="19">
        <v>0.32599938234012532</v>
      </c>
      <c r="AE288" s="19">
        <v>0.30124812504184828</v>
      </c>
      <c r="AF288">
        <v>0.24064102150465802</v>
      </c>
      <c r="AG288">
        <v>0</v>
      </c>
    </row>
    <row r="289" spans="1:33">
      <c r="A289" s="10" t="s">
        <v>403</v>
      </c>
      <c r="B289" s="13">
        <v>42004</v>
      </c>
      <c r="C289" s="19">
        <v>45096.852299999999</v>
      </c>
      <c r="D289" s="19">
        <v>0.98859060402684573</v>
      </c>
      <c r="E289" s="19">
        <v>0.29463087248322145</v>
      </c>
      <c r="F289" s="19">
        <v>1.1302013422818793</v>
      </c>
      <c r="G289" s="19">
        <v>2.4798657718120807</v>
      </c>
      <c r="H289" s="19">
        <v>33.04</v>
      </c>
      <c r="I289" s="19">
        <v>15.7232</v>
      </c>
      <c r="J289" s="19">
        <v>23.872900000000001</v>
      </c>
      <c r="K289" s="19">
        <v>0.80124274956751806</v>
      </c>
      <c r="L289" s="19">
        <v>4.8967657888233096E-3</v>
      </c>
      <c r="M289" s="19">
        <v>0.66008673420123509</v>
      </c>
      <c r="N289" s="19">
        <v>8.0846917912447847</v>
      </c>
      <c r="O289" s="19">
        <v>0.85313574477919452</v>
      </c>
      <c r="P289" s="19">
        <v>-99</v>
      </c>
      <c r="Q289" s="19">
        <v>-99</v>
      </c>
      <c r="R289" s="19">
        <v>-99</v>
      </c>
      <c r="S289" s="19">
        <v>-99</v>
      </c>
      <c r="T289" s="19">
        <v>-99</v>
      </c>
      <c r="U289" s="19">
        <v>3</v>
      </c>
      <c r="V289" s="19">
        <v>12</v>
      </c>
      <c r="W289" s="19">
        <v>2</v>
      </c>
      <c r="X289" s="19">
        <v>1</v>
      </c>
      <c r="Y289" s="19">
        <v>1</v>
      </c>
      <c r="Z289" s="19">
        <v>0.21000780200720262</v>
      </c>
      <c r="AA289" s="19">
        <v>0</v>
      </c>
      <c r="AB289" s="19">
        <v>4.077477</v>
      </c>
      <c r="AC289" s="19">
        <v>0.17759655847459155</v>
      </c>
      <c r="AD289" s="19">
        <v>0.3999085755264114</v>
      </c>
      <c r="AE289" s="19">
        <v>0.65660166615875326</v>
      </c>
      <c r="AF289">
        <v>0.16664437996278347</v>
      </c>
      <c r="AG289">
        <v>0</v>
      </c>
    </row>
    <row r="290" spans="1:33">
      <c r="A290" s="10" t="s">
        <v>403</v>
      </c>
      <c r="B290" s="13">
        <v>41639</v>
      </c>
      <c r="C290" s="19">
        <v>41595.615100000003</v>
      </c>
      <c r="D290" s="19">
        <v>0.98682284040995616</v>
      </c>
      <c r="E290" s="19">
        <v>0.29282576866764276</v>
      </c>
      <c r="F290" s="19">
        <v>1.0739385065885798</v>
      </c>
      <c r="G290" s="19">
        <v>2.5300146412884335</v>
      </c>
      <c r="H290" s="19">
        <v>32.840000000000003</v>
      </c>
      <c r="I290" s="19">
        <v>15.284599999999999</v>
      </c>
      <c r="J290" s="19">
        <v>29.108999999999998</v>
      </c>
      <c r="K290" s="19">
        <v>0.7716001727228714</v>
      </c>
      <c r="L290" s="19">
        <v>2.0062523618124977E-2</v>
      </c>
      <c r="M290" s="19">
        <v>0.54287337950630432</v>
      </c>
      <c r="N290" s="19">
        <v>7.6912450304554918</v>
      </c>
      <c r="O290" s="19">
        <v>0.86059739233162524</v>
      </c>
      <c r="P290" s="19">
        <v>-99</v>
      </c>
      <c r="Q290" s="19">
        <v>-99</v>
      </c>
      <c r="R290" s="19">
        <v>-99</v>
      </c>
      <c r="S290" s="19">
        <v>-99</v>
      </c>
      <c r="T290" s="19">
        <v>-99</v>
      </c>
      <c r="U290" s="19">
        <v>3</v>
      </c>
      <c r="V290" s="19">
        <v>12</v>
      </c>
      <c r="W290" s="19">
        <v>2</v>
      </c>
      <c r="X290" s="19">
        <v>1</v>
      </c>
      <c r="Y290" s="19">
        <v>1</v>
      </c>
      <c r="Z290" s="19">
        <v>0.22198990162171553</v>
      </c>
      <c r="AA290" s="19">
        <v>0</v>
      </c>
      <c r="AB290" s="19">
        <v>4.077477</v>
      </c>
      <c r="AC290" s="19">
        <v>0.17812972820504216</v>
      </c>
      <c r="AD290" s="19">
        <v>0.20327185044205573</v>
      </c>
      <c r="AE290" s="19">
        <v>0.56862569151115672</v>
      </c>
      <c r="AF290">
        <v>0.19243936523780861</v>
      </c>
      <c r="AG290">
        <v>0</v>
      </c>
    </row>
    <row r="291" spans="1:33">
      <c r="A291" s="10" t="s">
        <v>402</v>
      </c>
      <c r="B291" s="13">
        <v>42369</v>
      </c>
      <c r="C291" s="19">
        <v>85156</v>
      </c>
      <c r="D291" s="19">
        <v>0.9906932251860856</v>
      </c>
      <c r="E291" s="19">
        <v>0.50377153561784427</v>
      </c>
      <c r="F291" s="19">
        <v>0.6623354623992348</v>
      </c>
      <c r="G291" s="19">
        <v>1.7813904361429695</v>
      </c>
      <c r="H291" s="19">
        <v>118.69</v>
      </c>
      <c r="I291" s="19">
        <v>64.115099999999998</v>
      </c>
      <c r="J291" s="19">
        <v>189.74459999999999</v>
      </c>
      <c r="K291" s="19">
        <v>0.87217675711337894</v>
      </c>
      <c r="L291" s="19">
        <v>3.1357941148259293E-4</v>
      </c>
      <c r="M291" s="19">
        <v>0.65208052162292185</v>
      </c>
      <c r="N291" s="19">
        <v>1.7680852911794569</v>
      </c>
      <c r="O291" s="19">
        <v>0.11295770624121884</v>
      </c>
      <c r="P291" s="19">
        <v>-99</v>
      </c>
      <c r="Q291" s="19">
        <v>-99</v>
      </c>
      <c r="R291" s="19">
        <v>-99</v>
      </c>
      <c r="S291" s="19">
        <v>-99</v>
      </c>
      <c r="T291" s="19">
        <v>-99</v>
      </c>
      <c r="U291" s="19">
        <v>3</v>
      </c>
      <c r="V291" s="19">
        <v>12</v>
      </c>
      <c r="W291" s="19">
        <v>2</v>
      </c>
      <c r="X291" s="19">
        <v>2</v>
      </c>
      <c r="Y291" s="19">
        <v>4</v>
      </c>
      <c r="Z291" s="19">
        <v>0.40686980836353437</v>
      </c>
      <c r="AA291" s="19">
        <v>0.43117738334027178</v>
      </c>
      <c r="AB291" s="19">
        <v>34.749339999999997</v>
      </c>
      <c r="AC291" s="19">
        <v>0.31403124910631747</v>
      </c>
      <c r="AD291" s="19">
        <v>0.63150182679743894</v>
      </c>
      <c r="AE291" s="19">
        <v>0.45030111240395049</v>
      </c>
      <c r="AF291">
        <v>0.11744616183527043</v>
      </c>
      <c r="AG291">
        <v>0</v>
      </c>
    </row>
    <row r="292" spans="1:33">
      <c r="A292" s="10" t="s">
        <v>402</v>
      </c>
      <c r="B292" s="13">
        <v>42004</v>
      </c>
      <c r="C292" s="19">
        <v>78199</v>
      </c>
      <c r="D292" s="19">
        <v>-99</v>
      </c>
      <c r="E292" s="19">
        <v>-99</v>
      </c>
      <c r="F292" s="19">
        <v>0.61693017127799732</v>
      </c>
      <c r="G292" s="19">
        <v>-99</v>
      </c>
      <c r="H292" s="19">
        <v>-99</v>
      </c>
      <c r="I292" s="19">
        <v>58.12</v>
      </c>
      <c r="J292" s="19">
        <v>129.38</v>
      </c>
      <c r="K292" s="19">
        <v>0.8743977976600138</v>
      </c>
      <c r="L292" s="19">
        <v>1.159375483073118E-3</v>
      </c>
      <c r="M292" s="19">
        <v>0.68312176774800182</v>
      </c>
      <c r="N292" s="19">
        <v>1.8078289660736411</v>
      </c>
      <c r="O292" s="19">
        <v>0.11536124232345192</v>
      </c>
      <c r="P292" s="19">
        <v>-99</v>
      </c>
      <c r="Q292" s="19">
        <v>-99</v>
      </c>
      <c r="R292" s="19">
        <v>-99</v>
      </c>
      <c r="S292" s="19">
        <v>-99</v>
      </c>
      <c r="T292" s="19">
        <v>-99</v>
      </c>
      <c r="U292" s="19">
        <v>3</v>
      </c>
      <c r="V292" s="19">
        <v>12</v>
      </c>
      <c r="W292" s="19">
        <v>2</v>
      </c>
      <c r="X292" s="19">
        <v>2</v>
      </c>
      <c r="Y292" s="19">
        <v>4</v>
      </c>
      <c r="Z292" s="19">
        <v>0.44644481024323779</v>
      </c>
      <c r="AA292" s="19">
        <v>5.9931191069814614E-2</v>
      </c>
      <c r="AB292" s="19">
        <v>34.749339999999997</v>
      </c>
      <c r="AC292" s="19">
        <v>0.3936254176089285</v>
      </c>
      <c r="AD292" s="19">
        <v>0.75009423179035029</v>
      </c>
      <c r="AE292" s="19">
        <v>0.69415534224443964</v>
      </c>
      <c r="AF292">
        <v>6.3687700394088678E-2</v>
      </c>
      <c r="AG292">
        <v>0</v>
      </c>
    </row>
    <row r="293" spans="1:33">
      <c r="A293" s="10" t="s">
        <v>402</v>
      </c>
      <c r="B293" s="13">
        <v>41639</v>
      </c>
      <c r="C293" s="19">
        <v>71395</v>
      </c>
      <c r="D293" s="19">
        <v>0.9882828626241531</v>
      </c>
      <c r="E293" s="19">
        <v>0.51197212171252338</v>
      </c>
      <c r="F293" s="19">
        <v>0.57648315889166801</v>
      </c>
      <c r="G293" s="19">
        <v>1.747917627917142</v>
      </c>
      <c r="H293" s="19">
        <v>115.94</v>
      </c>
      <c r="I293" s="19">
        <v>52.056699999999999</v>
      </c>
      <c r="J293" s="19">
        <v>97.033599999999993</v>
      </c>
      <c r="K293" s="19">
        <v>0.8716764604748285</v>
      </c>
      <c r="L293" s="19">
        <v>2.5444794380503253E-3</v>
      </c>
      <c r="M293" s="19">
        <v>0.69048683336140904</v>
      </c>
      <c r="N293" s="19">
        <v>1.8964475274076154</v>
      </c>
      <c r="O293" s="19">
        <v>0.11987032225163312</v>
      </c>
      <c r="P293" s="19">
        <v>-99</v>
      </c>
      <c r="Q293" s="19">
        <v>-99</v>
      </c>
      <c r="R293" s="19">
        <v>-99</v>
      </c>
      <c r="S293" s="19">
        <v>-99</v>
      </c>
      <c r="T293" s="19">
        <v>-99</v>
      </c>
      <c r="U293" s="19">
        <v>3</v>
      </c>
      <c r="V293" s="19">
        <v>12</v>
      </c>
      <c r="W293" s="19">
        <v>2</v>
      </c>
      <c r="X293" s="19">
        <v>1</v>
      </c>
      <c r="Y293" s="19">
        <v>4</v>
      </c>
      <c r="Z293" s="19">
        <v>0.47235008432558556</v>
      </c>
      <c r="AA293" s="19">
        <v>0</v>
      </c>
      <c r="AB293" s="19">
        <v>30</v>
      </c>
      <c r="AC293" s="19">
        <v>0.41477412321249152</v>
      </c>
      <c r="AD293" s="19">
        <v>0.33344757788237578</v>
      </c>
      <c r="AE293" s="19">
        <v>0.64068424189396533</v>
      </c>
      <c r="AF293">
        <v>0.13613746740465388</v>
      </c>
      <c r="AG293">
        <v>0</v>
      </c>
    </row>
    <row r="294" spans="1:33">
      <c r="A294" s="10" t="s">
        <v>398</v>
      </c>
      <c r="B294" s="13">
        <v>42369</v>
      </c>
      <c r="C294" s="19">
        <v>52330</v>
      </c>
      <c r="D294" s="19">
        <v>0.9268339385179889</v>
      </c>
      <c r="E294" s="19">
        <v>0.40865995068614458</v>
      </c>
      <c r="F294" s="19">
        <v>0.98477135725063814</v>
      </c>
      <c r="G294" s="19">
        <v>1.8307450768843212</v>
      </c>
      <c r="H294" s="19">
        <v>3016.55</v>
      </c>
      <c r="I294" s="19">
        <v>2155.1</v>
      </c>
      <c r="J294" s="19">
        <v>5167.5999999999995</v>
      </c>
      <c r="K294" s="19">
        <v>0.67324022087142132</v>
      </c>
      <c r="L294" s="19">
        <v>0.32204504992646493</v>
      </c>
      <c r="M294" s="19">
        <v>0.56805841109178123</v>
      </c>
      <c r="N294" s="19">
        <v>4.6250245309799078</v>
      </c>
      <c r="O294" s="19">
        <v>0.63406920522215404</v>
      </c>
      <c r="P294" s="19">
        <v>816.6</v>
      </c>
      <c r="Q294" s="19">
        <v>3172</v>
      </c>
      <c r="R294" s="19">
        <v>0.64988978692138133</v>
      </c>
      <c r="S294" s="19">
        <v>0.29738335435056745</v>
      </c>
      <c r="T294" s="19">
        <v>0.75248802064135645</v>
      </c>
      <c r="U294" s="19">
        <v>1</v>
      </c>
      <c r="V294" s="19">
        <v>2</v>
      </c>
      <c r="W294" s="19">
        <v>2</v>
      </c>
      <c r="X294" s="19">
        <v>1</v>
      </c>
      <c r="Y294" s="19">
        <v>2</v>
      </c>
      <c r="Z294" s="19">
        <v>0.34661526433771905</v>
      </c>
      <c r="AA294" s="19">
        <v>0.18393181171338716</v>
      </c>
      <c r="AB294" s="19">
        <v>21.649472709899996</v>
      </c>
      <c r="AC294" s="19">
        <v>8.7919893181243644E-2</v>
      </c>
      <c r="AD294" s="19">
        <v>1.6916190564841822</v>
      </c>
      <c r="AE294" s="19">
        <v>0.77194971987991001</v>
      </c>
      <c r="AF294">
        <v>2.389850890789671E-3</v>
      </c>
      <c r="AG294">
        <v>0</v>
      </c>
    </row>
    <row r="295" spans="1:33">
      <c r="A295" s="10" t="s">
        <v>398</v>
      </c>
      <c r="B295" s="13">
        <v>42004</v>
      </c>
      <c r="C295" s="19">
        <v>47859</v>
      </c>
      <c r="D295" s="19">
        <v>0.92562213467550858</v>
      </c>
      <c r="E295" s="19">
        <v>0.35724199812132851</v>
      </c>
      <c r="F295" s="19">
        <v>0.92698066650777411</v>
      </c>
      <c r="G295" s="19">
        <v>1.7637157037307052</v>
      </c>
      <c r="H295" s="19">
        <v>2991.4</v>
      </c>
      <c r="I295" s="19">
        <v>1921.9</v>
      </c>
      <c r="J295" s="19">
        <v>5010.3</v>
      </c>
      <c r="K295" s="19">
        <v>0.66689213798844893</v>
      </c>
      <c r="L295" s="19">
        <v>0.36750294393549288</v>
      </c>
      <c r="M295" s="19">
        <v>0.58174168356690992</v>
      </c>
      <c r="N295" s="19">
        <v>4.6120320722454871</v>
      </c>
      <c r="O295" s="19">
        <v>0.62135407627186068</v>
      </c>
      <c r="P295" s="19">
        <v>741.5</v>
      </c>
      <c r="Q295" s="19">
        <v>3080.8</v>
      </c>
      <c r="R295" s="19">
        <v>0.63641267700606874</v>
      </c>
      <c r="S295" s="19">
        <v>0.33887301999480651</v>
      </c>
      <c r="T295" s="19">
        <v>0.73817819810851171</v>
      </c>
      <c r="U295" s="19">
        <v>1</v>
      </c>
      <c r="V295" s="19">
        <v>2</v>
      </c>
      <c r="W295" s="19">
        <v>2</v>
      </c>
      <c r="X295" s="19">
        <v>1</v>
      </c>
      <c r="Y295" s="19">
        <v>2</v>
      </c>
      <c r="Z295" s="19">
        <v>0.34803491095177291</v>
      </c>
      <c r="AA295" s="19">
        <v>0.12988120951572868</v>
      </c>
      <c r="AB295" s="19">
        <v>21.649472709899996</v>
      </c>
      <c r="AC295" s="19">
        <v>9.9326619181470857E-2</v>
      </c>
      <c r="AD295" s="19">
        <v>5.1269042563632548</v>
      </c>
      <c r="AE295" s="19">
        <v>0.9091705047767924</v>
      </c>
      <c r="AF295">
        <v>6.5884571161401312E-2</v>
      </c>
      <c r="AG295">
        <v>0</v>
      </c>
    </row>
    <row r="296" spans="1:33">
      <c r="A296" s="10" t="s">
        <v>398</v>
      </c>
      <c r="B296" s="13">
        <v>41639</v>
      </c>
      <c r="C296" s="19">
        <v>42795</v>
      </c>
      <c r="D296" s="19">
        <v>0.9207786553988444</v>
      </c>
      <c r="E296" s="19">
        <v>0.35647313792152613</v>
      </c>
      <c r="F296" s="19">
        <v>0.88530492569542274</v>
      </c>
      <c r="G296" s="19">
        <v>1.8005631804207891</v>
      </c>
      <c r="H296" s="19">
        <v>2970</v>
      </c>
      <c r="I296" s="19">
        <v>1692.9</v>
      </c>
      <c r="J296" s="19">
        <v>-99</v>
      </c>
      <c r="K296" s="19">
        <v>0.65703821844172716</v>
      </c>
      <c r="L296" s="19">
        <v>-99</v>
      </c>
      <c r="M296" s="19">
        <v>0.55325337429327759</v>
      </c>
      <c r="N296" s="19">
        <v>4.5084778933850211</v>
      </c>
      <c r="O296" s="19">
        <v>0.60303303831503363</v>
      </c>
      <c r="P296" s="19">
        <v>663.6</v>
      </c>
      <c r="Q296" s="19">
        <v>2897.2999999999997</v>
      </c>
      <c r="R296" s="19">
        <v>0.62462326702833026</v>
      </c>
      <c r="S296" s="19">
        <v>0.35760880820073865</v>
      </c>
      <c r="T296" s="19">
        <v>0.68931131193518225</v>
      </c>
      <c r="U296" s="19">
        <v>1</v>
      </c>
      <c r="V296" s="19">
        <v>2</v>
      </c>
      <c r="W296" s="19">
        <v>2</v>
      </c>
      <c r="X296" s="19">
        <v>1</v>
      </c>
      <c r="Y296" s="19">
        <v>2</v>
      </c>
      <c r="Z296" s="19">
        <v>0.39250670023741191</v>
      </c>
      <c r="AA296" s="19">
        <v>8.3456313666247881E-2</v>
      </c>
      <c r="AB296" s="19">
        <v>21.649472709899996</v>
      </c>
      <c r="AC296" s="19">
        <v>0.12807812936390001</v>
      </c>
      <c r="AD296" s="19">
        <v>3.5514708047010983</v>
      </c>
      <c r="AE296" s="19">
        <v>0.91910499210757757</v>
      </c>
      <c r="AF296">
        <v>0.11451834276157163</v>
      </c>
      <c r="AG296">
        <v>0</v>
      </c>
    </row>
    <row r="297" spans="1:33">
      <c r="A297" s="10" t="s">
        <v>401</v>
      </c>
      <c r="B297" s="13">
        <v>42369</v>
      </c>
      <c r="C297" s="19">
        <v>52330</v>
      </c>
      <c r="D297" s="19">
        <v>0.9268339385179889</v>
      </c>
      <c r="E297" s="19">
        <v>0.40865995068614458</v>
      </c>
      <c r="F297" s="19">
        <v>0.98477135725063814</v>
      </c>
      <c r="G297" s="19">
        <v>1.8307450768843212</v>
      </c>
      <c r="H297" s="19">
        <v>3016.55</v>
      </c>
      <c r="I297" s="19">
        <v>2155.1</v>
      </c>
      <c r="J297" s="19">
        <v>5167.5999999999995</v>
      </c>
      <c r="K297" s="19">
        <v>0.67324022087142132</v>
      </c>
      <c r="L297" s="19">
        <v>0.32204504992646493</v>
      </c>
      <c r="M297" s="19">
        <v>0.56805841109178123</v>
      </c>
      <c r="N297" s="19">
        <v>4.6250245309799078</v>
      </c>
      <c r="O297" s="19">
        <v>0.63406920522215404</v>
      </c>
      <c r="P297" s="19">
        <v>816.6</v>
      </c>
      <c r="Q297" s="19">
        <v>3172</v>
      </c>
      <c r="R297" s="19">
        <v>0.64988978692138133</v>
      </c>
      <c r="S297" s="19">
        <v>0.29738335435056745</v>
      </c>
      <c r="T297" s="19">
        <v>0.75248802064135645</v>
      </c>
      <c r="U297" s="19">
        <v>1</v>
      </c>
      <c r="V297" s="19">
        <v>2</v>
      </c>
      <c r="W297" s="19">
        <v>2</v>
      </c>
      <c r="X297" s="19">
        <v>1</v>
      </c>
      <c r="Y297" s="19">
        <v>3</v>
      </c>
      <c r="Z297" s="19">
        <v>9.7444523517790357E-2</v>
      </c>
      <c r="AA297" s="19">
        <v>1.7939220248651171E-2</v>
      </c>
      <c r="AB297" s="19">
        <v>393.25315472410006</v>
      </c>
      <c r="AC297" s="19">
        <v>5.9330452639082161E-3</v>
      </c>
      <c r="AD297" s="19">
        <v>1.6371414116785123</v>
      </c>
      <c r="AE297" s="19">
        <v>0.96348860987522078</v>
      </c>
      <c r="AF297">
        <v>0</v>
      </c>
      <c r="AG297">
        <v>0</v>
      </c>
    </row>
    <row r="298" spans="1:33">
      <c r="A298" s="10" t="s">
        <v>401</v>
      </c>
      <c r="B298" s="13">
        <v>42004</v>
      </c>
      <c r="C298" s="19">
        <v>47859</v>
      </c>
      <c r="D298" s="19">
        <v>0.92562213467550858</v>
      </c>
      <c r="E298" s="19">
        <v>0.35724199812132851</v>
      </c>
      <c r="F298" s="19">
        <v>0.92698066650777411</v>
      </c>
      <c r="G298" s="19">
        <v>1.7637157037307052</v>
      </c>
      <c r="H298" s="19">
        <v>2991.4</v>
      </c>
      <c r="I298" s="19">
        <v>1921.9</v>
      </c>
      <c r="J298" s="19">
        <v>5010.3</v>
      </c>
      <c r="K298" s="19">
        <v>0.66689213798844893</v>
      </c>
      <c r="L298" s="19">
        <v>0.36750294393549288</v>
      </c>
      <c r="M298" s="19">
        <v>0.58174168356690992</v>
      </c>
      <c r="N298" s="19">
        <v>4.6120320722454871</v>
      </c>
      <c r="O298" s="19">
        <v>0.62135407627186068</v>
      </c>
      <c r="P298" s="19">
        <v>741.5</v>
      </c>
      <c r="Q298" s="19">
        <v>3080.8</v>
      </c>
      <c r="R298" s="19">
        <v>0.63668240053944714</v>
      </c>
      <c r="S298" s="19">
        <v>0.33887301999480651</v>
      </c>
      <c r="T298" s="19">
        <v>0.73817819810851171</v>
      </c>
      <c r="U298" s="19">
        <v>1</v>
      </c>
      <c r="V298" s="19">
        <v>2</v>
      </c>
      <c r="W298" s="19">
        <v>2</v>
      </c>
      <c r="X298" s="19">
        <v>1</v>
      </c>
      <c r="Y298" s="19">
        <v>3</v>
      </c>
      <c r="Z298" s="19">
        <v>0.10560423303831397</v>
      </c>
      <c r="AA298" s="19">
        <v>1.4194368046369451E-2</v>
      </c>
      <c r="AB298" s="19">
        <v>392.14315472410004</v>
      </c>
      <c r="AC298" s="19">
        <v>6.4705511254082521E-3</v>
      </c>
      <c r="AD298" s="19">
        <v>2.423172203116037</v>
      </c>
      <c r="AE298" s="19">
        <v>0.96388641023295019</v>
      </c>
      <c r="AF298">
        <v>7.9544447016730146E-3</v>
      </c>
      <c r="AG298">
        <v>0</v>
      </c>
    </row>
    <row r="299" spans="1:33">
      <c r="A299" s="10" t="s">
        <v>401</v>
      </c>
      <c r="B299" s="13">
        <v>41639</v>
      </c>
      <c r="C299" s="19">
        <v>42795</v>
      </c>
      <c r="D299" s="19">
        <v>0.9207786553988444</v>
      </c>
      <c r="E299" s="19">
        <v>0.35647313792152613</v>
      </c>
      <c r="F299" s="19">
        <v>0.88530492569542274</v>
      </c>
      <c r="G299" s="19">
        <v>1.8005631804207891</v>
      </c>
      <c r="H299" s="19">
        <v>2970</v>
      </c>
      <c r="I299" s="19">
        <v>1692.9</v>
      </c>
      <c r="J299" s="19">
        <v>-99</v>
      </c>
      <c r="K299" s="19">
        <v>0.65703821844172716</v>
      </c>
      <c r="L299" s="19">
        <v>-99</v>
      </c>
      <c r="M299" s="19">
        <v>0.55325337429327759</v>
      </c>
      <c r="N299" s="19">
        <v>4.5084778933850211</v>
      </c>
      <c r="O299" s="19">
        <v>0.60303303831503363</v>
      </c>
      <c r="P299" s="19">
        <v>663.6</v>
      </c>
      <c r="Q299" s="19">
        <v>2897.2999999999997</v>
      </c>
      <c r="R299" s="19">
        <v>0.62462326702833026</v>
      </c>
      <c r="S299" s="19">
        <v>0.35760880820073865</v>
      </c>
      <c r="T299" s="19">
        <v>0.68931131193518225</v>
      </c>
      <c r="U299" s="19">
        <v>1</v>
      </c>
      <c r="V299" s="19">
        <v>2</v>
      </c>
      <c r="W299" s="19">
        <v>2</v>
      </c>
      <c r="X299" s="19">
        <v>1</v>
      </c>
      <c r="Y299" s="19">
        <v>3</v>
      </c>
      <c r="Z299" s="19">
        <v>0.11511493462101607</v>
      </c>
      <c r="AA299" s="19">
        <v>4.9635280485856671E-2</v>
      </c>
      <c r="AB299" s="19">
        <v>379.80315472410001</v>
      </c>
      <c r="AC299" s="19">
        <v>9.6602598817884661E-3</v>
      </c>
      <c r="AD299" s="19">
        <v>2.3657052013424966</v>
      </c>
      <c r="AE299" s="19">
        <v>0.95559905107624932</v>
      </c>
      <c r="AF299">
        <v>0</v>
      </c>
      <c r="AG299">
        <v>0</v>
      </c>
    </row>
    <row r="300" spans="1:33">
      <c r="A300" s="10" t="s">
        <v>399</v>
      </c>
      <c r="B300" s="13">
        <v>42369</v>
      </c>
      <c r="C300" s="19">
        <v>45626</v>
      </c>
      <c r="D300" s="19">
        <v>0.88319273199221282</v>
      </c>
      <c r="E300" s="19">
        <v>0.31249188838416614</v>
      </c>
      <c r="F300" s="19">
        <v>1.7109669046073981</v>
      </c>
      <c r="G300" s="19">
        <v>-99</v>
      </c>
      <c r="H300" s="19">
        <v>-99</v>
      </c>
      <c r="I300" s="19">
        <v>23.912299999999998</v>
      </c>
      <c r="J300" s="19">
        <v>85.256500000000003</v>
      </c>
      <c r="K300" s="19">
        <v>0.6393613328705311</v>
      </c>
      <c r="L300" s="19">
        <v>0.47683050559194901</v>
      </c>
      <c r="M300" s="19">
        <v>0.4907613971501224</v>
      </c>
      <c r="N300" s="19">
        <v>2.712675205137105</v>
      </c>
      <c r="O300" s="19">
        <v>0.21046821319857234</v>
      </c>
      <c r="P300" s="19">
        <v>19.7712</v>
      </c>
      <c r="Q300" s="19">
        <v>80.47999999999999</v>
      </c>
      <c r="R300" s="19">
        <v>0.59211378166221573</v>
      </c>
      <c r="S300" s="19">
        <v>0.49723533797216701</v>
      </c>
      <c r="T300" s="19">
        <v>0.47999067752993385</v>
      </c>
      <c r="U300" s="19">
        <v>3</v>
      </c>
      <c r="V300" s="19">
        <v>12</v>
      </c>
      <c r="W300" s="19">
        <v>2</v>
      </c>
      <c r="X300" s="19">
        <v>1</v>
      </c>
      <c r="Y300" s="19">
        <v>1</v>
      </c>
      <c r="Z300" s="19">
        <v>0.41624076944667393</v>
      </c>
      <c r="AA300" s="19">
        <v>0</v>
      </c>
      <c r="AB300" s="19">
        <v>4</v>
      </c>
      <c r="AC300" s="19">
        <v>4.3750023932819043E-2</v>
      </c>
      <c r="AD300" s="19">
        <v>0.64273639048820075</v>
      </c>
      <c r="AE300" s="19">
        <v>0.63817145763295358</v>
      </c>
      <c r="AF300">
        <v>0.26968906147970156</v>
      </c>
      <c r="AG300">
        <v>0</v>
      </c>
    </row>
    <row r="301" spans="1:33">
      <c r="A301" s="10" t="s">
        <v>399</v>
      </c>
      <c r="B301" s="13">
        <v>42004</v>
      </c>
      <c r="C301" s="19">
        <v>43242</v>
      </c>
      <c r="D301" s="19">
        <v>0.88276107454189634</v>
      </c>
      <c r="E301" s="19">
        <v>0.3046077210460772</v>
      </c>
      <c r="F301" s="19">
        <v>1.5787938089307954</v>
      </c>
      <c r="G301" s="19">
        <v>1.0350827254936845</v>
      </c>
      <c r="H301" s="19">
        <v>66.38</v>
      </c>
      <c r="I301" s="19">
        <v>20.782900000000001</v>
      </c>
      <c r="J301" s="19">
        <v>118.18090000000001</v>
      </c>
      <c r="K301" s="19">
        <v>0.61425017682806538</v>
      </c>
      <c r="L301" s="19">
        <v>0.65559747810348368</v>
      </c>
      <c r="M301" s="19">
        <v>0.50296826030662745</v>
      </c>
      <c r="N301" s="19">
        <v>2.5141720599338875</v>
      </c>
      <c r="O301" s="19">
        <v>0.18591633696637605</v>
      </c>
      <c r="P301" s="19">
        <v>-99</v>
      </c>
      <c r="Q301" s="19">
        <v>-99</v>
      </c>
      <c r="R301" s="19">
        <v>-99</v>
      </c>
      <c r="S301" s="19">
        <v>-99</v>
      </c>
      <c r="T301" s="19">
        <v>-99</v>
      </c>
      <c r="U301" s="19">
        <v>3</v>
      </c>
      <c r="V301" s="19">
        <v>12</v>
      </c>
      <c r="W301" s="19">
        <v>2</v>
      </c>
      <c r="X301" s="19">
        <v>1</v>
      </c>
      <c r="Y301" s="19">
        <v>1</v>
      </c>
      <c r="Z301" s="19">
        <v>0.51672874376699818</v>
      </c>
      <c r="AA301" s="19">
        <v>0</v>
      </c>
      <c r="AB301" s="19">
        <v>4</v>
      </c>
      <c r="AC301" s="19">
        <v>9.0723239940154771E-2</v>
      </c>
      <c r="AD301" s="19">
        <v>0.59840513529527739</v>
      </c>
      <c r="AE301" s="19">
        <v>0.65263988623869118</v>
      </c>
      <c r="AF301">
        <v>0.28890067120157287</v>
      </c>
      <c r="AG301">
        <v>0</v>
      </c>
    </row>
    <row r="302" spans="1:33">
      <c r="A302" s="10" t="s">
        <v>399</v>
      </c>
      <c r="B302" s="13">
        <v>41639</v>
      </c>
      <c r="C302" s="19">
        <v>41178</v>
      </c>
      <c r="D302" s="19">
        <v>0.87553866645772949</v>
      </c>
      <c r="E302" s="19">
        <v>0.294209825276189</v>
      </c>
      <c r="F302" s="19">
        <v>1.4272898221421295</v>
      </c>
      <c r="G302" s="19">
        <v>0.96137271801300639</v>
      </c>
      <c r="H302" s="19">
        <v>63.61</v>
      </c>
      <c r="I302" s="19">
        <v>18.7318</v>
      </c>
      <c r="J302" s="19">
        <v>88.725700000000003</v>
      </c>
      <c r="K302" s="19">
        <v>0.54688817945952872</v>
      </c>
      <c r="L302" s="19">
        <v>0.57930678484362474</v>
      </c>
      <c r="M302" s="19">
        <v>0.4814407393890171</v>
      </c>
      <c r="N302" s="19">
        <v>1.7815018580382025</v>
      </c>
      <c r="O302" s="19">
        <v>0.13073233763378517</v>
      </c>
      <c r="P302" s="19">
        <v>-99</v>
      </c>
      <c r="Q302" s="19">
        <v>-99</v>
      </c>
      <c r="R302" s="19">
        <v>-99</v>
      </c>
      <c r="S302" s="19">
        <v>-99</v>
      </c>
      <c r="T302" s="19">
        <v>-99</v>
      </c>
      <c r="U302" s="19">
        <v>3</v>
      </c>
      <c r="V302" s="19">
        <v>12</v>
      </c>
      <c r="W302" s="19">
        <v>2</v>
      </c>
      <c r="X302" s="19">
        <v>1</v>
      </c>
      <c r="Y302" s="19">
        <v>1</v>
      </c>
      <c r="Z302" s="19">
        <v>0.80909212166893574</v>
      </c>
      <c r="AA302" s="19">
        <v>0</v>
      </c>
      <c r="AB302" s="19">
        <v>4</v>
      </c>
      <c r="AC302" s="19">
        <v>0.10147106399234618</v>
      </c>
      <c r="AD302" s="19">
        <v>1.1595488328935311</v>
      </c>
      <c r="AE302" s="19">
        <v>0.79381376543808735</v>
      </c>
      <c r="AF302">
        <v>0.29672432862553511</v>
      </c>
      <c r="AG302">
        <v>0</v>
      </c>
    </row>
    <row r="303" spans="1:33">
      <c r="A303" s="10" t="s">
        <v>400</v>
      </c>
      <c r="B303" s="13">
        <v>42369</v>
      </c>
      <c r="C303" s="19">
        <v>79174.921300000002</v>
      </c>
      <c r="D303" s="19">
        <v>0.99308213129231682</v>
      </c>
      <c r="E303" s="19">
        <v>0.55328230791875177</v>
      </c>
      <c r="F303" s="19">
        <v>0.7372681778039446</v>
      </c>
      <c r="G303" s="19">
        <v>1.6514571680894907</v>
      </c>
      <c r="H303" s="19">
        <v>85.81</v>
      </c>
      <c r="I303" s="19">
        <v>84.83</v>
      </c>
      <c r="J303" s="19">
        <v>109.82959999999999</v>
      </c>
      <c r="K303" s="19">
        <v>0.66662737239184244</v>
      </c>
      <c r="L303" s="19">
        <v>3.6055853795333869E-4</v>
      </c>
      <c r="M303" s="19">
        <v>0.75700517579867921</v>
      </c>
      <c r="N303" s="19">
        <v>2.3453222807391252</v>
      </c>
      <c r="O303" s="19">
        <v>0.29283734041080361</v>
      </c>
      <c r="P303" s="19">
        <v>-99</v>
      </c>
      <c r="Q303" s="19">
        <v>-99</v>
      </c>
      <c r="R303" s="19">
        <v>-99</v>
      </c>
      <c r="S303" s="19">
        <v>-99</v>
      </c>
      <c r="T303" s="19">
        <v>-99</v>
      </c>
      <c r="U303" s="19">
        <v>3</v>
      </c>
      <c r="V303" s="19">
        <v>12</v>
      </c>
      <c r="W303" s="19">
        <v>2</v>
      </c>
      <c r="X303" s="19">
        <v>2</v>
      </c>
      <c r="Y303" s="19">
        <v>4</v>
      </c>
      <c r="Z303" s="19">
        <v>0.20949775558876732</v>
      </c>
      <c r="AA303" s="19">
        <v>0</v>
      </c>
      <c r="AB303" s="19">
        <v>36.412412000000003</v>
      </c>
      <c r="AC303" s="19">
        <v>0.23768511259650188</v>
      </c>
      <c r="AD303" s="19">
        <v>2.5265933578787143</v>
      </c>
      <c r="AE303" s="19">
        <v>0.88844859945580046</v>
      </c>
      <c r="AF303">
        <v>3.3048799274116934E-2</v>
      </c>
      <c r="AG303">
        <v>0</v>
      </c>
    </row>
    <row r="304" spans="1:33">
      <c r="A304" s="10" t="s">
        <v>400</v>
      </c>
      <c r="B304" s="13">
        <v>42004</v>
      </c>
      <c r="C304" s="19">
        <v>-99</v>
      </c>
      <c r="D304" s="19">
        <v>0.99227100805788537</v>
      </c>
      <c r="E304" s="19">
        <v>0.65351093570136487</v>
      </c>
      <c r="F304" s="19">
        <v>0.80299292879460615</v>
      </c>
      <c r="G304" s="19">
        <v>1.7862193718138464</v>
      </c>
      <c r="H304" s="19">
        <v>66.3</v>
      </c>
      <c r="I304" s="19">
        <v>80.38</v>
      </c>
      <c r="J304" s="19">
        <v>101.5215</v>
      </c>
      <c r="K304" s="19">
        <v>0.63684996267728289</v>
      </c>
      <c r="L304" s="19">
        <v>3.7578246972316208E-3</v>
      </c>
      <c r="M304" s="19">
        <v>0.82432571018357081</v>
      </c>
      <c r="N304" s="19">
        <v>2.0233227511632248</v>
      </c>
      <c r="O304" s="19">
        <v>0.26744726646686401</v>
      </c>
      <c r="P304" s="19">
        <v>-99</v>
      </c>
      <c r="Q304" s="19">
        <v>-99</v>
      </c>
      <c r="R304" s="19">
        <v>-99</v>
      </c>
      <c r="S304" s="19">
        <v>-99</v>
      </c>
      <c r="T304" s="19">
        <v>-99</v>
      </c>
      <c r="U304" s="19">
        <v>3</v>
      </c>
      <c r="V304" s="19">
        <v>12</v>
      </c>
      <c r="W304" s="19">
        <v>2</v>
      </c>
      <c r="X304" s="19">
        <v>1</v>
      </c>
      <c r="Y304" s="19">
        <v>1</v>
      </c>
      <c r="Z304" s="19">
        <v>0.29942939402955787</v>
      </c>
      <c r="AA304" s="19">
        <v>0</v>
      </c>
      <c r="AB304" s="19">
        <v>34.122411999999997</v>
      </c>
      <c r="AC304" s="19">
        <v>0.27774798403381346</v>
      </c>
      <c r="AD304" s="19">
        <v>48.104238348865984</v>
      </c>
      <c r="AE304" s="19">
        <v>0.99445712762960548</v>
      </c>
      <c r="AF304">
        <v>1.5188992776870464E-2</v>
      </c>
      <c r="AG304">
        <v>0</v>
      </c>
    </row>
    <row r="305" spans="1:33">
      <c r="A305" s="10" t="s">
        <v>400</v>
      </c>
      <c r="B305" s="13">
        <v>41639</v>
      </c>
      <c r="C305" s="19">
        <v>-99</v>
      </c>
      <c r="D305" s="19">
        <v>0.99078947368421055</v>
      </c>
      <c r="E305" s="19">
        <v>0.65300751879699248</v>
      </c>
      <c r="F305" s="19">
        <v>0.85808270676691734</v>
      </c>
      <c r="G305" s="19">
        <v>1.9007518796992482</v>
      </c>
      <c r="H305" s="19">
        <v>65.099999999999994</v>
      </c>
      <c r="I305" s="19">
        <v>69.86</v>
      </c>
      <c r="J305" s="19">
        <v>88.417399999999986</v>
      </c>
      <c r="K305" s="19">
        <v>0.63627254509018039</v>
      </c>
      <c r="L305" s="19">
        <v>1.7801925865270868E-3</v>
      </c>
      <c r="M305" s="19">
        <v>0.81941254712267253</v>
      </c>
      <c r="N305" s="19">
        <v>2.1806911783810476</v>
      </c>
      <c r="O305" s="19">
        <v>0.28635918368740598</v>
      </c>
      <c r="P305" s="19">
        <v>-99</v>
      </c>
      <c r="Q305" s="19">
        <v>-99</v>
      </c>
      <c r="R305" s="19">
        <v>-99</v>
      </c>
      <c r="S305" s="19">
        <v>-99</v>
      </c>
      <c r="T305" s="19">
        <v>-99</v>
      </c>
      <c r="U305" s="19">
        <v>3</v>
      </c>
      <c r="V305" s="19">
        <v>12</v>
      </c>
      <c r="W305" s="19">
        <v>2</v>
      </c>
      <c r="X305" s="19">
        <v>1</v>
      </c>
      <c r="Y305" s="19">
        <v>1</v>
      </c>
      <c r="Z305" s="19">
        <v>0.30111518744148658</v>
      </c>
      <c r="AA305" s="19">
        <v>0.36613426919160547</v>
      </c>
      <c r="AB305" s="19">
        <v>34.122411999999997</v>
      </c>
      <c r="AC305" s="19">
        <v>0.28258179757054935</v>
      </c>
      <c r="AD305" s="19">
        <v>14.752818773473685</v>
      </c>
      <c r="AE305" s="19">
        <v>0.97816340243744937</v>
      </c>
      <c r="AF305">
        <v>5.159342689815518E-2</v>
      </c>
      <c r="AG305">
        <v>0</v>
      </c>
    </row>
    <row r="306" spans="1:33">
      <c r="A306" s="10" t="s">
        <v>350</v>
      </c>
      <c r="B306" s="13">
        <v>42369</v>
      </c>
      <c r="C306" s="19">
        <v>41700.748099999997</v>
      </c>
      <c r="D306" s="19">
        <v>0.91675636885540002</v>
      </c>
      <c r="E306" s="19">
        <v>0.35426384403779448</v>
      </c>
      <c r="F306" s="19">
        <v>1.0058605429972491</v>
      </c>
      <c r="G306" s="19">
        <v>-99</v>
      </c>
      <c r="H306" s="19">
        <v>401</v>
      </c>
      <c r="I306" s="19">
        <v>100.3</v>
      </c>
      <c r="J306" s="19">
        <v>324.09000000000003</v>
      </c>
      <c r="K306" s="19">
        <v>0.70329012961116655</v>
      </c>
      <c r="L306" s="19">
        <v>0.17217439600111079</v>
      </c>
      <c r="M306" s="19">
        <v>0.44977578475336322</v>
      </c>
      <c r="N306" s="19">
        <v>0.56510215670289132</v>
      </c>
      <c r="O306" s="19">
        <v>3.3895315343439779E-2</v>
      </c>
      <c r="P306" s="19">
        <v>37.799999999999997</v>
      </c>
      <c r="Q306" s="19">
        <v>82.389700000000005</v>
      </c>
      <c r="R306" s="19">
        <v>0.61227513227513231</v>
      </c>
      <c r="S306" s="19">
        <v>0.20957838176373986</v>
      </c>
      <c r="T306" s="19">
        <v>0.51078527154723341</v>
      </c>
      <c r="U306" s="19">
        <v>3</v>
      </c>
      <c r="V306" s="19">
        <v>7</v>
      </c>
      <c r="W306" s="19">
        <v>4</v>
      </c>
      <c r="X306" s="19">
        <v>1</v>
      </c>
      <c r="Y306" s="19">
        <v>4</v>
      </c>
      <c r="Z306" s="19">
        <v>0.17048620524317801</v>
      </c>
      <c r="AA306" s="19">
        <v>0.14611150022432218</v>
      </c>
      <c r="AB306" s="19">
        <v>9</v>
      </c>
      <c r="AC306" s="19">
        <v>0.38528398556588594</v>
      </c>
      <c r="AD306" s="19">
        <v>0.34090745533114153</v>
      </c>
      <c r="AE306" s="19">
        <v>0.55452863002860786</v>
      </c>
      <c r="AF306">
        <v>0.31218946315393592</v>
      </c>
      <c r="AG306">
        <v>0</v>
      </c>
    </row>
    <row r="307" spans="1:33">
      <c r="A307" s="10" t="s">
        <v>350</v>
      </c>
      <c r="B307" s="13">
        <v>42004</v>
      </c>
      <c r="C307" s="19">
        <v>40030.150800000003</v>
      </c>
      <c r="D307" s="19">
        <v>0.90955310067788087</v>
      </c>
      <c r="E307" s="19">
        <v>0.32971378358021586</v>
      </c>
      <c r="F307" s="19">
        <v>0.92762992719055992</v>
      </c>
      <c r="G307" s="19">
        <v>-99</v>
      </c>
      <c r="H307" s="19">
        <v>398</v>
      </c>
      <c r="I307" s="19">
        <v>103.26</v>
      </c>
      <c r="J307" s="19">
        <v>312.7</v>
      </c>
      <c r="K307" s="19">
        <v>0.6980437730001936</v>
      </c>
      <c r="L307" s="19">
        <v>0.21042532779021425</v>
      </c>
      <c r="M307" s="19">
        <v>0.53753253513794907</v>
      </c>
      <c r="N307" s="19">
        <v>0.66731850643036994</v>
      </c>
      <c r="O307" s="19">
        <v>4.3250884367311074E-2</v>
      </c>
      <c r="P307" s="19">
        <v>28.99</v>
      </c>
      <c r="Q307" s="19">
        <v>78.509999999999991</v>
      </c>
      <c r="R307" s="19">
        <v>0.56709210072438776</v>
      </c>
      <c r="S307" s="19">
        <v>0.31333588077951857</v>
      </c>
      <c r="T307" s="19">
        <v>0.44876160990712077</v>
      </c>
      <c r="U307" s="19">
        <v>3</v>
      </c>
      <c r="V307" s="19">
        <v>7</v>
      </c>
      <c r="W307" s="19">
        <v>4</v>
      </c>
      <c r="X307" s="19">
        <v>1</v>
      </c>
      <c r="Y307" s="19">
        <v>4</v>
      </c>
      <c r="Z307" s="19">
        <v>0.13667808338404075</v>
      </c>
      <c r="AA307" s="19">
        <v>9.2275915116857302E-2</v>
      </c>
      <c r="AB307" s="19">
        <v>8</v>
      </c>
      <c r="AC307" s="19">
        <v>0.36002648023273709</v>
      </c>
      <c r="AD307" s="19">
        <v>0.57591509926703532</v>
      </c>
      <c r="AE307" s="19">
        <v>0.65844374759133861</v>
      </c>
      <c r="AF307">
        <v>0.29707957964692094</v>
      </c>
      <c r="AG307">
        <v>0</v>
      </c>
    </row>
    <row r="308" spans="1:33">
      <c r="A308" s="10" t="s">
        <v>350</v>
      </c>
      <c r="B308" s="13">
        <v>41639</v>
      </c>
      <c r="C308" s="19">
        <v>33077.6031</v>
      </c>
      <c r="D308" s="19">
        <v>0.88468505924628038</v>
      </c>
      <c r="E308" s="19">
        <v>0.31639592551896178</v>
      </c>
      <c r="F308" s="19">
        <v>0.81252041695126653</v>
      </c>
      <c r="G308" s="19">
        <v>0.94111008820122943</v>
      </c>
      <c r="H308" s="19">
        <v>509</v>
      </c>
      <c r="I308" s="19">
        <v>92.2</v>
      </c>
      <c r="J308" s="19">
        <v>288.22000000000003</v>
      </c>
      <c r="K308" s="19">
        <v>0.72234273318872011</v>
      </c>
      <c r="L308" s="19">
        <v>0.20123516758032056</v>
      </c>
      <c r="M308" s="19">
        <v>0.42527675276752769</v>
      </c>
      <c r="N308" s="19">
        <v>0.59524224534598702</v>
      </c>
      <c r="O308" s="19">
        <v>3.2596641238321504E-2</v>
      </c>
      <c r="P308" s="19">
        <v>33.6</v>
      </c>
      <c r="Q308" s="19">
        <v>74.360000000000014</v>
      </c>
      <c r="R308" s="19">
        <v>-99</v>
      </c>
      <c r="S308" s="19">
        <v>0.22996234534696069</v>
      </c>
      <c r="T308" s="19">
        <v>0.54991816693944351</v>
      </c>
      <c r="U308" s="19">
        <v>3</v>
      </c>
      <c r="V308" s="19">
        <v>7</v>
      </c>
      <c r="W308" s="19">
        <v>4</v>
      </c>
      <c r="X308" s="19">
        <v>1</v>
      </c>
      <c r="Y308" s="19">
        <v>4</v>
      </c>
      <c r="Z308" s="19">
        <v>0.17841406089583683</v>
      </c>
      <c r="AA308" s="19">
        <v>4.6246929809196466E-2</v>
      </c>
      <c r="AB308" s="19">
        <v>8</v>
      </c>
      <c r="AC308" s="19">
        <v>0.33594319333790718</v>
      </c>
      <c r="AD308" s="19">
        <v>0.60614394291551821</v>
      </c>
      <c r="AE308" s="19">
        <v>0.78314662968415527</v>
      </c>
      <c r="AF308">
        <v>0.50008764615702461</v>
      </c>
      <c r="AG308">
        <v>0</v>
      </c>
    </row>
    <row r="309" spans="1:33">
      <c r="A309" s="10" t="s">
        <v>349</v>
      </c>
      <c r="B309" s="13">
        <v>42369</v>
      </c>
      <c r="C309" s="19">
        <v>29321</v>
      </c>
      <c r="D309" s="19">
        <v>0.75829583277859136</v>
      </c>
      <c r="E309" s="19">
        <v>0.46879510051923845</v>
      </c>
      <c r="F309" s="19">
        <v>1.1105258953534816</v>
      </c>
      <c r="G309" s="19">
        <v>1.2650033284516045</v>
      </c>
      <c r="H309" s="19">
        <v>640</v>
      </c>
      <c r="I309" s="19">
        <v>91.03</v>
      </c>
      <c r="J309" s="19">
        <v>-99</v>
      </c>
      <c r="K309" s="19">
        <v>0.73744919257387664</v>
      </c>
      <c r="L309" s="19">
        <v>-99</v>
      </c>
      <c r="M309" s="19">
        <v>0.24340873843521044</v>
      </c>
      <c r="N309" s="19">
        <v>0.39133858381742276</v>
      </c>
      <c r="O309" s="19">
        <v>1.8971402628092129E-2</v>
      </c>
      <c r="P309" s="19">
        <v>30.53</v>
      </c>
      <c r="Q309" s="19">
        <v>73.6785</v>
      </c>
      <c r="R309" s="19">
        <v>0.74239764166393718</v>
      </c>
      <c r="S309" s="19">
        <v>0.2368397836546618</v>
      </c>
      <c r="T309" s="19">
        <v>0.56018348623853209</v>
      </c>
      <c r="U309" s="19">
        <v>3</v>
      </c>
      <c r="V309" s="19">
        <v>7</v>
      </c>
      <c r="W309" s="19">
        <v>4</v>
      </c>
      <c r="X309" s="19">
        <v>2</v>
      </c>
      <c r="Y309" s="19">
        <v>4</v>
      </c>
      <c r="Z309" s="19">
        <v>0.52413955240608723</v>
      </c>
      <c r="AA309" s="19">
        <v>0.33659460919898099</v>
      </c>
      <c r="AB309" s="19">
        <v>3.0169000000000001</v>
      </c>
      <c r="AC309" s="19">
        <v>0.18952177736340486</v>
      </c>
      <c r="AD309" s="19">
        <v>4.6428314603742891</v>
      </c>
      <c r="AE309" s="19">
        <v>0.92842583223254649</v>
      </c>
      <c r="AF309">
        <v>2.9819514549824767E-2</v>
      </c>
      <c r="AG309">
        <v>0</v>
      </c>
    </row>
    <row r="310" spans="1:33">
      <c r="A310" s="10" t="s">
        <v>349</v>
      </c>
      <c r="B310" s="13">
        <v>42004</v>
      </c>
      <c r="C310" s="19">
        <v>27490</v>
      </c>
      <c r="D310" s="19">
        <v>0.75558514573161706</v>
      </c>
      <c r="E310" s="19">
        <v>0.43328553381815699</v>
      </c>
      <c r="F310" s="19">
        <v>1.0200245826078049</v>
      </c>
      <c r="G310" s="19">
        <v>1.1921199084980709</v>
      </c>
      <c r="H310" s="19">
        <v>640.79999999999995</v>
      </c>
      <c r="I310" s="19">
        <v>80.33</v>
      </c>
      <c r="J310" s="19">
        <v>379.4</v>
      </c>
      <c r="K310" s="19">
        <v>0.76198182497199052</v>
      </c>
      <c r="L310" s="19">
        <v>0.1474433315761729</v>
      </c>
      <c r="M310" s="19">
        <v>0.23952649312699406</v>
      </c>
      <c r="N310" s="19">
        <v>0.39508713119880495</v>
      </c>
      <c r="O310" s="19">
        <v>1.8059879846358703E-2</v>
      </c>
      <c r="P310" s="19">
        <v>27.43</v>
      </c>
      <c r="Q310" s="19">
        <v>78.072000000000003</v>
      </c>
      <c r="R310" s="19">
        <v>0.78370761939482314</v>
      </c>
      <c r="S310" s="19">
        <v>0.3460907879905728</v>
      </c>
      <c r="T310" s="19">
        <v>0.47804112931334958</v>
      </c>
      <c r="U310" s="19">
        <v>3</v>
      </c>
      <c r="V310" s="19">
        <v>7</v>
      </c>
      <c r="W310" s="19">
        <v>4</v>
      </c>
      <c r="X310" s="19">
        <v>2</v>
      </c>
      <c r="Y310" s="19">
        <v>4</v>
      </c>
      <c r="Z310" s="19">
        <v>0.59099234677566037</v>
      </c>
      <c r="AA310" s="19">
        <v>0.11986560475106263</v>
      </c>
      <c r="AB310" s="19">
        <v>3.0169000000000001</v>
      </c>
      <c r="AC310" s="19">
        <v>0.18984790456536091</v>
      </c>
      <c r="AD310" s="19">
        <v>3.9080771279166671</v>
      </c>
      <c r="AE310" s="19">
        <v>0.96060051021495585</v>
      </c>
      <c r="AF310">
        <v>0</v>
      </c>
      <c r="AG310">
        <v>0</v>
      </c>
    </row>
    <row r="311" spans="1:33">
      <c r="A311" s="10" t="s">
        <v>349</v>
      </c>
      <c r="B311" s="13">
        <v>41639</v>
      </c>
      <c r="C311" s="19">
        <v>24762</v>
      </c>
      <c r="D311" s="19">
        <v>0.73372081256798805</v>
      </c>
      <c r="E311" s="19">
        <v>0.42674998102658807</v>
      </c>
      <c r="F311" s="19">
        <v>0.98026765159756124</v>
      </c>
      <c r="G311" s="19">
        <v>1.1574160742745832</v>
      </c>
      <c r="H311" s="19">
        <v>637.71</v>
      </c>
      <c r="I311" s="19">
        <v>67.930000000000007</v>
      </c>
      <c r="J311" s="19">
        <v>-99</v>
      </c>
      <c r="K311" s="19">
        <v>0.76063594877079344</v>
      </c>
      <c r="L311" s="19">
        <v>-99</v>
      </c>
      <c r="M311" s="19">
        <v>0.2232629987510682</v>
      </c>
      <c r="N311" s="19">
        <v>0.21963482825261293</v>
      </c>
      <c r="O311" s="19">
        <v>9.4359798396114226E-3</v>
      </c>
      <c r="P311" s="19">
        <v>23.45</v>
      </c>
      <c r="Q311" s="19">
        <v>-99</v>
      </c>
      <c r="R311" s="19">
        <v>0.79598720682302782</v>
      </c>
      <c r="S311" s="19">
        <v>-99</v>
      </c>
      <c r="T311" s="19">
        <v>0.49120234604105567</v>
      </c>
      <c r="U311" s="19">
        <v>3</v>
      </c>
      <c r="V311" s="19">
        <v>7</v>
      </c>
      <c r="W311" s="19">
        <v>4</v>
      </c>
      <c r="X311" s="19">
        <v>2</v>
      </c>
      <c r="Y311" s="19">
        <v>4</v>
      </c>
      <c r="Z311" s="19">
        <v>1.2553066055944373</v>
      </c>
      <c r="AA311" s="19">
        <v>0.95478357052257745</v>
      </c>
      <c r="AB311" s="19">
        <v>3.0169000000000001</v>
      </c>
      <c r="AC311" s="19">
        <v>0.11832078169183451</v>
      </c>
      <c r="AD311" s="19">
        <v>24.567792223809523</v>
      </c>
      <c r="AE311" s="19">
        <v>0.98681928064125846</v>
      </c>
      <c r="AF311">
        <v>0</v>
      </c>
      <c r="AG311">
        <v>0</v>
      </c>
    </row>
    <row r="312" spans="1:33">
      <c r="A312" s="10" t="s">
        <v>405</v>
      </c>
      <c r="B312" s="13">
        <v>42369</v>
      </c>
      <c r="C312" s="19">
        <v>59027</v>
      </c>
      <c r="D312" s="19">
        <v>0.88305049380998757</v>
      </c>
      <c r="E312" s="19">
        <v>0.59022464876895253</v>
      </c>
      <c r="F312" s="19">
        <v>0.79908540826262342</v>
      </c>
      <c r="G312" s="19">
        <v>1.684622339685631</v>
      </c>
      <c r="H312" s="19">
        <v>961.4</v>
      </c>
      <c r="I312" s="19">
        <v>407.7</v>
      </c>
      <c r="J312" s="19">
        <v>913.69999999999993</v>
      </c>
      <c r="K312" s="19">
        <v>-99</v>
      </c>
      <c r="L312" s="19">
        <v>0.13604027580168546</v>
      </c>
      <c r="M312" s="19">
        <v>0.49430164888457812</v>
      </c>
      <c r="N312" s="19">
        <v>1.4847263214270296</v>
      </c>
      <c r="O312" s="19">
        <v>0.1052515859726318</v>
      </c>
      <c r="P312" s="19">
        <v>37.6</v>
      </c>
      <c r="Q312" s="19">
        <v>739.8</v>
      </c>
      <c r="R312" s="19">
        <v>-99</v>
      </c>
      <c r="S312" s="19">
        <v>0.15328467153284672</v>
      </c>
      <c r="T312" s="19">
        <v>0.11820182332599811</v>
      </c>
      <c r="U312" s="19">
        <v>2</v>
      </c>
      <c r="V312" s="19">
        <v>4</v>
      </c>
      <c r="W312" s="19">
        <v>3</v>
      </c>
      <c r="X312" s="19">
        <v>1</v>
      </c>
      <c r="Y312" s="19">
        <v>4</v>
      </c>
      <c r="Z312" s="19">
        <v>9.2560746526455476E-2</v>
      </c>
      <c r="AA312" s="19">
        <v>5.6795496333200447E-2</v>
      </c>
      <c r="AB312" s="19">
        <v>129.02607399999999</v>
      </c>
      <c r="AC312" s="19">
        <v>9.0171637195973472E-2</v>
      </c>
      <c r="AD312" s="19">
        <v>0.94437593681385279</v>
      </c>
      <c r="AE312" s="19">
        <v>0.82182056293657302</v>
      </c>
      <c r="AF312">
        <v>0.10354599615571759</v>
      </c>
      <c r="AG312">
        <v>0</v>
      </c>
    </row>
    <row r="313" spans="1:33">
      <c r="A313" s="10" t="s">
        <v>405</v>
      </c>
      <c r="B313" s="13">
        <v>42004</v>
      </c>
      <c r="C313" s="19">
        <v>53750</v>
      </c>
      <c r="D313" s="19">
        <v>0.88002325276126536</v>
      </c>
      <c r="E313" s="19">
        <v>0.57586213362836836</v>
      </c>
      <c r="F313" s="19">
        <v>0.7830929922928348</v>
      </c>
      <c r="G313" s="19">
        <v>1.6659478313049676</v>
      </c>
      <c r="H313" s="19">
        <v>987.3</v>
      </c>
      <c r="I313" s="19">
        <v>423.5</v>
      </c>
      <c r="J313" s="19">
        <v>956.6</v>
      </c>
      <c r="K313" s="19">
        <v>0.81723730814639906</v>
      </c>
      <c r="L313" s="19">
        <v>0.21419611122726323</v>
      </c>
      <c r="M313" s="19">
        <v>0.57221997027428728</v>
      </c>
      <c r="N313" s="19">
        <v>1.8542120233147579</v>
      </c>
      <c r="O313" s="19">
        <v>0.14725350983062988</v>
      </c>
      <c r="P313" s="19">
        <v>233.9</v>
      </c>
      <c r="Q313" s="19">
        <v>754.59999999999991</v>
      </c>
      <c r="R313" s="19">
        <v>-99</v>
      </c>
      <c r="S313" s="19">
        <v>0.24092234296315934</v>
      </c>
      <c r="T313" s="19">
        <v>0.78754208754208754</v>
      </c>
      <c r="U313" s="19">
        <v>2</v>
      </c>
      <c r="V313" s="19">
        <v>4</v>
      </c>
      <c r="W313" s="19">
        <v>3</v>
      </c>
      <c r="X313" s="19">
        <v>1</v>
      </c>
      <c r="Y313" s="19">
        <v>4</v>
      </c>
      <c r="Z313" s="19">
        <v>7.8493900988731505E-2</v>
      </c>
      <c r="AA313" s="19">
        <v>3.7253875521628788E-2</v>
      </c>
      <c r="AB313" s="19">
        <v>129.02607399999999</v>
      </c>
      <c r="AC313" s="19">
        <v>7.5160666629001213E-2</v>
      </c>
      <c r="AD313" s="19">
        <v>1.0840129071435627</v>
      </c>
      <c r="AE313" s="19">
        <v>0.85130062710410948</v>
      </c>
      <c r="AF313">
        <v>0.10144962006666607</v>
      </c>
      <c r="AG313">
        <v>0</v>
      </c>
    </row>
    <row r="314" spans="1:33">
      <c r="A314" s="10" t="s">
        <v>405</v>
      </c>
      <c r="B314" s="13">
        <v>41639</v>
      </c>
      <c r="C314" s="19">
        <v>49565</v>
      </c>
      <c r="D314" s="19">
        <v>0.88173545142492227</v>
      </c>
      <c r="E314" s="19">
        <v>0.5444839147441527</v>
      </c>
      <c r="F314" s="19">
        <v>1.0417298634948511</v>
      </c>
      <c r="G314" s="19">
        <v>1.6939810010377585</v>
      </c>
      <c r="H314" s="19">
        <v>995.2</v>
      </c>
      <c r="I314" s="19">
        <v>402.3</v>
      </c>
      <c r="J314" s="19">
        <v>-99</v>
      </c>
      <c r="K314" s="19">
        <v>-99</v>
      </c>
      <c r="L314" s="19">
        <v>-99</v>
      </c>
      <c r="M314" s="19">
        <v>0.56677937447168225</v>
      </c>
      <c r="N314" s="19">
        <v>1.9195886849701715</v>
      </c>
      <c r="O314" s="19">
        <v>0.15411721241388601</v>
      </c>
      <c r="P314" s="19">
        <v>211.4</v>
      </c>
      <c r="Q314" s="19">
        <v>-99</v>
      </c>
      <c r="R314" s="19">
        <v>0.80132450331125826</v>
      </c>
      <c r="S314" s="19">
        <v>-99</v>
      </c>
      <c r="T314" s="19">
        <v>0.78499814333457107</v>
      </c>
      <c r="U314" s="19">
        <v>2</v>
      </c>
      <c r="V314" s="19">
        <v>4</v>
      </c>
      <c r="W314" s="19">
        <v>3</v>
      </c>
      <c r="X314" s="19">
        <v>1</v>
      </c>
      <c r="Y314" s="19">
        <v>4</v>
      </c>
      <c r="Z314" s="19">
        <v>7.1573694745170974E-2</v>
      </c>
      <c r="AA314" s="19">
        <v>3.7328664153673648E-2</v>
      </c>
      <c r="AB314" s="19">
        <v>129.02607399999999</v>
      </c>
      <c r="AC314" s="19">
        <v>6.5733603908192884E-2</v>
      </c>
      <c r="AD314" s="19">
        <v>2.3254893035954418</v>
      </c>
      <c r="AE314" s="19">
        <v>0.88686062913270791</v>
      </c>
      <c r="AF314">
        <v>6.9836864559608136E-2</v>
      </c>
      <c r="AG314">
        <v>0</v>
      </c>
    </row>
    <row r="315" spans="1:33">
      <c r="A315" s="10" t="s">
        <v>351</v>
      </c>
      <c r="B315" s="13">
        <v>42369</v>
      </c>
      <c r="C315" s="19">
        <v>28222</v>
      </c>
      <c r="D315" s="19">
        <v>0.63571012240139879</v>
      </c>
      <c r="E315" s="19">
        <v>0.43170779094618217</v>
      </c>
      <c r="F315" s="19">
        <v>0.43267923061977848</v>
      </c>
      <c r="G315" s="19">
        <v>1.8183407810374974</v>
      </c>
      <c r="H315" s="19">
        <v>181.2</v>
      </c>
      <c r="I315" s="19">
        <v>34.5</v>
      </c>
      <c r="J315" s="19">
        <v>-99</v>
      </c>
      <c r="K315" s="19">
        <v>-99</v>
      </c>
      <c r="L315" s="19">
        <v>-99</v>
      </c>
      <c r="M315" s="19">
        <v>0.23216689098250337</v>
      </c>
      <c r="N315" s="19">
        <v>1.9438597491652174</v>
      </c>
      <c r="O315" s="19">
        <v>0.13029563113697298</v>
      </c>
      <c r="P315" s="19">
        <v>13.8</v>
      </c>
      <c r="Q315" s="19">
        <v>-99</v>
      </c>
      <c r="R315" s="19">
        <v>0.5795289855072463</v>
      </c>
      <c r="S315" s="19">
        <v>-99</v>
      </c>
      <c r="T315" s="19">
        <v>0.23271500843170323</v>
      </c>
      <c r="U315" s="19">
        <v>3</v>
      </c>
      <c r="V315" s="19">
        <v>7</v>
      </c>
      <c r="W315" s="19">
        <v>4</v>
      </c>
      <c r="X315" s="19">
        <v>2</v>
      </c>
      <c r="Y315" s="19">
        <v>4</v>
      </c>
      <c r="Z315" s="19">
        <v>0.30120858597347633</v>
      </c>
      <c r="AA315" s="19">
        <v>0</v>
      </c>
      <c r="AB315" s="19">
        <v>14.03677658</v>
      </c>
      <c r="AC315" s="19">
        <v>0.29246072843590221</v>
      </c>
      <c r="AD315" s="19">
        <v>-99</v>
      </c>
      <c r="AE315" s="19">
        <v>1</v>
      </c>
      <c r="AF315">
        <v>6.364985303098058E-3</v>
      </c>
      <c r="AG315">
        <v>1</v>
      </c>
    </row>
    <row r="316" spans="1:33">
      <c r="A316" s="10" t="s">
        <v>351</v>
      </c>
      <c r="B316" s="13">
        <v>42004</v>
      </c>
      <c r="C316" s="19">
        <v>27881</v>
      </c>
      <c r="D316" s="19">
        <v>0.65620155038759698</v>
      </c>
      <c r="E316" s="19">
        <v>0.39593023255813958</v>
      </c>
      <c r="F316" s="19">
        <v>0.40271317829457365</v>
      </c>
      <c r="G316" s="19">
        <v>1.6583333333333334</v>
      </c>
      <c r="H316" s="19">
        <v>183.6</v>
      </c>
      <c r="I316" s="19">
        <v>33.700000000000003</v>
      </c>
      <c r="J316" s="19">
        <v>144.59539999999998</v>
      </c>
      <c r="K316" s="19">
        <v>0.57554896142433232</v>
      </c>
      <c r="L316" s="19">
        <v>6.3625813822569738E-2</v>
      </c>
      <c r="M316" s="19">
        <v>0.4746478873239437</v>
      </c>
      <c r="N316" s="19">
        <v>1.2700541035697328</v>
      </c>
      <c r="O316" s="19">
        <v>8.2947331957945736E-2</v>
      </c>
      <c r="P316" s="19">
        <v>13.7</v>
      </c>
      <c r="Q316" s="19">
        <v>56.445799999999998</v>
      </c>
      <c r="R316" s="19">
        <v>0.5136934306569344</v>
      </c>
      <c r="S316" s="19">
        <v>0.10806827080137052</v>
      </c>
      <c r="T316" s="19">
        <v>0.61711711711711714</v>
      </c>
      <c r="U316" s="19">
        <v>3</v>
      </c>
      <c r="V316" s="19">
        <v>7</v>
      </c>
      <c r="W316" s="19">
        <v>4</v>
      </c>
      <c r="X316" s="19">
        <v>1</v>
      </c>
      <c r="Y316" s="19">
        <v>1</v>
      </c>
      <c r="Z316" s="19">
        <v>0.47195353843994742</v>
      </c>
      <c r="AA316" s="19">
        <v>5.9017276688606894E-2</v>
      </c>
      <c r="AB316" s="19">
        <v>12.12677658</v>
      </c>
      <c r="AC316" s="19">
        <v>0.22996636060822231</v>
      </c>
      <c r="AD316" s="19">
        <v>70.416274324399993</v>
      </c>
      <c r="AE316" s="19">
        <v>0.99415899086089177</v>
      </c>
      <c r="AF316">
        <v>6.1339997083483498E-3</v>
      </c>
      <c r="AG316">
        <v>1</v>
      </c>
    </row>
    <row r="317" spans="1:33">
      <c r="A317" s="10" t="s">
        <v>351</v>
      </c>
      <c r="B317" s="13">
        <v>41639</v>
      </c>
      <c r="C317" s="19">
        <v>30653</v>
      </c>
      <c r="D317" s="19">
        <v>0.70818006656156951</v>
      </c>
      <c r="E317" s="19">
        <v>0.32299877386582593</v>
      </c>
      <c r="F317" s="19">
        <v>0.47679103170432652</v>
      </c>
      <c r="G317" s="19">
        <v>1.3965668243124891</v>
      </c>
      <c r="H317" s="19">
        <v>186.6</v>
      </c>
      <c r="I317" s="19">
        <v>33.441299999999998</v>
      </c>
      <c r="J317" s="19">
        <v>126.80760000000001</v>
      </c>
      <c r="K317" s="19">
        <v>0.63236178019395173</v>
      </c>
      <c r="L317" s="19">
        <v>8.6010617660140246E-2</v>
      </c>
      <c r="M317" s="19">
        <v>0.28008328468638843</v>
      </c>
      <c r="N317" s="19">
        <v>1.1574435685574427</v>
      </c>
      <c r="O317" s="19">
        <v>6.7798944840077077E-2</v>
      </c>
      <c r="P317" s="19">
        <v>23.3</v>
      </c>
      <c r="Q317" s="19">
        <v>69.611000000000004</v>
      </c>
      <c r="R317" s="19">
        <v>0.59173819742489264</v>
      </c>
      <c r="S317" s="19">
        <v>0.10619298674060133</v>
      </c>
      <c r="T317" s="19">
        <v>0.35383339762066024</v>
      </c>
      <c r="U317" s="19">
        <v>3</v>
      </c>
      <c r="V317" s="19">
        <v>7</v>
      </c>
      <c r="W317" s="19">
        <v>4</v>
      </c>
      <c r="X317" s="19">
        <v>1</v>
      </c>
      <c r="Y317" s="19">
        <v>1</v>
      </c>
      <c r="Z317" s="19">
        <v>0.52187728153893342</v>
      </c>
      <c r="AA317" s="19">
        <v>9.8057419317950339E-2</v>
      </c>
      <c r="AB317" s="19">
        <v>12.12677658</v>
      </c>
      <c r="AC317" s="19">
        <v>0.14340422976949863</v>
      </c>
      <c r="AD317" s="19">
        <v>7.0848415531818176</v>
      </c>
      <c r="AE317" s="19">
        <v>0.94316188022843295</v>
      </c>
      <c r="AF317">
        <v>1.879077289458389E-2</v>
      </c>
      <c r="AG317">
        <v>1</v>
      </c>
    </row>
    <row r="318" spans="1:33">
      <c r="A318" s="10" t="s">
        <v>352</v>
      </c>
      <c r="B318" s="13">
        <v>42369</v>
      </c>
      <c r="C318" s="19">
        <v>59027</v>
      </c>
      <c r="D318" s="19">
        <v>0.88305049380998757</v>
      </c>
      <c r="E318" s="19">
        <v>0.59022464876895253</v>
      </c>
      <c r="F318" s="19">
        <v>0.79908540826262342</v>
      </c>
      <c r="G318" s="19">
        <v>1.684622339685631</v>
      </c>
      <c r="H318" s="19">
        <v>961.4</v>
      </c>
      <c r="I318" s="19">
        <v>407.7</v>
      </c>
      <c r="J318" s="19">
        <v>913.69999999999993</v>
      </c>
      <c r="K318" s="19">
        <v>-99</v>
      </c>
      <c r="L318" s="19">
        <v>0.13604027580168546</v>
      </c>
      <c r="M318" s="19">
        <v>0.49430164888457812</v>
      </c>
      <c r="N318" s="19">
        <v>1.4847263214270296</v>
      </c>
      <c r="O318" s="19">
        <v>0.1052515859726318</v>
      </c>
      <c r="P318" s="19">
        <v>37.6</v>
      </c>
      <c r="Q318" s="19">
        <v>739.8</v>
      </c>
      <c r="R318" s="19">
        <v>-99</v>
      </c>
      <c r="S318" s="19">
        <v>0.15328467153284672</v>
      </c>
      <c r="T318" s="19">
        <v>0.11820182332599811</v>
      </c>
      <c r="U318" s="19">
        <v>2</v>
      </c>
      <c r="V318" s="19">
        <v>4</v>
      </c>
      <c r="W318" s="19">
        <v>3</v>
      </c>
      <c r="X318" s="19">
        <v>1</v>
      </c>
      <c r="Y318" s="19">
        <v>2</v>
      </c>
      <c r="Z318" s="19">
        <v>0.12991919082448755</v>
      </c>
      <c r="AA318" s="19">
        <v>5.4550380163131997E-2</v>
      </c>
      <c r="AB318" s="19">
        <v>50</v>
      </c>
      <c r="AC318" s="19">
        <v>1.8538364964787685E-2</v>
      </c>
      <c r="AD318" s="19">
        <v>1.5826620664555291</v>
      </c>
      <c r="AE318" s="19">
        <v>0.87843360200896392</v>
      </c>
      <c r="AF318">
        <v>6.1578287299518232E-2</v>
      </c>
      <c r="AG318">
        <v>0</v>
      </c>
    </row>
    <row r="319" spans="1:33">
      <c r="A319" s="10" t="s">
        <v>352</v>
      </c>
      <c r="B319" s="13">
        <v>42004</v>
      </c>
      <c r="C319" s="19">
        <v>53750</v>
      </c>
      <c r="D319" s="19">
        <v>0.88002325276126536</v>
      </c>
      <c r="E319" s="19">
        <v>0.57586213362836836</v>
      </c>
      <c r="F319" s="19">
        <v>0.7830929922928348</v>
      </c>
      <c r="G319" s="19">
        <v>1.6659478313049676</v>
      </c>
      <c r="H319" s="19">
        <v>987.3</v>
      </c>
      <c r="I319" s="19">
        <v>423.5</v>
      </c>
      <c r="J319" s="19">
        <v>956.6</v>
      </c>
      <c r="K319" s="19">
        <v>0.81723730814639906</v>
      </c>
      <c r="L319" s="19">
        <v>0.21419611122726323</v>
      </c>
      <c r="M319" s="19">
        <v>0.57221997027428728</v>
      </c>
      <c r="N319" s="19">
        <v>1.8542120233147579</v>
      </c>
      <c r="O319" s="19">
        <v>0.14725350983062988</v>
      </c>
      <c r="P319" s="19">
        <v>233.9</v>
      </c>
      <c r="Q319" s="19">
        <v>754.59999999999991</v>
      </c>
      <c r="R319" s="19">
        <v>-99</v>
      </c>
      <c r="S319" s="19">
        <v>0.24092234296315934</v>
      </c>
      <c r="T319" s="19">
        <v>0.78754208754208754</v>
      </c>
      <c r="U319" s="19">
        <v>2</v>
      </c>
      <c r="V319" s="19">
        <v>4</v>
      </c>
      <c r="W319" s="19">
        <v>3</v>
      </c>
      <c r="X319" s="19">
        <v>1</v>
      </c>
      <c r="Y319" s="19">
        <v>2</v>
      </c>
      <c r="Z319" s="19">
        <v>8.6560986901281764E-2</v>
      </c>
      <c r="AA319" s="19">
        <v>6.5440141586615846E-2</v>
      </c>
      <c r="AB319" s="19">
        <v>50</v>
      </c>
      <c r="AC319" s="19">
        <v>2.1930533441919132E-2</v>
      </c>
      <c r="AD319" s="19">
        <v>1.455774528020265</v>
      </c>
      <c r="AE319" s="19">
        <v>0.8783217064204154</v>
      </c>
      <c r="AF319">
        <v>6.0517754083401994E-2</v>
      </c>
      <c r="AG319">
        <v>0</v>
      </c>
    </row>
    <row r="320" spans="1:33">
      <c r="A320" s="10" t="s">
        <v>352</v>
      </c>
      <c r="B320" s="13">
        <v>41639</v>
      </c>
      <c r="C320" s="19">
        <v>49565</v>
      </c>
      <c r="D320" s="19">
        <v>0.88173545142492227</v>
      </c>
      <c r="E320" s="19">
        <v>0.5444839147441527</v>
      </c>
      <c r="F320" s="19">
        <v>1.0417298634948511</v>
      </c>
      <c r="G320" s="19">
        <v>1.6939810010377585</v>
      </c>
      <c r="H320" s="19">
        <v>995.2</v>
      </c>
      <c r="I320" s="19">
        <v>402.3</v>
      </c>
      <c r="J320" s="19">
        <v>-99</v>
      </c>
      <c r="K320" s="19">
        <v>-99</v>
      </c>
      <c r="L320" s="19">
        <v>-99</v>
      </c>
      <c r="M320" s="19">
        <v>0.56677937447168225</v>
      </c>
      <c r="N320" s="19">
        <v>1.9195886849701715</v>
      </c>
      <c r="O320" s="19">
        <v>0.15411721241388601</v>
      </c>
      <c r="P320" s="19">
        <v>211.4</v>
      </c>
      <c r="Q320" s="19">
        <v>-99</v>
      </c>
      <c r="R320" s="19">
        <v>0.80132450331125826</v>
      </c>
      <c r="S320" s="19">
        <v>-99</v>
      </c>
      <c r="T320" s="19">
        <v>0.78499814333457107</v>
      </c>
      <c r="U320" s="19">
        <v>2</v>
      </c>
      <c r="V320" s="19">
        <v>4</v>
      </c>
      <c r="W320" s="19">
        <v>3</v>
      </c>
      <c r="X320" s="19">
        <v>1</v>
      </c>
      <c r="Y320" s="19">
        <v>2</v>
      </c>
      <c r="Z320" s="19">
        <v>8.8245248564409962E-2</v>
      </c>
      <c r="AA320" s="19">
        <v>9.1793851953060057E-2</v>
      </c>
      <c r="AB320" s="19">
        <v>50</v>
      </c>
      <c r="AC320" s="19">
        <v>1.2938689867527001E-2</v>
      </c>
      <c r="AD320" s="19">
        <v>1.7951646870052462</v>
      </c>
      <c r="AE320" s="19">
        <v>0.85045180334843185</v>
      </c>
      <c r="AF320">
        <v>1.7196955251434958E-3</v>
      </c>
      <c r="AG320">
        <v>0</v>
      </c>
    </row>
    <row r="321" spans="1:33">
      <c r="A321" s="10" t="s">
        <v>418</v>
      </c>
      <c r="B321" s="13">
        <v>42369</v>
      </c>
      <c r="C321" s="19">
        <v>43569</v>
      </c>
      <c r="D321" s="19">
        <v>0.44572378353067887</v>
      </c>
      <c r="E321" s="19">
        <v>0.32133272352713493</v>
      </c>
      <c r="F321" s="19">
        <v>0.41830032361306213</v>
      </c>
      <c r="G321" s="19">
        <v>0.59042851754727244</v>
      </c>
      <c r="H321" s="19">
        <v>46.007300000000001</v>
      </c>
      <c r="I321" s="19">
        <v>5.0239000000000003</v>
      </c>
      <c r="J321" s="19">
        <v>39.655799999999999</v>
      </c>
      <c r="K321" s="19">
        <v>0.6682457851469974</v>
      </c>
      <c r="L321" s="19">
        <v>4.3262271849262908E-2</v>
      </c>
      <c r="M321" s="19">
        <v>0.13171293140514068</v>
      </c>
      <c r="N321" s="19">
        <v>0</v>
      </c>
      <c r="O321" s="19">
        <v>0</v>
      </c>
      <c r="P321" s="19">
        <v>-99</v>
      </c>
      <c r="Q321" s="19">
        <v>-99</v>
      </c>
      <c r="R321" s="19">
        <v>-99</v>
      </c>
      <c r="S321" s="19">
        <v>-99</v>
      </c>
      <c r="T321" s="19">
        <v>-99</v>
      </c>
      <c r="U321" s="19">
        <v>5</v>
      </c>
      <c r="V321" s="19">
        <v>14</v>
      </c>
      <c r="W321" s="19">
        <v>4</v>
      </c>
      <c r="X321" s="19">
        <v>2</v>
      </c>
      <c r="Y321" s="19">
        <v>1</v>
      </c>
      <c r="Z321" s="19">
        <v>-99</v>
      </c>
      <c r="AA321" s="19">
        <v>-99</v>
      </c>
      <c r="AB321" s="19">
        <v>0</v>
      </c>
      <c r="AC321" s="19">
        <v>-99</v>
      </c>
      <c r="AD321" s="19">
        <v>-99</v>
      </c>
      <c r="AE321" s="19">
        <v>-99</v>
      </c>
      <c r="AF321">
        <v>-99</v>
      </c>
      <c r="AG321">
        <v>1</v>
      </c>
    </row>
    <row r="322" spans="1:33">
      <c r="A322" s="10" t="s">
        <v>418</v>
      </c>
      <c r="B322" s="13">
        <v>42004</v>
      </c>
      <c r="C322" s="19">
        <v>42813</v>
      </c>
      <c r="D322" s="19">
        <v>0.47916212447395801</v>
      </c>
      <c r="E322" s="19">
        <v>0.28968022131807986</v>
      </c>
      <c r="F322" s="19">
        <v>0.37545045663068671</v>
      </c>
      <c r="G322" s="19">
        <v>0.47540081472593432</v>
      </c>
      <c r="H322" s="19">
        <v>46.733199999999997</v>
      </c>
      <c r="I322" s="19">
        <v>4.2028999999999996</v>
      </c>
      <c r="J322" s="19">
        <v>28.123799999999999</v>
      </c>
      <c r="K322" s="19">
        <v>0.62832805919722101</v>
      </c>
      <c r="L322" s="19">
        <v>3.8465641200691236E-2</v>
      </c>
      <c r="M322" s="19">
        <v>0.14782235571765714</v>
      </c>
      <c r="N322" s="19">
        <v>0</v>
      </c>
      <c r="O322" s="19">
        <v>0</v>
      </c>
      <c r="P322" s="19">
        <v>-99</v>
      </c>
      <c r="Q322" s="19">
        <v>-99</v>
      </c>
      <c r="R322" s="19">
        <v>-99</v>
      </c>
      <c r="S322" s="19">
        <v>-99</v>
      </c>
      <c r="T322" s="19">
        <v>-99</v>
      </c>
      <c r="U322" s="19">
        <v>5</v>
      </c>
      <c r="V322" s="19">
        <v>14</v>
      </c>
      <c r="W322" s="19">
        <v>4</v>
      </c>
      <c r="X322" s="19">
        <v>2</v>
      </c>
      <c r="Y322" s="19">
        <v>1</v>
      </c>
      <c r="Z322" s="19">
        <v>-99</v>
      </c>
      <c r="AA322" s="19">
        <v>-99</v>
      </c>
      <c r="AB322" s="19">
        <v>0</v>
      </c>
      <c r="AC322" s="19">
        <v>-99</v>
      </c>
      <c r="AD322" s="19">
        <v>-99</v>
      </c>
      <c r="AE322" s="19">
        <v>-99</v>
      </c>
      <c r="AF322">
        <v>-99</v>
      </c>
      <c r="AG322">
        <v>1</v>
      </c>
    </row>
    <row r="323" spans="1:33">
      <c r="A323" s="10" t="s">
        <v>418</v>
      </c>
      <c r="B323" s="13">
        <v>41639</v>
      </c>
      <c r="C323" s="19">
        <v>40904</v>
      </c>
      <c r="D323" s="19">
        <v>0.45511776786390673</v>
      </c>
      <c r="E323" s="19">
        <v>0.26402894047837716</v>
      </c>
      <c r="F323" s="19">
        <v>0.45148567971416509</v>
      </c>
      <c r="G323" s="19">
        <v>0.42878253442960135</v>
      </c>
      <c r="H323" s="19">
        <v>46.899000000000001</v>
      </c>
      <c r="I323" s="19">
        <v>3.8163</v>
      </c>
      <c r="J323" s="19">
        <v>30.9102</v>
      </c>
      <c r="K323" s="19">
        <v>0.6247936482980897</v>
      </c>
      <c r="L323" s="19">
        <v>4.6114227665948457E-2</v>
      </c>
      <c r="M323" s="19">
        <v>0.14123616338584863</v>
      </c>
      <c r="N323" s="19">
        <v>0</v>
      </c>
      <c r="O323" s="19">
        <v>0</v>
      </c>
      <c r="P323" s="19">
        <v>-99</v>
      </c>
      <c r="Q323" s="19">
        <v>-99</v>
      </c>
      <c r="R323" s="19">
        <v>-99</v>
      </c>
      <c r="S323" s="19">
        <v>-99</v>
      </c>
      <c r="T323" s="19">
        <v>-99</v>
      </c>
      <c r="U323" s="19">
        <v>5</v>
      </c>
      <c r="V323" s="19">
        <v>14</v>
      </c>
      <c r="W323" s="19">
        <v>4</v>
      </c>
      <c r="X323" s="19">
        <v>2</v>
      </c>
      <c r="Y323" s="19">
        <v>1</v>
      </c>
      <c r="Z323" s="19">
        <v>-99</v>
      </c>
      <c r="AA323" s="19">
        <v>-99</v>
      </c>
      <c r="AB323" s="19">
        <v>0</v>
      </c>
      <c r="AC323" s="19">
        <v>-99</v>
      </c>
      <c r="AD323" s="19">
        <v>-99</v>
      </c>
      <c r="AE323" s="19">
        <v>-99</v>
      </c>
      <c r="AF323">
        <v>-99</v>
      </c>
      <c r="AG323">
        <v>1</v>
      </c>
    </row>
    <row r="324" spans="1:33">
      <c r="A324" s="10" t="s">
        <v>390</v>
      </c>
      <c r="B324" s="13">
        <v>42369</v>
      </c>
      <c r="C324" s="19">
        <v>50500</v>
      </c>
      <c r="D324" s="19">
        <v>0.88799259835554356</v>
      </c>
      <c r="E324" s="19">
        <v>0.47302741539056092</v>
      </c>
      <c r="F324" s="19">
        <v>0.95601686486618198</v>
      </c>
      <c r="G324" s="19">
        <v>1.3991747599592421</v>
      </c>
      <c r="H324" s="19">
        <v>5851.5</v>
      </c>
      <c r="I324" s="19">
        <v>3005.39</v>
      </c>
      <c r="J324" s="19">
        <v>5652.39</v>
      </c>
      <c r="K324" s="19">
        <v>0.69420607641603926</v>
      </c>
      <c r="L324" s="19">
        <v>7.4977133566509035E-2</v>
      </c>
      <c r="M324" s="19">
        <v>0.49315464647032992</v>
      </c>
      <c r="N324" s="19">
        <v>2.1144651765649711</v>
      </c>
      <c r="O324" s="19">
        <v>0.21505081683050428</v>
      </c>
      <c r="P324" s="19">
        <v>155.80000000000001</v>
      </c>
      <c r="Q324" s="19">
        <v>2525.6</v>
      </c>
      <c r="R324" s="19">
        <v>0.16174582798459561</v>
      </c>
      <c r="S324" s="19">
        <v>5.8045612923661706E-2</v>
      </c>
      <c r="T324" s="19">
        <v>0.18578583353207728</v>
      </c>
      <c r="U324" s="19">
        <v>1</v>
      </c>
      <c r="V324" s="19">
        <v>1</v>
      </c>
      <c r="W324" s="19">
        <v>3</v>
      </c>
      <c r="X324" s="19">
        <v>3</v>
      </c>
      <c r="Y324" s="19">
        <v>4</v>
      </c>
      <c r="Z324" s="19">
        <v>0.18615053178722291</v>
      </c>
      <c r="AA324" s="19">
        <v>0.2196563394319416</v>
      </c>
      <c r="AB324" s="19">
        <v>43.283392327899996</v>
      </c>
      <c r="AC324" s="19">
        <v>0.19260262736605166</v>
      </c>
      <c r="AD324" s="19">
        <v>0.68859494293042867</v>
      </c>
      <c r="AE324" s="19">
        <v>0.7315191438392521</v>
      </c>
      <c r="AF324">
        <v>1.3097070836985457E-2</v>
      </c>
      <c r="AG324">
        <v>0</v>
      </c>
    </row>
    <row r="325" spans="1:33">
      <c r="A325" s="10" t="s">
        <v>390</v>
      </c>
      <c r="B325" s="13">
        <v>42004</v>
      </c>
      <c r="C325" s="19">
        <v>47054</v>
      </c>
      <c r="D325" s="19">
        <v>0.88391546911905716</v>
      </c>
      <c r="E325" s="19">
        <v>0.43140471165314187</v>
      </c>
      <c r="F325" s="19">
        <v>0.88804086960080442</v>
      </c>
      <c r="G325" s="19">
        <v>1.3335318689927738</v>
      </c>
      <c r="H325" s="19">
        <v>5816</v>
      </c>
      <c r="I325" s="19">
        <v>2567</v>
      </c>
      <c r="J325" s="19">
        <v>4984.5</v>
      </c>
      <c r="K325" s="19">
        <v>0.72964550058433975</v>
      </c>
      <c r="L325" s="19">
        <v>7.7700872705386698E-2</v>
      </c>
      <c r="M325" s="19">
        <v>0.99662227743914278</v>
      </c>
      <c r="N325" s="19">
        <v>2.0082920691435922</v>
      </c>
      <c r="O325" s="19">
        <v>0.18837571551368362</v>
      </c>
      <c r="P325" s="19">
        <v>133.1</v>
      </c>
      <c r="Q325" s="19">
        <v>2321.8000000000002</v>
      </c>
      <c r="R325" s="19">
        <v>0.21262208865514651</v>
      </c>
      <c r="S325" s="19">
        <v>6.8266000516840383E-2</v>
      </c>
      <c r="T325" s="19">
        <v>0.2329774199194819</v>
      </c>
      <c r="U325" s="19">
        <v>1</v>
      </c>
      <c r="V325" s="19">
        <v>1</v>
      </c>
      <c r="W325" s="19">
        <v>3</v>
      </c>
      <c r="X325" s="19">
        <v>3</v>
      </c>
      <c r="Y325" s="19">
        <v>4</v>
      </c>
      <c r="Z325" s="19">
        <v>0.24280717665833604</v>
      </c>
      <c r="AA325" s="19">
        <v>0.17434375460537188</v>
      </c>
      <c r="AB325" s="19">
        <v>43.283392327899996</v>
      </c>
      <c r="AC325" s="19">
        <v>0.21861178912458282</v>
      </c>
      <c r="AD325" s="19">
        <v>0.9576576495589858</v>
      </c>
      <c r="AE325" s="19">
        <v>0.78408745841410399</v>
      </c>
      <c r="AF325">
        <v>1.6816876213459002E-2</v>
      </c>
      <c r="AG325">
        <v>0</v>
      </c>
    </row>
    <row r="326" spans="1:33">
      <c r="A326" s="10" t="s">
        <v>390</v>
      </c>
      <c r="B326" s="13">
        <v>41639</v>
      </c>
      <c r="C326" s="19">
        <v>42539</v>
      </c>
      <c r="D326" s="19">
        <v>0.87440820252881313</v>
      </c>
      <c r="E326" s="19">
        <v>0.42426350376532979</v>
      </c>
      <c r="F326" s="19">
        <v>0.81794426817369037</v>
      </c>
      <c r="G326" s="19">
        <v>1.3337999204653386</v>
      </c>
      <c r="H326" s="19">
        <v>5799</v>
      </c>
      <c r="I326" s="19">
        <v>2190</v>
      </c>
      <c r="J326" s="19">
        <v>4422.2</v>
      </c>
      <c r="K326" s="19">
        <v>0.73242009132420094</v>
      </c>
      <c r="L326" s="19">
        <v>8.7332097146216814E-2</v>
      </c>
      <c r="M326" s="19">
        <v>1.0336527115684147</v>
      </c>
      <c r="N326" s="19">
        <v>1.7922230220547948</v>
      </c>
      <c r="O326" s="19">
        <v>0.15910858014819715</v>
      </c>
      <c r="P326" s="19">
        <v>125</v>
      </c>
      <c r="Q326" s="19">
        <v>2129.4</v>
      </c>
      <c r="R326" s="19">
        <v>0.18640000000000001</v>
      </c>
      <c r="S326" s="19">
        <v>7.4387151310228231E-2</v>
      </c>
      <c r="T326" s="19">
        <v>0.27132624267419148</v>
      </c>
      <c r="U326" s="19">
        <v>1</v>
      </c>
      <c r="V326" s="19">
        <v>1</v>
      </c>
      <c r="W326" s="19">
        <v>3</v>
      </c>
      <c r="X326" s="19">
        <v>3</v>
      </c>
      <c r="Y326" s="19">
        <v>4</v>
      </c>
      <c r="Z326" s="19">
        <v>0.29619260777758272</v>
      </c>
      <c r="AA326" s="19">
        <v>0.21768872842209017</v>
      </c>
      <c r="AB326" s="19">
        <v>32.9131089794</v>
      </c>
      <c r="AC326" s="19">
        <v>0.16441065745200775</v>
      </c>
      <c r="AD326" s="19">
        <v>0.5204865272380369</v>
      </c>
      <c r="AE326" s="19">
        <v>0.67958573909695941</v>
      </c>
      <c r="AF326">
        <v>0</v>
      </c>
      <c r="AG326">
        <v>0</v>
      </c>
    </row>
    <row r="327" spans="1:33">
      <c r="A327" s="10" t="s">
        <v>393</v>
      </c>
      <c r="B327" s="13">
        <v>42369</v>
      </c>
      <c r="C327" s="19">
        <v>29872</v>
      </c>
      <c r="D327" s="19">
        <v>0.82195306066428764</v>
      </c>
      <c r="E327" s="19">
        <v>0.54703541037606362</v>
      </c>
      <c r="F327" s="19">
        <v>1.2094084545704089</v>
      </c>
      <c r="G327" s="19">
        <v>1.2740872906944825</v>
      </c>
      <c r="H327" s="19">
        <v>487.8</v>
      </c>
      <c r="I327" s="19">
        <v>122.8</v>
      </c>
      <c r="J327" s="19">
        <v>408.72</v>
      </c>
      <c r="K327" s="19">
        <v>0.64413680781758953</v>
      </c>
      <c r="L327" s="19">
        <v>0.18332844000782933</v>
      </c>
      <c r="M327" s="19">
        <v>0.50660066006600657</v>
      </c>
      <c r="N327" s="19">
        <v>0.91380025097638429</v>
      </c>
      <c r="O327" s="19">
        <v>7.7007048325487229E-2</v>
      </c>
      <c r="P327" s="19">
        <v>26.72</v>
      </c>
      <c r="Q327" s="19">
        <v>67.055300000000003</v>
      </c>
      <c r="R327" s="19">
        <v>0.56923652694610782</v>
      </c>
      <c r="S327" s="19">
        <v>0.26642636749071291</v>
      </c>
      <c r="T327" s="19">
        <v>0.55275134464211828</v>
      </c>
      <c r="U327" s="19">
        <v>3</v>
      </c>
      <c r="V327" s="19">
        <v>7</v>
      </c>
      <c r="W327" s="19">
        <v>4</v>
      </c>
      <c r="X327" s="19">
        <v>1</v>
      </c>
      <c r="Y327" s="19">
        <v>2</v>
      </c>
      <c r="Z327" s="19">
        <v>0.40256456706167992</v>
      </c>
      <c r="AA327" s="19">
        <v>0.1118949326635145</v>
      </c>
      <c r="AB327" s="19">
        <v>14.3</v>
      </c>
      <c r="AC327" s="19">
        <v>0.18191297864541059</v>
      </c>
      <c r="AD327" s="19">
        <v>3.7824382181668557</v>
      </c>
      <c r="AE327" s="19">
        <v>0.94702942605959428</v>
      </c>
      <c r="AF327">
        <v>0</v>
      </c>
      <c r="AG327">
        <v>0</v>
      </c>
    </row>
    <row r="328" spans="1:33">
      <c r="A328" s="10" t="s">
        <v>393</v>
      </c>
      <c r="B328" s="13">
        <v>42004</v>
      </c>
      <c r="C328" s="19">
        <v>27867.442899999998</v>
      </c>
      <c r="D328" s="19">
        <v>0.81385821424353366</v>
      </c>
      <c r="E328" s="19">
        <v>0.50883577418211878</v>
      </c>
      <c r="F328" s="19">
        <v>1.0946394826975316</v>
      </c>
      <c r="G328" s="19">
        <v>1.1910579307901263</v>
      </c>
      <c r="H328" s="19">
        <v>486.13</v>
      </c>
      <c r="I328" s="19">
        <v>107.2</v>
      </c>
      <c r="J328" s="19">
        <v>369.73649999999998</v>
      </c>
      <c r="K328" s="19">
        <v>0.64506249999999998</v>
      </c>
      <c r="L328" s="19">
        <v>0.26321069193871854</v>
      </c>
      <c r="M328" s="19">
        <v>0.4234143389739865</v>
      </c>
      <c r="N328" s="19">
        <v>0.84731166548414183</v>
      </c>
      <c r="O328" s="19">
        <v>6.7048401544156727E-2</v>
      </c>
      <c r="P328" s="19">
        <v>23.33</v>
      </c>
      <c r="Q328" s="19">
        <v>66.153199999999998</v>
      </c>
      <c r="R328" s="19">
        <v>0.59537076725246474</v>
      </c>
      <c r="S328" s="19">
        <v>0.36253877363453318</v>
      </c>
      <c r="T328" s="19">
        <v>0.57388562137324206</v>
      </c>
      <c r="U328" s="19">
        <v>3</v>
      </c>
      <c r="V328" s="19">
        <v>7</v>
      </c>
      <c r="W328" s="19">
        <v>4</v>
      </c>
      <c r="X328" s="19">
        <v>1</v>
      </c>
      <c r="Y328" s="19">
        <v>2</v>
      </c>
      <c r="Z328" s="19">
        <v>0.49211330441796752</v>
      </c>
      <c r="AA328" s="19">
        <v>7.7470719334460633E-2</v>
      </c>
      <c r="AB328" s="19">
        <v>14.3</v>
      </c>
      <c r="AC328" s="19">
        <v>0.21784582449274725</v>
      </c>
      <c r="AD328" s="19">
        <v>3747.1107128666663</v>
      </c>
      <c r="AE328" s="19">
        <v>0.99995298280531042</v>
      </c>
      <c r="AF328">
        <v>8.7959491092217817E-3</v>
      </c>
      <c r="AG328">
        <v>0</v>
      </c>
    </row>
    <row r="329" spans="1:33">
      <c r="A329" s="10" t="s">
        <v>393</v>
      </c>
      <c r="B329" s="13">
        <v>41639</v>
      </c>
      <c r="C329" s="19">
        <v>25535</v>
      </c>
      <c r="D329" s="19">
        <v>0.80375808157038731</v>
      </c>
      <c r="E329" s="19">
        <v>0.4864197331568369</v>
      </c>
      <c r="F329" s="19">
        <v>0.98096744771698141</v>
      </c>
      <c r="G329" s="19">
        <v>1.1333327952345975</v>
      </c>
      <c r="H329" s="19">
        <v>485.18</v>
      </c>
      <c r="I329" s="19">
        <v>89.1</v>
      </c>
      <c r="J329" s="19">
        <v>300.98149999999998</v>
      </c>
      <c r="K329" s="19">
        <v>0.65354769921436595</v>
      </c>
      <c r="L329" s="19">
        <v>0.22688005741216652</v>
      </c>
      <c r="M329" s="19">
        <v>0.39096300638704545</v>
      </c>
      <c r="N329" s="19">
        <v>0.57772390572390564</v>
      </c>
      <c r="O329" s="19">
        <v>4.1548110062715402E-2</v>
      </c>
      <c r="P329" s="19">
        <v>19.005299999999998</v>
      </c>
      <c r="Q329" s="19">
        <v>50.490099999999998</v>
      </c>
      <c r="R329" s="19">
        <v>0.63962684093384481</v>
      </c>
      <c r="S329" s="19">
        <v>0.32518256054157157</v>
      </c>
      <c r="T329" s="19">
        <v>0.56286983562860948</v>
      </c>
      <c r="U329" s="19">
        <v>3</v>
      </c>
      <c r="V329" s="19">
        <v>7</v>
      </c>
      <c r="W329" s="19">
        <v>4</v>
      </c>
      <c r="X329" s="19">
        <v>1</v>
      </c>
      <c r="Y329" s="19">
        <v>1</v>
      </c>
      <c r="Z329" s="19">
        <v>0.71799984450958765</v>
      </c>
      <c r="AA329" s="19">
        <v>0.13485933522280638</v>
      </c>
      <c r="AB329" s="19">
        <v>14.3</v>
      </c>
      <c r="AC329" s="19">
        <v>0.27351342965217695</v>
      </c>
      <c r="AD329" s="19">
        <v>0.97495257714999994</v>
      </c>
      <c r="AE329" s="19">
        <v>0.86280257748224443</v>
      </c>
      <c r="AF329">
        <v>9.727860020776375E-3</v>
      </c>
      <c r="AG329">
        <v>0</v>
      </c>
    </row>
    <row r="330" spans="1:33">
      <c r="A330" s="10" t="s">
        <v>389</v>
      </c>
      <c r="B330" s="13">
        <v>42369</v>
      </c>
      <c r="C330" s="19">
        <v>104132</v>
      </c>
      <c r="D330" s="19">
        <v>0.96700685886150239</v>
      </c>
      <c r="E330" s="19">
        <v>0.46785504694835678</v>
      </c>
      <c r="F330" s="19">
        <v>0.7083755134976526</v>
      </c>
      <c r="G330" s="19">
        <v>1.7782753814553991</v>
      </c>
      <c r="H330" s="19">
        <v>1060.77</v>
      </c>
      <c r="I330" s="19">
        <v>1245.6300000000001</v>
      </c>
      <c r="J330" s="19">
        <v>-99</v>
      </c>
      <c r="K330" s="19">
        <v>0.81557123704470824</v>
      </c>
      <c r="L330" s="19">
        <v>-99</v>
      </c>
      <c r="M330" s="19">
        <v>0.93092878088036723</v>
      </c>
      <c r="N330" s="19">
        <v>2.8836236225957941</v>
      </c>
      <c r="O330" s="19">
        <v>0.329365472144036</v>
      </c>
      <c r="P330" s="19">
        <v>630.27919999999995</v>
      </c>
      <c r="Q330" s="19">
        <v>1743.8226999999999</v>
      </c>
      <c r="R330" s="19">
        <v>0.84036979167327752</v>
      </c>
      <c r="S330" s="19">
        <v>0.34021807377550484</v>
      </c>
      <c r="T330" s="19">
        <v>0.99133235816857768</v>
      </c>
      <c r="U330" s="19">
        <v>2</v>
      </c>
      <c r="V330" s="19">
        <v>4</v>
      </c>
      <c r="W330" s="19">
        <v>3</v>
      </c>
      <c r="X330" s="19">
        <v>2</v>
      </c>
      <c r="Y330" s="19">
        <v>4</v>
      </c>
      <c r="Z330" s="19">
        <v>0.22695786077828214</v>
      </c>
      <c r="AA330" s="19">
        <v>0.34130253515994341</v>
      </c>
      <c r="AB330" s="19">
        <v>18.770700000000001</v>
      </c>
      <c r="AC330" s="19">
        <v>6.7851665913248732E-2</v>
      </c>
      <c r="AD330" s="19">
        <v>2.6144998438530473</v>
      </c>
      <c r="AE330" s="19">
        <v>0.96181718481444856</v>
      </c>
      <c r="AF330">
        <v>0</v>
      </c>
      <c r="AG330">
        <v>0</v>
      </c>
    </row>
    <row r="331" spans="1:33">
      <c r="A331" s="10" t="s">
        <v>389</v>
      </c>
      <c r="B331" s="13">
        <v>42004</v>
      </c>
      <c r="C331" s="19">
        <v>97402.59</v>
      </c>
      <c r="D331" s="19">
        <v>0.96523554344415008</v>
      </c>
      <c r="E331" s="19">
        <v>0.43391714368567197</v>
      </c>
      <c r="F331" s="19">
        <v>0.69545299260736415</v>
      </c>
      <c r="G331" s="19">
        <v>1.615645495100045</v>
      </c>
      <c r="H331" s="19">
        <v>1033.8</v>
      </c>
      <c r="I331" s="19">
        <v>1101.02</v>
      </c>
      <c r="J331" s="19">
        <v>-99</v>
      </c>
      <c r="K331" s="19">
        <v>0.82356360465749945</v>
      </c>
      <c r="L331" s="19">
        <v>-99</v>
      </c>
      <c r="M331" s="19">
        <v>0.93316269451130618</v>
      </c>
      <c r="N331" s="19">
        <v>2.7824820779496289</v>
      </c>
      <c r="O331" s="19">
        <v>0.30424296164887366</v>
      </c>
      <c r="P331" s="19">
        <v>545.9</v>
      </c>
      <c r="Q331" s="19">
        <v>1505.9</v>
      </c>
      <c r="R331" s="19">
        <v>0.85211943579410154</v>
      </c>
      <c r="S331" s="19">
        <v>0.3679327976625274</v>
      </c>
      <c r="T331" s="19">
        <v>0.97088587333487475</v>
      </c>
      <c r="U331" s="19">
        <v>2</v>
      </c>
      <c r="V331" s="19">
        <v>4</v>
      </c>
      <c r="W331" s="19">
        <v>3</v>
      </c>
      <c r="X331" s="19">
        <v>2</v>
      </c>
      <c r="Y331" s="19">
        <v>4</v>
      </c>
      <c r="Z331" s="19">
        <v>0.27238352022929235</v>
      </c>
      <c r="AA331" s="19">
        <v>0.41096923029798194</v>
      </c>
      <c r="AB331" s="19">
        <v>16.899999999999999</v>
      </c>
      <c r="AC331" s="19">
        <v>8.1861951920503162E-2</v>
      </c>
      <c r="AD331" s="19">
        <v>1.6085383466215741</v>
      </c>
      <c r="AE331" s="19">
        <v>0.94582920648091695</v>
      </c>
      <c r="AF331">
        <v>0</v>
      </c>
      <c r="AG331">
        <v>0</v>
      </c>
    </row>
    <row r="332" spans="1:33">
      <c r="A332" s="10" t="s">
        <v>389</v>
      </c>
      <c r="B332" s="13">
        <v>41639</v>
      </c>
      <c r="C332" s="19">
        <v>88564</v>
      </c>
      <c r="D332" s="19">
        <v>0.96294442658323065</v>
      </c>
      <c r="E332" s="19">
        <v>0.42851445156315077</v>
      </c>
      <c r="F332" s="19">
        <v>0.66310694521321312</v>
      </c>
      <c r="G332" s="19">
        <v>1.6479112875872668</v>
      </c>
      <c r="H332" s="19">
        <v>1022</v>
      </c>
      <c r="I332" s="19">
        <v>978.52</v>
      </c>
      <c r="J332" s="19">
        <v>-99</v>
      </c>
      <c r="K332" s="19">
        <v>0.81090831050974943</v>
      </c>
      <c r="L332" s="19">
        <v>-99</v>
      </c>
      <c r="M332" s="19">
        <v>0.88666986833878525</v>
      </c>
      <c r="N332" s="19">
        <v>2.4981312902479251</v>
      </c>
      <c r="O332" s="19">
        <v>0.27006944109869663</v>
      </c>
      <c r="P332" s="19">
        <v>493.05900000000003</v>
      </c>
      <c r="Q332" s="19">
        <v>1402.9360999999999</v>
      </c>
      <c r="R332" s="19">
        <v>0.8133363350025048</v>
      </c>
      <c r="S332" s="19">
        <v>0.36326672326701126</v>
      </c>
      <c r="T332" s="19">
        <v>0.89624277456647405</v>
      </c>
      <c r="U332" s="19">
        <v>2</v>
      </c>
      <c r="V332" s="19">
        <v>4</v>
      </c>
      <c r="W332" s="19">
        <v>3</v>
      </c>
      <c r="X332" s="19">
        <v>2</v>
      </c>
      <c r="Y332" s="19">
        <v>4</v>
      </c>
      <c r="Z332" s="19">
        <v>0.39647498562573313</v>
      </c>
      <c r="AA332" s="19">
        <v>0.30171032464045805</v>
      </c>
      <c r="AB332" s="19">
        <v>16.899999999999999</v>
      </c>
      <c r="AC332" s="19">
        <v>8.8762579023572694E-2</v>
      </c>
      <c r="AD332" s="19">
        <v>1.8727335853904985</v>
      </c>
      <c r="AE332" s="19">
        <v>0.96559857917527991</v>
      </c>
      <c r="AF332">
        <v>0</v>
      </c>
      <c r="AG332">
        <v>0</v>
      </c>
    </row>
    <row r="333" spans="1:33">
      <c r="A333" s="10" t="s">
        <v>391</v>
      </c>
      <c r="B333" s="13">
        <v>42369</v>
      </c>
      <c r="C333" s="19">
        <v>47939.094700000001</v>
      </c>
      <c r="D333" s="19">
        <v>0.85533612779626345</v>
      </c>
      <c r="E333" s="19">
        <v>0.38995001656511524</v>
      </c>
      <c r="F333" s="19">
        <v>1.0116099851634184</v>
      </c>
      <c r="G333" s="19">
        <v>1.0303213632369674</v>
      </c>
      <c r="H333" s="19">
        <v>289.63</v>
      </c>
      <c r="I333" s="19">
        <v>80.430000000000007</v>
      </c>
      <c r="J333" s="19">
        <v>282.62</v>
      </c>
      <c r="K333" s="19">
        <v>0.70210120601765502</v>
      </c>
      <c r="L333" s="19">
        <v>0.21113155473781048</v>
      </c>
      <c r="M333" s="19">
        <v>0.35604249667994692</v>
      </c>
      <c r="N333" s="19">
        <v>1.3805422041340296</v>
      </c>
      <c r="O333" s="19">
        <v>7.9971341974921867E-2</v>
      </c>
      <c r="P333" s="19">
        <v>21.0349</v>
      </c>
      <c r="Q333" s="19">
        <v>59.519000000000005</v>
      </c>
      <c r="R333" s="19">
        <v>0.74080694464913077</v>
      </c>
      <c r="S333" s="19">
        <v>0.2772223995698852</v>
      </c>
      <c r="T333" s="19">
        <v>0.31645704829246279</v>
      </c>
      <c r="U333" s="19">
        <v>3</v>
      </c>
      <c r="V333" s="19">
        <v>7</v>
      </c>
      <c r="W333" s="19">
        <v>4</v>
      </c>
      <c r="X333" s="19">
        <v>1</v>
      </c>
      <c r="Y333" s="19">
        <v>4</v>
      </c>
      <c r="Z333" s="19">
        <v>0.57792356953996893</v>
      </c>
      <c r="AA333" s="19">
        <v>0.46300827536114492</v>
      </c>
      <c r="AB333" s="19">
        <v>13</v>
      </c>
      <c r="AC333" s="19">
        <v>7.0495672631768078E-2</v>
      </c>
      <c r="AD333" s="19">
        <v>22.711931490066672</v>
      </c>
      <c r="AE333" s="19">
        <v>0.97895909334199138</v>
      </c>
      <c r="AF333">
        <v>0.15982614989829511</v>
      </c>
      <c r="AG333">
        <v>0</v>
      </c>
    </row>
    <row r="334" spans="1:33">
      <c r="A334" s="10" t="s">
        <v>391</v>
      </c>
      <c r="B334" s="13">
        <v>42004</v>
      </c>
      <c r="C334" s="19">
        <v>45363</v>
      </c>
      <c r="D334" s="19">
        <v>0.8488390724788073</v>
      </c>
      <c r="E334" s="19">
        <v>0.34471497569796811</v>
      </c>
      <c r="F334" s="19">
        <v>0.90810245767173581</v>
      </c>
      <c r="G334" s="19">
        <v>0.95911001915167982</v>
      </c>
      <c r="H334" s="19">
        <v>288.91000000000003</v>
      </c>
      <c r="I334" s="19">
        <v>69.822699999999998</v>
      </c>
      <c r="J334" s="19">
        <v>243.50819999999999</v>
      </c>
      <c r="K334" s="19">
        <v>0.71268083302421703</v>
      </c>
      <c r="L334" s="19">
        <v>0.21750725437582799</v>
      </c>
      <c r="M334" s="19">
        <v>0.52656080554202289</v>
      </c>
      <c r="N334" s="19">
        <v>0.81922869678199206</v>
      </c>
      <c r="O334" s="19">
        <v>4.3645045000190758E-2</v>
      </c>
      <c r="P334" s="19">
        <v>18.6706</v>
      </c>
      <c r="Q334" s="19">
        <v>56.281899999999993</v>
      </c>
      <c r="R334" s="19">
        <v>0.71421914667980668</v>
      </c>
      <c r="S334" s="19">
        <v>0.32473850385292613</v>
      </c>
      <c r="T334" s="19">
        <v>0.71791499882722531</v>
      </c>
      <c r="U334" s="19">
        <v>3</v>
      </c>
      <c r="V334" s="19">
        <v>7</v>
      </c>
      <c r="W334" s="19">
        <v>4</v>
      </c>
      <c r="X334" s="19">
        <v>1</v>
      </c>
      <c r="Y334" s="19">
        <v>4</v>
      </c>
      <c r="Z334" s="19">
        <v>0.88369330206167673</v>
      </c>
      <c r="AA334" s="19">
        <v>0.12014770519593489</v>
      </c>
      <c r="AB334" s="19">
        <v>13</v>
      </c>
      <c r="AC334" s="19">
        <v>7.4106275282206563E-2</v>
      </c>
      <c r="AD334" s="19">
        <v>153.31603959875</v>
      </c>
      <c r="AE334" s="19">
        <v>0.99828409067560842</v>
      </c>
      <c r="AF334">
        <v>7.6988793271234599E-3</v>
      </c>
      <c r="AG334">
        <v>0</v>
      </c>
    </row>
    <row r="335" spans="1:33">
      <c r="A335" s="10" t="s">
        <v>391</v>
      </c>
      <c r="B335" s="13">
        <v>41639</v>
      </c>
      <c r="C335" s="19">
        <v>41653</v>
      </c>
      <c r="D335" s="19">
        <v>0.84176083684652547</v>
      </c>
      <c r="E335" s="19">
        <v>0.32885141483939101</v>
      </c>
      <c r="F335" s="19">
        <v>0.84369828955355441</v>
      </c>
      <c r="G335" s="19">
        <v>0.93234714495971271</v>
      </c>
      <c r="H335" s="19">
        <v>288.72000000000003</v>
      </c>
      <c r="I335" s="19">
        <v>59.840499999999999</v>
      </c>
      <c r="J335" s="19">
        <v>209.92750000000001</v>
      </c>
      <c r="K335" s="19">
        <v>0.70279158763713534</v>
      </c>
      <c r="L335" s="19">
        <v>0.22420931035714711</v>
      </c>
      <c r="M335" s="19">
        <v>0.55305452865064697</v>
      </c>
      <c r="N335" s="19">
        <v>0.85387162508334657</v>
      </c>
      <c r="O335" s="19">
        <v>4.2487676786988303E-2</v>
      </c>
      <c r="P335" s="19">
        <v>16.569400000000002</v>
      </c>
      <c r="Q335" s="19">
        <v>51.994300000000003</v>
      </c>
      <c r="R335" s="19">
        <v>0.67545596098832783</v>
      </c>
      <c r="S335" s="19">
        <v>0.33457898269618014</v>
      </c>
      <c r="T335" s="19">
        <v>0.71136202640334878</v>
      </c>
      <c r="U335" s="19">
        <v>3</v>
      </c>
      <c r="V335" s="19">
        <v>7</v>
      </c>
      <c r="W335" s="19">
        <v>4</v>
      </c>
      <c r="X335" s="19">
        <v>1</v>
      </c>
      <c r="Y335" s="19">
        <v>4</v>
      </c>
      <c r="Z335" s="19">
        <v>0.98464299753827877</v>
      </c>
      <c r="AA335" s="19">
        <v>8.6452597871083808E-2</v>
      </c>
      <c r="AB335" s="19">
        <v>13</v>
      </c>
      <c r="AC335" s="19">
        <v>7.738369367592618E-2</v>
      </c>
      <c r="AD335" s="19">
        <v>9.8087987387305287</v>
      </c>
      <c r="AE335" s="19">
        <v>0.9653849710179494</v>
      </c>
      <c r="AF335">
        <v>0</v>
      </c>
      <c r="AG335">
        <v>0</v>
      </c>
    </row>
  </sheetData>
  <autoFilter ref="A2:AE335"/>
  <phoneticPr fontId="3" type="noConversion"/>
  <conditionalFormatting sqref="B143">
    <cfRule type="duplicateValues" dxfId="11" priority="1"/>
  </conditionalFormatting>
  <conditionalFormatting sqref="A108">
    <cfRule type="duplicateValues" dxfId="10" priority="12"/>
  </conditionalFormatting>
  <conditionalFormatting sqref="A120">
    <cfRule type="duplicateValues" dxfId="9" priority="11"/>
  </conditionalFormatting>
  <conditionalFormatting sqref="B133">
    <cfRule type="duplicateValues" dxfId="8" priority="10"/>
  </conditionalFormatting>
  <conditionalFormatting sqref="B134">
    <cfRule type="duplicateValues" dxfId="7" priority="9"/>
  </conditionalFormatting>
  <conditionalFormatting sqref="B135">
    <cfRule type="duplicateValues" dxfId="6" priority="8"/>
  </conditionalFormatting>
  <conditionalFormatting sqref="B136">
    <cfRule type="duplicateValues" dxfId="5" priority="7"/>
  </conditionalFormatting>
  <conditionalFormatting sqref="B138">
    <cfRule type="duplicateValues" dxfId="4" priority="6"/>
  </conditionalFormatting>
  <conditionalFormatting sqref="B139">
    <cfRule type="duplicateValues" dxfId="3" priority="5"/>
  </conditionalFormatting>
  <conditionalFormatting sqref="B140">
    <cfRule type="duplicateValues" dxfId="2" priority="4"/>
  </conditionalFormatting>
  <conditionalFormatting sqref="B142">
    <cfRule type="duplicateValues" dxfId="1" priority="3"/>
  </conditionalFormatting>
  <conditionalFormatting sqref="A143">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99"/>
  <sheetViews>
    <sheetView workbookViewId="0">
      <pane xSplit="1" ySplit="2" topLeftCell="B44" activePane="bottomRight" state="frozen"/>
      <selection pane="topRight" activeCell="B1" sqref="B1"/>
      <selection pane="bottomLeft" activeCell="A3" sqref="A3"/>
      <selection pane="bottomRight" activeCell="I96" sqref="I96"/>
    </sheetView>
  </sheetViews>
  <sheetFormatPr defaultColWidth="9" defaultRowHeight="14"/>
  <cols>
    <col min="1" max="1" width="26.5" style="14" customWidth="1"/>
    <col min="2" max="2" width="11.25" style="14" customWidth="1"/>
    <col min="3" max="6" width="9" style="14"/>
    <col min="7" max="9" width="9.08203125" style="14" customWidth="1"/>
    <col min="10" max="12" width="9" style="14"/>
    <col min="13" max="13" width="9.08203125" style="14" customWidth="1"/>
    <col min="14" max="14" width="9" style="14"/>
    <col min="15" max="15" width="9.08203125" style="14" customWidth="1"/>
    <col min="16" max="20" width="9" style="14"/>
    <col min="21" max="22" width="9.08203125" style="14" customWidth="1"/>
    <col min="23" max="24" width="9" style="14"/>
    <col min="25" max="25" width="9.08203125" style="14" customWidth="1"/>
    <col min="26" max="26" width="8.5" style="14" customWidth="1"/>
    <col min="27" max="27" width="8" style="14" customWidth="1"/>
    <col min="28" max="28" width="9" style="14"/>
    <col min="29" max="29" width="9.08203125" style="14" customWidth="1"/>
    <col min="30" max="30" width="9" style="14"/>
    <col min="31" max="31" width="9.08203125" style="14" customWidth="1"/>
    <col min="32" max="32" width="9" style="14"/>
    <col min="33" max="34" width="9.08203125" style="14" customWidth="1"/>
    <col min="35" max="35" width="9" style="14"/>
    <col min="36" max="36" width="9.08203125" style="14" customWidth="1"/>
    <col min="37" max="16384" width="9" style="14"/>
  </cols>
  <sheetData>
    <row r="1" spans="1:36">
      <c r="A1" s="57" t="s">
        <v>1332</v>
      </c>
      <c r="B1" s="57" t="s">
        <v>1333</v>
      </c>
      <c r="C1" s="57" t="s">
        <v>868</v>
      </c>
      <c r="D1" s="57" t="s">
        <v>1379</v>
      </c>
      <c r="E1" s="57" t="s">
        <v>1335</v>
      </c>
      <c r="F1" s="57" t="s">
        <v>869</v>
      </c>
      <c r="G1" s="57" t="s">
        <v>1380</v>
      </c>
      <c r="H1" s="57" t="s">
        <v>870</v>
      </c>
      <c r="I1" s="57" t="s">
        <v>1338</v>
      </c>
      <c r="J1" s="57" t="s">
        <v>1381</v>
      </c>
      <c r="K1" s="57"/>
      <c r="L1" s="57" t="s">
        <v>1339</v>
      </c>
      <c r="M1" s="57" t="s">
        <v>893</v>
      </c>
      <c r="N1" s="57" t="s">
        <v>1341</v>
      </c>
      <c r="O1" s="57" t="s">
        <v>895</v>
      </c>
      <c r="P1" s="57" t="s">
        <v>873</v>
      </c>
      <c r="Q1" s="57" t="s">
        <v>1343</v>
      </c>
      <c r="R1" s="57" t="s">
        <v>1382</v>
      </c>
      <c r="S1" s="57" t="s">
        <v>1345</v>
      </c>
      <c r="T1" s="57"/>
      <c r="U1" s="57" t="s">
        <v>877</v>
      </c>
      <c r="V1" s="57" t="s">
        <v>875</v>
      </c>
      <c r="W1" s="57" t="s">
        <v>878</v>
      </c>
      <c r="X1" s="57" t="s">
        <v>1383</v>
      </c>
      <c r="Y1" s="57" t="s">
        <v>1384</v>
      </c>
      <c r="Z1" s="57" t="s">
        <v>881</v>
      </c>
      <c r="AA1" s="57" t="s">
        <v>1349</v>
      </c>
      <c r="AB1" s="57" t="s">
        <v>892</v>
      </c>
      <c r="AC1" s="57"/>
      <c r="AD1" s="57"/>
      <c r="AE1" s="57"/>
      <c r="AF1" s="57"/>
      <c r="AG1" s="57"/>
      <c r="AH1" s="57"/>
      <c r="AI1" s="57"/>
      <c r="AJ1" s="57"/>
    </row>
    <row r="2" spans="1:36" s="16" customFormat="1" ht="54">
      <c r="A2" s="58" t="s">
        <v>1225</v>
      </c>
      <c r="B2" s="58" t="s">
        <v>1226</v>
      </c>
      <c r="C2" s="58" t="s">
        <v>1351</v>
      </c>
      <c r="D2" s="58" t="s">
        <v>1352</v>
      </c>
      <c r="E2" s="58" t="s">
        <v>1385</v>
      </c>
      <c r="F2" s="58" t="s">
        <v>1386</v>
      </c>
      <c r="G2" s="58" t="s">
        <v>341</v>
      </c>
      <c r="H2" s="58" t="s">
        <v>1355</v>
      </c>
      <c r="I2" s="58" t="s">
        <v>1356</v>
      </c>
      <c r="J2" s="58" t="s">
        <v>1387</v>
      </c>
      <c r="K2" s="58" t="s">
        <v>1358</v>
      </c>
      <c r="L2" s="58" t="s">
        <v>1388</v>
      </c>
      <c r="M2" s="58" t="s">
        <v>1389</v>
      </c>
      <c r="N2" s="58" t="s">
        <v>429</v>
      </c>
      <c r="O2" s="58" t="s">
        <v>1390</v>
      </c>
      <c r="P2" s="58" t="s">
        <v>1391</v>
      </c>
      <c r="Q2" s="58" t="s">
        <v>346</v>
      </c>
      <c r="R2" s="58" t="s">
        <v>1362</v>
      </c>
      <c r="S2" s="58" t="s">
        <v>1363</v>
      </c>
      <c r="T2" s="58" t="s">
        <v>1377</v>
      </c>
      <c r="U2" s="58" t="s">
        <v>420</v>
      </c>
      <c r="V2" s="58" t="s">
        <v>1366</v>
      </c>
      <c r="W2" s="58" t="s">
        <v>1270</v>
      </c>
      <c r="X2" s="58" t="s">
        <v>1367</v>
      </c>
      <c r="Y2" s="58" t="s">
        <v>1233</v>
      </c>
      <c r="Z2" s="58" t="s">
        <v>1392</v>
      </c>
      <c r="AA2" s="58" t="s">
        <v>1476</v>
      </c>
      <c r="AB2" s="58" t="s">
        <v>1393</v>
      </c>
      <c r="AC2" s="58" t="s">
        <v>902</v>
      </c>
      <c r="AD2" s="58" t="s">
        <v>1394</v>
      </c>
      <c r="AE2" s="58" t="s">
        <v>1371</v>
      </c>
      <c r="AF2" s="58" t="s">
        <v>1372</v>
      </c>
      <c r="AG2" s="58" t="s">
        <v>1373</v>
      </c>
      <c r="AH2" s="58" t="s">
        <v>1378</v>
      </c>
      <c r="AI2" s="58" t="s">
        <v>1375</v>
      </c>
      <c r="AJ2" s="58" t="s">
        <v>1376</v>
      </c>
    </row>
    <row r="3" spans="1:36">
      <c r="A3" s="14" t="s">
        <v>1490</v>
      </c>
      <c r="B3" s="67">
        <v>42735</v>
      </c>
      <c r="C3" s="14">
        <v>4</v>
      </c>
      <c r="D3" s="14">
        <v>5</v>
      </c>
      <c r="E3" s="14">
        <v>2</v>
      </c>
      <c r="F3" s="14">
        <v>3</v>
      </c>
      <c r="G3" s="14">
        <v>3</v>
      </c>
      <c r="H3" s="14">
        <v>3</v>
      </c>
      <c r="I3" s="14">
        <v>5</v>
      </c>
      <c r="J3" s="14">
        <v>4</v>
      </c>
      <c r="K3" s="14">
        <v>4</v>
      </c>
      <c r="L3" s="14">
        <v>7</v>
      </c>
      <c r="M3" s="14">
        <v>6</v>
      </c>
      <c r="N3" s="14">
        <v>4</v>
      </c>
      <c r="O3" s="14">
        <v>5</v>
      </c>
      <c r="P3" s="14">
        <v>5</v>
      </c>
      <c r="Q3" s="14">
        <v>1</v>
      </c>
      <c r="R3" s="14">
        <v>1</v>
      </c>
      <c r="S3" s="14">
        <v>1</v>
      </c>
      <c r="T3" s="14">
        <v>6</v>
      </c>
      <c r="U3" s="14">
        <v>4</v>
      </c>
      <c r="V3" s="14">
        <v>4</v>
      </c>
      <c r="W3" s="14">
        <v>5</v>
      </c>
      <c r="X3" s="14">
        <v>4</v>
      </c>
      <c r="Y3" s="14">
        <v>1</v>
      </c>
      <c r="Z3" s="14">
        <v>1</v>
      </c>
      <c r="AA3" s="14">
        <v>4</v>
      </c>
      <c r="AB3" s="14">
        <v>4</v>
      </c>
      <c r="AC3" s="14">
        <v>2</v>
      </c>
      <c r="AD3" s="14">
        <v>3</v>
      </c>
      <c r="AE3" s="14">
        <v>3</v>
      </c>
      <c r="AF3" s="14">
        <v>2</v>
      </c>
      <c r="AG3" s="14">
        <v>2</v>
      </c>
      <c r="AH3" s="14">
        <v>2</v>
      </c>
      <c r="AI3" s="14">
        <v>4</v>
      </c>
      <c r="AJ3" s="14">
        <v>2</v>
      </c>
    </row>
    <row r="4" spans="1:36">
      <c r="A4" s="14" t="s">
        <v>1513</v>
      </c>
      <c r="B4" s="67">
        <v>42735</v>
      </c>
      <c r="C4" s="14">
        <v>2</v>
      </c>
      <c r="D4" s="14">
        <v>5</v>
      </c>
      <c r="E4" s="14">
        <v>3</v>
      </c>
      <c r="F4" s="14">
        <v>2</v>
      </c>
      <c r="G4" s="14">
        <v>3</v>
      </c>
      <c r="H4" s="14">
        <v>2</v>
      </c>
      <c r="I4" s="14">
        <v>3</v>
      </c>
      <c r="J4" s="14">
        <v>4</v>
      </c>
      <c r="K4" s="14">
        <v>3</v>
      </c>
      <c r="L4" s="14">
        <v>7</v>
      </c>
      <c r="M4" s="14">
        <v>5</v>
      </c>
      <c r="N4" s="14">
        <v>1</v>
      </c>
      <c r="O4" s="14">
        <v>4</v>
      </c>
      <c r="P4" s="14">
        <v>3</v>
      </c>
      <c r="Q4" s="14">
        <v>4</v>
      </c>
      <c r="R4" s="14">
        <v>3</v>
      </c>
      <c r="S4" s="14">
        <v>3</v>
      </c>
      <c r="T4" s="14">
        <v>5</v>
      </c>
      <c r="U4" s="14">
        <v>6</v>
      </c>
      <c r="V4" s="14">
        <v>6</v>
      </c>
      <c r="W4" s="14">
        <v>5</v>
      </c>
      <c r="X4" s="14">
        <v>4</v>
      </c>
      <c r="Y4" s="14">
        <v>1</v>
      </c>
      <c r="Z4" s="14">
        <v>1</v>
      </c>
      <c r="AA4" s="14">
        <v>4</v>
      </c>
      <c r="AB4" s="14">
        <v>4</v>
      </c>
      <c r="AC4" s="14">
        <v>2</v>
      </c>
      <c r="AD4" s="14">
        <v>2</v>
      </c>
      <c r="AE4" s="14">
        <v>4</v>
      </c>
      <c r="AF4" s="14">
        <v>1</v>
      </c>
      <c r="AG4" s="14">
        <v>1</v>
      </c>
      <c r="AH4" s="14">
        <v>1</v>
      </c>
      <c r="AI4" s="14">
        <v>4</v>
      </c>
      <c r="AJ4" s="14">
        <v>2</v>
      </c>
    </row>
    <row r="5" spans="1:36">
      <c r="A5" s="14" t="s">
        <v>1525</v>
      </c>
      <c r="B5" s="67">
        <v>42735</v>
      </c>
      <c r="C5" s="14">
        <v>4</v>
      </c>
      <c r="D5" s="14">
        <v>5</v>
      </c>
      <c r="E5" s="14">
        <v>1</v>
      </c>
      <c r="F5" s="14">
        <v>3</v>
      </c>
      <c r="G5" s="14">
        <v>4</v>
      </c>
      <c r="H5" s="14">
        <v>4</v>
      </c>
      <c r="I5" s="14">
        <v>2</v>
      </c>
      <c r="J5" s="14">
        <v>3</v>
      </c>
      <c r="K5" s="14">
        <v>3</v>
      </c>
      <c r="L5" s="14">
        <v>6</v>
      </c>
      <c r="M5" s="14">
        <v>4</v>
      </c>
      <c r="N5" s="14">
        <v>4</v>
      </c>
      <c r="O5" s="14">
        <v>2</v>
      </c>
      <c r="P5" s="14">
        <v>4</v>
      </c>
      <c r="Q5" s="14">
        <v>5</v>
      </c>
      <c r="R5" s="14">
        <v>5</v>
      </c>
      <c r="S5" s="14">
        <v>5</v>
      </c>
      <c r="T5" s="14">
        <v>5</v>
      </c>
      <c r="U5" s="14">
        <v>6</v>
      </c>
      <c r="V5" s="14">
        <v>6</v>
      </c>
      <c r="W5" s="14">
        <v>5</v>
      </c>
      <c r="X5" s="14">
        <v>2</v>
      </c>
      <c r="Y5" s="14">
        <v>1</v>
      </c>
      <c r="Z5" s="14">
        <v>1</v>
      </c>
      <c r="AA5" s="14">
        <v>4</v>
      </c>
      <c r="AB5" s="14">
        <v>4</v>
      </c>
      <c r="AC5" s="14">
        <v>2</v>
      </c>
      <c r="AD5" s="14">
        <v>2</v>
      </c>
      <c r="AE5" s="14">
        <v>3</v>
      </c>
      <c r="AF5" s="14">
        <v>6</v>
      </c>
      <c r="AG5" s="14">
        <v>6</v>
      </c>
      <c r="AH5" s="14">
        <v>6</v>
      </c>
      <c r="AI5" s="14">
        <v>4</v>
      </c>
      <c r="AJ5" s="14">
        <v>3</v>
      </c>
    </row>
    <row r="6" spans="1:36">
      <c r="A6" s="14" t="s">
        <v>1540</v>
      </c>
      <c r="B6" s="67">
        <v>42735</v>
      </c>
      <c r="C6" s="14">
        <v>1</v>
      </c>
      <c r="D6" s="14">
        <v>2</v>
      </c>
      <c r="E6" s="14">
        <v>4</v>
      </c>
      <c r="F6" s="14">
        <v>1</v>
      </c>
      <c r="G6" s="14">
        <v>4</v>
      </c>
      <c r="H6" s="14">
        <v>1</v>
      </c>
      <c r="I6" s="14">
        <v>3</v>
      </c>
      <c r="J6" s="14">
        <v>3</v>
      </c>
      <c r="K6" s="14">
        <v>2</v>
      </c>
      <c r="L6" s="14">
        <v>2</v>
      </c>
      <c r="M6" s="14">
        <v>1</v>
      </c>
      <c r="N6" s="14">
        <v>1</v>
      </c>
      <c r="O6" s="14">
        <v>4</v>
      </c>
      <c r="P6" s="14">
        <v>1</v>
      </c>
      <c r="Q6" s="14">
        <v>4</v>
      </c>
      <c r="R6" s="14">
        <v>4</v>
      </c>
      <c r="S6" s="14">
        <v>4</v>
      </c>
      <c r="T6" s="14">
        <v>1</v>
      </c>
      <c r="U6" s="14">
        <v>4</v>
      </c>
      <c r="V6" s="14">
        <v>5</v>
      </c>
      <c r="W6" s="14">
        <v>5</v>
      </c>
      <c r="X6" s="14">
        <v>2</v>
      </c>
      <c r="Y6" s="14">
        <v>1</v>
      </c>
      <c r="Z6" s="14">
        <v>4</v>
      </c>
      <c r="AA6" s="14">
        <v>4</v>
      </c>
      <c r="AB6" s="14">
        <v>4</v>
      </c>
      <c r="AC6" s="14">
        <v>3</v>
      </c>
      <c r="AD6" s="14">
        <v>1</v>
      </c>
      <c r="AE6" s="14">
        <v>2</v>
      </c>
      <c r="AF6" s="14">
        <v>3</v>
      </c>
      <c r="AG6" s="14">
        <v>3</v>
      </c>
      <c r="AH6" s="14">
        <v>4</v>
      </c>
      <c r="AI6" s="14">
        <v>4</v>
      </c>
      <c r="AJ6" s="14">
        <v>2</v>
      </c>
    </row>
    <row r="7" spans="1:36">
      <c r="A7" s="14" t="s">
        <v>1555</v>
      </c>
      <c r="B7" s="67">
        <v>42735</v>
      </c>
      <c r="C7" s="14">
        <v>5</v>
      </c>
      <c r="D7" s="14">
        <v>5</v>
      </c>
      <c r="E7" s="14">
        <v>2</v>
      </c>
      <c r="F7" s="14">
        <v>4</v>
      </c>
      <c r="G7" s="14">
        <v>2</v>
      </c>
      <c r="H7" s="14">
        <v>4</v>
      </c>
      <c r="I7" s="14">
        <v>3</v>
      </c>
      <c r="J7" s="14">
        <v>4</v>
      </c>
      <c r="K7" s="14">
        <v>3</v>
      </c>
      <c r="L7" s="14">
        <v>7</v>
      </c>
      <c r="M7" s="14">
        <v>5</v>
      </c>
      <c r="N7" s="14">
        <v>3</v>
      </c>
      <c r="O7" s="14">
        <v>3</v>
      </c>
      <c r="P7" s="14">
        <v>4</v>
      </c>
      <c r="Q7" s="14">
        <v>2</v>
      </c>
      <c r="R7" s="14">
        <v>4</v>
      </c>
      <c r="S7" s="14">
        <v>4</v>
      </c>
      <c r="T7" s="14">
        <v>3</v>
      </c>
      <c r="U7" s="14">
        <v>6</v>
      </c>
      <c r="V7" s="14">
        <v>6</v>
      </c>
      <c r="W7" s="14">
        <v>5</v>
      </c>
      <c r="X7" s="14">
        <v>4</v>
      </c>
      <c r="Y7" s="14">
        <v>1</v>
      </c>
      <c r="Z7" s="14">
        <v>1</v>
      </c>
      <c r="AA7" s="14">
        <v>4</v>
      </c>
      <c r="AB7" s="14">
        <v>3</v>
      </c>
      <c r="AC7" s="14">
        <v>3</v>
      </c>
      <c r="AD7" s="14">
        <v>2</v>
      </c>
      <c r="AE7" s="14">
        <v>3</v>
      </c>
      <c r="AF7" s="14">
        <v>1</v>
      </c>
      <c r="AG7" s="14">
        <v>1</v>
      </c>
      <c r="AH7" s="14">
        <v>1</v>
      </c>
      <c r="AI7" s="14">
        <v>4</v>
      </c>
      <c r="AJ7" s="14">
        <v>2</v>
      </c>
    </row>
    <row r="8" spans="1:36">
      <c r="A8" s="14" t="s">
        <v>1565</v>
      </c>
      <c r="B8" s="67">
        <v>42735</v>
      </c>
      <c r="C8" s="14">
        <v>4</v>
      </c>
      <c r="D8" s="14">
        <v>1</v>
      </c>
      <c r="E8" s="14">
        <v>4</v>
      </c>
      <c r="F8" s="14">
        <v>3</v>
      </c>
      <c r="G8" s="14">
        <v>1</v>
      </c>
      <c r="H8" s="14">
        <v>4</v>
      </c>
      <c r="I8" s="14">
        <v>1</v>
      </c>
      <c r="J8" s="14">
        <v>1</v>
      </c>
      <c r="K8" s="14">
        <v>3</v>
      </c>
      <c r="L8" s="14">
        <v>2</v>
      </c>
      <c r="M8" s="14">
        <v>1</v>
      </c>
      <c r="N8" s="14">
        <v>3</v>
      </c>
      <c r="O8" s="14">
        <v>4</v>
      </c>
      <c r="P8" s="14">
        <v>4</v>
      </c>
      <c r="Q8" s="14">
        <v>4</v>
      </c>
      <c r="R8" s="14">
        <v>4</v>
      </c>
      <c r="S8" s="14">
        <v>4</v>
      </c>
      <c r="T8" s="14">
        <v>5</v>
      </c>
      <c r="U8" s="14">
        <v>1</v>
      </c>
      <c r="V8" s="14">
        <v>2</v>
      </c>
      <c r="W8" s="14">
        <v>3</v>
      </c>
      <c r="X8" s="14">
        <v>3</v>
      </c>
      <c r="Y8" s="14">
        <v>1</v>
      </c>
      <c r="Z8" s="14">
        <v>5</v>
      </c>
      <c r="AA8" s="14">
        <v>4</v>
      </c>
      <c r="AB8" s="14">
        <v>2</v>
      </c>
      <c r="AC8" s="14">
        <v>1</v>
      </c>
      <c r="AD8" s="14">
        <v>1</v>
      </c>
      <c r="AE8" s="14">
        <v>3</v>
      </c>
      <c r="AF8" s="14">
        <v>1</v>
      </c>
      <c r="AG8" s="14">
        <v>1</v>
      </c>
      <c r="AH8" s="14">
        <v>1</v>
      </c>
      <c r="AI8" s="14">
        <v>4</v>
      </c>
      <c r="AJ8" s="14">
        <v>3</v>
      </c>
    </row>
    <row r="9" spans="1:36">
      <c r="A9" s="14" t="s">
        <v>2137</v>
      </c>
      <c r="B9" s="67">
        <v>42735</v>
      </c>
      <c r="C9" s="14">
        <v>1</v>
      </c>
      <c r="D9" s="14">
        <v>3</v>
      </c>
      <c r="E9" s="14">
        <v>4</v>
      </c>
      <c r="F9" s="14">
        <v>2</v>
      </c>
      <c r="G9" s="14">
        <v>2</v>
      </c>
      <c r="H9" s="14">
        <v>2</v>
      </c>
      <c r="I9" s="14">
        <v>2</v>
      </c>
      <c r="J9" s="14">
        <v>3</v>
      </c>
      <c r="K9" s="14">
        <v>3</v>
      </c>
      <c r="L9" s="14">
        <v>3</v>
      </c>
      <c r="M9" s="14">
        <v>3</v>
      </c>
      <c r="N9" s="14">
        <v>1</v>
      </c>
      <c r="O9" s="14">
        <v>3</v>
      </c>
      <c r="P9" s="14">
        <v>2</v>
      </c>
      <c r="Q9" s="14">
        <v>5</v>
      </c>
      <c r="R9" s="14">
        <v>5</v>
      </c>
      <c r="S9" s="14">
        <v>5</v>
      </c>
      <c r="T9" s="14">
        <v>5</v>
      </c>
      <c r="U9" s="14">
        <v>6</v>
      </c>
      <c r="V9" s="14">
        <v>6</v>
      </c>
      <c r="W9" s="14">
        <v>5</v>
      </c>
      <c r="X9" s="14">
        <v>3</v>
      </c>
      <c r="Y9" s="14">
        <v>2</v>
      </c>
      <c r="Z9" s="14">
        <v>4</v>
      </c>
      <c r="AA9" s="14">
        <v>4</v>
      </c>
      <c r="AB9" s="14">
        <v>4</v>
      </c>
      <c r="AC9" s="14">
        <v>3</v>
      </c>
      <c r="AD9" s="14">
        <v>3</v>
      </c>
      <c r="AE9" s="14">
        <v>1</v>
      </c>
      <c r="AF9" s="14">
        <v>3</v>
      </c>
      <c r="AG9" s="14">
        <v>3</v>
      </c>
      <c r="AH9" s="14">
        <v>3</v>
      </c>
      <c r="AI9" s="14">
        <v>4</v>
      </c>
      <c r="AJ9" s="14">
        <v>2</v>
      </c>
    </row>
    <row r="10" spans="1:36">
      <c r="A10" s="14" t="s">
        <v>1583</v>
      </c>
      <c r="B10" s="67">
        <v>42735</v>
      </c>
      <c r="C10" s="14">
        <v>5</v>
      </c>
      <c r="D10" s="14">
        <v>5</v>
      </c>
      <c r="E10" s="14">
        <v>2</v>
      </c>
      <c r="F10" s="14">
        <v>4</v>
      </c>
      <c r="G10" s="14">
        <v>4</v>
      </c>
      <c r="H10" s="14">
        <v>4</v>
      </c>
      <c r="I10" s="14">
        <v>3</v>
      </c>
      <c r="J10" s="14">
        <v>4</v>
      </c>
      <c r="K10" s="14">
        <v>1</v>
      </c>
      <c r="L10" s="14">
        <v>7</v>
      </c>
      <c r="M10" s="14">
        <v>5</v>
      </c>
      <c r="N10" s="14">
        <v>3</v>
      </c>
      <c r="O10" s="14">
        <v>3</v>
      </c>
      <c r="P10" s="14">
        <v>4</v>
      </c>
      <c r="Q10" s="14">
        <v>1</v>
      </c>
      <c r="R10" s="14">
        <v>1</v>
      </c>
      <c r="S10" s="14">
        <v>1</v>
      </c>
      <c r="T10" s="14">
        <v>6</v>
      </c>
      <c r="U10" s="14">
        <v>6</v>
      </c>
      <c r="V10" s="14">
        <v>6</v>
      </c>
      <c r="W10" s="14">
        <v>5</v>
      </c>
      <c r="X10" s="14">
        <v>4</v>
      </c>
      <c r="Y10" s="14">
        <v>1</v>
      </c>
      <c r="Z10" s="14">
        <v>1</v>
      </c>
      <c r="AA10" s="14">
        <v>4</v>
      </c>
      <c r="AB10" s="14">
        <v>4</v>
      </c>
      <c r="AC10" s="14">
        <v>3</v>
      </c>
      <c r="AD10" s="14">
        <v>5</v>
      </c>
      <c r="AE10" s="14">
        <v>3</v>
      </c>
      <c r="AF10" s="14">
        <v>2</v>
      </c>
      <c r="AG10" s="14">
        <v>2</v>
      </c>
      <c r="AH10" s="14">
        <v>2</v>
      </c>
      <c r="AI10" s="14">
        <v>4</v>
      </c>
      <c r="AJ10" s="14">
        <v>2</v>
      </c>
    </row>
    <row r="11" spans="1:36">
      <c r="A11" s="14" t="s">
        <v>2142</v>
      </c>
      <c r="B11" s="67">
        <v>42735</v>
      </c>
      <c r="C11" s="14">
        <v>2</v>
      </c>
      <c r="D11" s="14">
        <v>4</v>
      </c>
      <c r="E11" s="14">
        <v>4</v>
      </c>
      <c r="F11" s="14">
        <v>2</v>
      </c>
      <c r="G11" s="14">
        <v>3</v>
      </c>
      <c r="H11" s="14">
        <v>2</v>
      </c>
      <c r="I11" s="14">
        <v>2</v>
      </c>
      <c r="J11" s="14">
        <v>4</v>
      </c>
      <c r="K11" s="14">
        <v>2</v>
      </c>
      <c r="L11" s="14">
        <v>4</v>
      </c>
      <c r="M11" s="14">
        <v>3</v>
      </c>
      <c r="N11" s="14">
        <v>1</v>
      </c>
      <c r="O11" s="14">
        <v>4</v>
      </c>
      <c r="P11" s="14">
        <v>1</v>
      </c>
      <c r="Q11" s="14">
        <v>5</v>
      </c>
      <c r="R11" s="14">
        <v>5</v>
      </c>
      <c r="S11" s="14">
        <v>5</v>
      </c>
      <c r="T11" s="14">
        <v>6</v>
      </c>
      <c r="U11" s="14">
        <v>6</v>
      </c>
      <c r="V11" s="14">
        <v>6</v>
      </c>
      <c r="W11" s="14">
        <v>5</v>
      </c>
      <c r="X11" s="14">
        <v>4</v>
      </c>
      <c r="Y11" s="14">
        <v>1</v>
      </c>
      <c r="Z11" s="14">
        <v>4</v>
      </c>
      <c r="AA11" s="14">
        <v>4</v>
      </c>
      <c r="AB11" s="14">
        <v>4</v>
      </c>
      <c r="AC11" s="14">
        <v>3</v>
      </c>
      <c r="AD11" s="14">
        <v>3</v>
      </c>
      <c r="AE11" s="14">
        <v>1</v>
      </c>
      <c r="AF11" s="14">
        <v>3</v>
      </c>
      <c r="AG11" s="14">
        <v>3</v>
      </c>
      <c r="AH11" s="14">
        <v>3</v>
      </c>
      <c r="AI11" s="14">
        <v>4</v>
      </c>
      <c r="AJ11" s="14">
        <v>1</v>
      </c>
    </row>
    <row r="12" spans="1:36">
      <c r="A12" s="14" t="s">
        <v>1598</v>
      </c>
      <c r="B12" s="67">
        <v>42735</v>
      </c>
      <c r="C12" s="14">
        <v>1</v>
      </c>
      <c r="D12" s="14">
        <v>2</v>
      </c>
      <c r="E12" s="14">
        <v>1</v>
      </c>
      <c r="F12" s="14">
        <v>1</v>
      </c>
      <c r="G12" s="14">
        <v>4</v>
      </c>
      <c r="H12" s="14">
        <v>2</v>
      </c>
      <c r="I12" s="14">
        <v>5</v>
      </c>
      <c r="J12" s="14">
        <v>3</v>
      </c>
      <c r="K12" s="14">
        <v>2</v>
      </c>
      <c r="L12" s="14">
        <v>3</v>
      </c>
      <c r="M12" s="14">
        <v>2</v>
      </c>
      <c r="N12" s="14">
        <v>3</v>
      </c>
      <c r="O12" s="14">
        <v>3</v>
      </c>
      <c r="P12" s="14">
        <v>1</v>
      </c>
      <c r="Q12" s="14">
        <v>2</v>
      </c>
      <c r="R12" s="14">
        <v>2</v>
      </c>
      <c r="S12" s="14">
        <v>2</v>
      </c>
      <c r="T12" s="14">
        <v>1</v>
      </c>
      <c r="U12" s="14">
        <v>6</v>
      </c>
      <c r="V12" s="14">
        <v>6</v>
      </c>
      <c r="W12" s="14">
        <v>4</v>
      </c>
      <c r="X12" s="14">
        <v>3</v>
      </c>
      <c r="Y12" s="14">
        <v>1</v>
      </c>
      <c r="Z12" s="14">
        <v>4</v>
      </c>
      <c r="AA12" s="14">
        <v>4</v>
      </c>
      <c r="AB12" s="14">
        <v>1</v>
      </c>
      <c r="AC12" s="14">
        <v>3</v>
      </c>
      <c r="AD12" s="14">
        <v>5</v>
      </c>
      <c r="AE12" s="14">
        <v>2</v>
      </c>
      <c r="AF12" s="14">
        <v>5</v>
      </c>
      <c r="AG12" s="14">
        <v>5</v>
      </c>
      <c r="AH12" s="14">
        <v>5</v>
      </c>
      <c r="AI12" s="14">
        <v>4</v>
      </c>
      <c r="AJ12" s="14">
        <v>2</v>
      </c>
    </row>
    <row r="13" spans="1:36">
      <c r="A13" s="14" t="s">
        <v>1608</v>
      </c>
      <c r="B13" s="67">
        <v>42735</v>
      </c>
      <c r="C13" s="14">
        <v>2</v>
      </c>
      <c r="D13" s="14">
        <v>3</v>
      </c>
      <c r="E13" s="14">
        <v>4</v>
      </c>
      <c r="F13" s="14">
        <v>2</v>
      </c>
      <c r="G13" s="14">
        <v>2</v>
      </c>
      <c r="H13" s="14">
        <v>2</v>
      </c>
      <c r="I13" s="14">
        <v>2</v>
      </c>
      <c r="J13" s="14">
        <v>3</v>
      </c>
      <c r="K13" s="14">
        <v>2</v>
      </c>
      <c r="L13" s="14">
        <v>4</v>
      </c>
      <c r="M13" s="14">
        <v>4</v>
      </c>
      <c r="N13" s="14">
        <v>1</v>
      </c>
      <c r="O13" s="14">
        <v>2</v>
      </c>
      <c r="P13" s="14">
        <v>2</v>
      </c>
      <c r="Q13" s="14">
        <v>5</v>
      </c>
      <c r="R13" s="14">
        <v>5</v>
      </c>
      <c r="S13" s="14">
        <v>5</v>
      </c>
      <c r="T13" s="14">
        <v>5</v>
      </c>
      <c r="U13" s="14">
        <v>6</v>
      </c>
      <c r="V13" s="14">
        <v>6</v>
      </c>
      <c r="W13" s="14">
        <v>5</v>
      </c>
      <c r="X13" s="14">
        <v>4</v>
      </c>
      <c r="Y13" s="14">
        <v>1</v>
      </c>
      <c r="Z13" s="14">
        <v>4</v>
      </c>
      <c r="AA13" s="14">
        <v>4</v>
      </c>
      <c r="AB13" s="14">
        <v>4</v>
      </c>
      <c r="AC13" s="14">
        <v>2</v>
      </c>
      <c r="AD13" s="14">
        <v>3</v>
      </c>
      <c r="AE13" s="14">
        <v>4</v>
      </c>
      <c r="AF13" s="14">
        <v>2</v>
      </c>
      <c r="AG13" s="14">
        <v>2</v>
      </c>
      <c r="AH13" s="14">
        <v>2</v>
      </c>
      <c r="AI13" s="14">
        <v>4</v>
      </c>
      <c r="AJ13" s="14">
        <v>1</v>
      </c>
    </row>
    <row r="14" spans="1:36">
      <c r="A14" s="14" t="s">
        <v>2149</v>
      </c>
      <c r="B14" s="67">
        <v>42735</v>
      </c>
      <c r="C14" s="14">
        <v>5</v>
      </c>
      <c r="D14" s="14">
        <v>5</v>
      </c>
      <c r="E14" s="14">
        <v>2</v>
      </c>
      <c r="F14" s="14">
        <v>4</v>
      </c>
      <c r="G14" s="14">
        <v>4</v>
      </c>
      <c r="H14" s="14">
        <v>2</v>
      </c>
      <c r="I14" s="14">
        <v>4</v>
      </c>
      <c r="J14" s="14">
        <v>3</v>
      </c>
      <c r="K14" s="14">
        <v>2</v>
      </c>
      <c r="L14" s="14">
        <v>7</v>
      </c>
      <c r="M14" s="14">
        <v>4</v>
      </c>
      <c r="N14" s="14">
        <v>3</v>
      </c>
      <c r="O14" s="14">
        <v>4</v>
      </c>
      <c r="P14" s="14">
        <v>5</v>
      </c>
      <c r="Q14" s="14">
        <v>2</v>
      </c>
      <c r="R14" s="14">
        <v>3</v>
      </c>
      <c r="S14" s="14">
        <v>3</v>
      </c>
      <c r="T14" s="14">
        <v>6</v>
      </c>
      <c r="U14" s="14">
        <v>6</v>
      </c>
      <c r="V14" s="14">
        <v>6</v>
      </c>
      <c r="W14" s="14">
        <v>5</v>
      </c>
      <c r="X14" s="14">
        <v>4</v>
      </c>
      <c r="Y14" s="14">
        <v>1</v>
      </c>
      <c r="Z14" s="14">
        <v>1</v>
      </c>
      <c r="AA14" s="14">
        <v>4</v>
      </c>
      <c r="AB14" s="14">
        <v>4</v>
      </c>
      <c r="AC14" s="14">
        <v>2</v>
      </c>
      <c r="AD14" s="14">
        <v>1</v>
      </c>
      <c r="AE14" s="14">
        <v>2</v>
      </c>
      <c r="AF14" s="14">
        <v>1</v>
      </c>
      <c r="AG14" s="14">
        <v>1</v>
      </c>
      <c r="AH14" s="14">
        <v>1</v>
      </c>
      <c r="AI14" s="14">
        <v>4</v>
      </c>
      <c r="AJ14" s="14">
        <v>2</v>
      </c>
    </row>
    <row r="15" spans="1:36">
      <c r="A15" s="14" t="s">
        <v>2152</v>
      </c>
      <c r="B15" s="67">
        <v>42735</v>
      </c>
      <c r="C15" s="14">
        <v>4</v>
      </c>
      <c r="D15" s="14">
        <v>4</v>
      </c>
      <c r="E15" s="14">
        <v>2</v>
      </c>
      <c r="F15" s="14">
        <v>4</v>
      </c>
      <c r="G15" s="14">
        <v>4</v>
      </c>
      <c r="H15" s="14">
        <v>3</v>
      </c>
      <c r="I15" s="14">
        <v>5</v>
      </c>
      <c r="J15" s="14">
        <v>3</v>
      </c>
      <c r="K15" s="14">
        <v>4</v>
      </c>
      <c r="L15" s="14">
        <v>5</v>
      </c>
      <c r="M15" s="14">
        <v>4</v>
      </c>
      <c r="N15" s="14">
        <v>3</v>
      </c>
      <c r="O15" s="14">
        <v>2</v>
      </c>
      <c r="P15" s="14">
        <v>4</v>
      </c>
      <c r="Q15" s="14">
        <v>4</v>
      </c>
      <c r="R15" s="14">
        <v>4</v>
      </c>
      <c r="S15" s="14">
        <v>4</v>
      </c>
      <c r="T15" s="14">
        <v>3</v>
      </c>
      <c r="U15" s="14">
        <v>4</v>
      </c>
      <c r="V15" s="14">
        <v>4</v>
      </c>
      <c r="W15" s="14">
        <v>5</v>
      </c>
      <c r="X15" s="14">
        <v>4</v>
      </c>
      <c r="Y15" s="14">
        <v>1</v>
      </c>
      <c r="Z15" s="14">
        <v>1</v>
      </c>
      <c r="AA15" s="14">
        <v>4</v>
      </c>
      <c r="AB15" s="14">
        <v>4</v>
      </c>
      <c r="AC15" s="14">
        <v>1</v>
      </c>
      <c r="AD15" s="14">
        <v>3</v>
      </c>
      <c r="AE15" s="14">
        <v>4</v>
      </c>
      <c r="AF15" s="14">
        <v>4</v>
      </c>
      <c r="AG15" s="14">
        <v>4</v>
      </c>
      <c r="AH15" s="14">
        <v>3</v>
      </c>
      <c r="AI15" s="14">
        <v>4</v>
      </c>
      <c r="AJ15" s="14">
        <v>3</v>
      </c>
    </row>
    <row r="16" spans="1:36">
      <c r="A16" s="14" t="s">
        <v>1640</v>
      </c>
      <c r="B16" s="67">
        <v>42735</v>
      </c>
      <c r="C16" s="14">
        <v>1</v>
      </c>
      <c r="D16" s="14">
        <v>3</v>
      </c>
      <c r="E16" s="14">
        <v>4</v>
      </c>
      <c r="F16" s="14">
        <v>2</v>
      </c>
      <c r="G16" s="14">
        <v>4</v>
      </c>
      <c r="H16" s="14">
        <v>1</v>
      </c>
      <c r="I16" s="14">
        <v>3</v>
      </c>
      <c r="J16" s="14">
        <v>4</v>
      </c>
      <c r="K16" s="14">
        <v>2</v>
      </c>
      <c r="L16" s="14">
        <v>3</v>
      </c>
      <c r="M16" s="14">
        <v>3</v>
      </c>
      <c r="N16" s="14">
        <v>1</v>
      </c>
      <c r="O16" s="14">
        <v>3</v>
      </c>
      <c r="P16" s="14">
        <v>1</v>
      </c>
      <c r="Q16" s="14">
        <v>4</v>
      </c>
      <c r="R16" s="14">
        <v>4</v>
      </c>
      <c r="S16" s="14">
        <v>4</v>
      </c>
      <c r="T16" s="14">
        <v>3</v>
      </c>
      <c r="U16" s="14">
        <v>4</v>
      </c>
      <c r="V16" s="14">
        <v>5</v>
      </c>
      <c r="W16" s="14">
        <v>5</v>
      </c>
      <c r="X16" s="14">
        <v>2</v>
      </c>
      <c r="Y16" s="14">
        <v>1</v>
      </c>
      <c r="Z16" s="14">
        <v>5</v>
      </c>
      <c r="AA16" s="14">
        <v>4</v>
      </c>
      <c r="AB16" s="14">
        <v>4</v>
      </c>
      <c r="AC16" s="14">
        <v>2</v>
      </c>
      <c r="AD16" s="14">
        <v>3</v>
      </c>
      <c r="AE16" s="14">
        <v>1</v>
      </c>
      <c r="AF16" s="14">
        <v>5</v>
      </c>
      <c r="AG16" s="14">
        <v>5</v>
      </c>
      <c r="AH16" s="14">
        <v>5</v>
      </c>
      <c r="AI16" s="14">
        <v>4</v>
      </c>
      <c r="AJ16" s="14">
        <v>1</v>
      </c>
    </row>
    <row r="17" spans="1:36">
      <c r="A17" s="14" t="s">
        <v>2156</v>
      </c>
      <c r="B17" s="67">
        <v>42735</v>
      </c>
      <c r="C17" s="14">
        <v>6</v>
      </c>
      <c r="D17" s="14">
        <v>2</v>
      </c>
      <c r="E17" s="14">
        <v>1</v>
      </c>
      <c r="F17" s="14">
        <v>5</v>
      </c>
      <c r="G17" s="14">
        <v>5</v>
      </c>
      <c r="H17" s="14">
        <v>1</v>
      </c>
      <c r="I17" s="14">
        <v>6</v>
      </c>
      <c r="J17" s="14">
        <v>5</v>
      </c>
      <c r="K17" s="14">
        <v>1</v>
      </c>
      <c r="L17" s="14">
        <v>3</v>
      </c>
      <c r="M17" s="14">
        <v>6</v>
      </c>
      <c r="N17" s="14">
        <v>4</v>
      </c>
      <c r="O17" s="14">
        <v>5</v>
      </c>
      <c r="P17" s="14">
        <v>2</v>
      </c>
      <c r="Q17" s="14">
        <v>5</v>
      </c>
      <c r="R17" s="14">
        <v>5</v>
      </c>
      <c r="S17" s="14">
        <v>5</v>
      </c>
      <c r="T17" s="14">
        <v>6</v>
      </c>
      <c r="U17" s="14">
        <v>2</v>
      </c>
      <c r="V17" s="14">
        <v>1</v>
      </c>
      <c r="W17" s="14">
        <v>3</v>
      </c>
      <c r="X17" s="14">
        <v>2</v>
      </c>
      <c r="Y17" s="14">
        <v>1</v>
      </c>
      <c r="Z17" s="14">
        <v>4</v>
      </c>
      <c r="AA17" s="14">
        <v>4</v>
      </c>
      <c r="AB17" s="14">
        <v>4</v>
      </c>
      <c r="AC17" s="14">
        <v>2</v>
      </c>
      <c r="AD17" s="14">
        <v>5</v>
      </c>
      <c r="AE17" s="14">
        <v>3</v>
      </c>
      <c r="AF17" s="14">
        <v>6</v>
      </c>
      <c r="AG17" s="14">
        <v>6</v>
      </c>
      <c r="AH17" s="14">
        <v>6</v>
      </c>
      <c r="AI17" s="14">
        <v>4</v>
      </c>
      <c r="AJ17" s="14">
        <v>2</v>
      </c>
    </row>
    <row r="18" spans="1:36">
      <c r="A18" s="14" t="s">
        <v>2162</v>
      </c>
      <c r="B18" s="67">
        <v>42735</v>
      </c>
      <c r="C18" s="14">
        <v>5</v>
      </c>
      <c r="D18" s="14">
        <v>5</v>
      </c>
      <c r="E18" s="14">
        <v>4</v>
      </c>
      <c r="F18" s="14">
        <v>3</v>
      </c>
      <c r="G18" s="14">
        <v>1</v>
      </c>
      <c r="H18" s="14">
        <v>2</v>
      </c>
      <c r="I18" s="14">
        <v>2</v>
      </c>
      <c r="J18" s="14">
        <v>4</v>
      </c>
      <c r="K18" s="14">
        <v>3</v>
      </c>
      <c r="L18" s="14">
        <v>7</v>
      </c>
      <c r="M18" s="14">
        <v>5</v>
      </c>
      <c r="N18" s="14">
        <v>4</v>
      </c>
      <c r="O18" s="14">
        <v>1</v>
      </c>
      <c r="P18" s="14">
        <v>5</v>
      </c>
      <c r="Q18" s="14">
        <v>1</v>
      </c>
      <c r="R18" s="14">
        <v>2</v>
      </c>
      <c r="S18" s="14">
        <v>2</v>
      </c>
      <c r="T18" s="14">
        <v>6</v>
      </c>
      <c r="U18" s="14">
        <v>6</v>
      </c>
      <c r="V18" s="14">
        <v>6</v>
      </c>
      <c r="W18" s="14">
        <v>5</v>
      </c>
      <c r="X18" s="14">
        <v>4</v>
      </c>
      <c r="Y18" s="14">
        <v>1</v>
      </c>
      <c r="Z18" s="14">
        <v>1</v>
      </c>
      <c r="AA18" s="14">
        <v>4</v>
      </c>
      <c r="AB18" s="14">
        <v>1</v>
      </c>
      <c r="AC18" s="14">
        <v>1</v>
      </c>
      <c r="AD18" s="14">
        <v>3</v>
      </c>
      <c r="AE18" s="14">
        <v>2</v>
      </c>
      <c r="AF18" s="14">
        <v>1</v>
      </c>
      <c r="AG18" s="14">
        <v>1</v>
      </c>
      <c r="AH18" s="14">
        <v>1</v>
      </c>
      <c r="AI18" s="14">
        <v>4</v>
      </c>
      <c r="AJ18" s="14">
        <v>2</v>
      </c>
    </row>
    <row r="19" spans="1:36">
      <c r="A19" s="14" t="s">
        <v>1668</v>
      </c>
      <c r="B19" s="67">
        <v>42735</v>
      </c>
      <c r="C19" s="14">
        <v>2</v>
      </c>
      <c r="D19" s="14">
        <v>1</v>
      </c>
      <c r="E19" s="14">
        <v>3</v>
      </c>
      <c r="F19" s="14">
        <v>3</v>
      </c>
      <c r="G19" s="14">
        <v>3</v>
      </c>
      <c r="H19" s="14">
        <v>3</v>
      </c>
      <c r="I19" s="14">
        <v>5</v>
      </c>
      <c r="J19" s="14">
        <v>2</v>
      </c>
      <c r="K19" s="14">
        <v>4</v>
      </c>
      <c r="L19" s="14">
        <v>2</v>
      </c>
      <c r="M19" s="14">
        <v>1</v>
      </c>
      <c r="N19" s="14">
        <v>4</v>
      </c>
      <c r="O19" s="14">
        <v>2</v>
      </c>
      <c r="P19" s="14">
        <v>4</v>
      </c>
      <c r="Q19" s="14">
        <v>4</v>
      </c>
      <c r="R19" s="14">
        <v>4</v>
      </c>
      <c r="S19" s="14">
        <v>4</v>
      </c>
      <c r="T19" s="14">
        <v>4</v>
      </c>
      <c r="U19" s="14">
        <v>2</v>
      </c>
      <c r="V19" s="14">
        <v>3</v>
      </c>
      <c r="W19" s="14">
        <v>3</v>
      </c>
      <c r="X19" s="14">
        <v>4</v>
      </c>
      <c r="Y19" s="14">
        <v>1</v>
      </c>
      <c r="Z19" s="14">
        <v>4</v>
      </c>
      <c r="AA19" s="14">
        <v>4</v>
      </c>
      <c r="AB19" s="14">
        <v>2</v>
      </c>
      <c r="AC19" s="14">
        <v>2</v>
      </c>
      <c r="AD19" s="14">
        <v>3</v>
      </c>
      <c r="AE19" s="14">
        <v>4</v>
      </c>
      <c r="AF19" s="14">
        <v>2</v>
      </c>
      <c r="AG19" s="14">
        <v>2</v>
      </c>
      <c r="AH19" s="14">
        <v>2</v>
      </c>
      <c r="AI19" s="14">
        <v>4</v>
      </c>
      <c r="AJ19" s="14">
        <v>1</v>
      </c>
    </row>
    <row r="20" spans="1:36">
      <c r="A20" s="14" t="s">
        <v>1802</v>
      </c>
      <c r="B20" s="67">
        <v>42735</v>
      </c>
      <c r="C20" s="14">
        <v>4</v>
      </c>
      <c r="D20" s="14">
        <v>1</v>
      </c>
      <c r="E20" s="14">
        <v>4</v>
      </c>
      <c r="F20" s="14">
        <v>3</v>
      </c>
      <c r="G20" s="14">
        <v>1</v>
      </c>
      <c r="H20" s="14">
        <v>4</v>
      </c>
      <c r="I20" s="14">
        <v>1</v>
      </c>
      <c r="J20" s="14">
        <v>1</v>
      </c>
      <c r="K20" s="14">
        <v>3</v>
      </c>
      <c r="L20" s="14">
        <v>2</v>
      </c>
      <c r="M20" s="14">
        <v>1</v>
      </c>
      <c r="N20" s="14">
        <v>3</v>
      </c>
      <c r="O20" s="14">
        <v>4</v>
      </c>
      <c r="P20" s="14">
        <v>4</v>
      </c>
      <c r="Q20" s="14">
        <v>4</v>
      </c>
      <c r="R20" s="14">
        <v>4</v>
      </c>
      <c r="S20" s="14">
        <v>4</v>
      </c>
      <c r="T20" s="14">
        <v>5</v>
      </c>
      <c r="U20" s="14">
        <v>1</v>
      </c>
      <c r="V20" s="14">
        <v>2</v>
      </c>
      <c r="W20" s="14">
        <v>3</v>
      </c>
      <c r="X20" s="14">
        <v>3</v>
      </c>
      <c r="Y20" s="14">
        <v>3</v>
      </c>
      <c r="Z20" s="14">
        <v>4</v>
      </c>
      <c r="AA20" s="14">
        <v>4</v>
      </c>
      <c r="AB20" s="14">
        <v>3</v>
      </c>
      <c r="AC20" s="14">
        <v>2</v>
      </c>
      <c r="AD20" s="14">
        <v>1</v>
      </c>
      <c r="AE20" s="14">
        <v>1</v>
      </c>
      <c r="AF20" s="14">
        <v>2</v>
      </c>
      <c r="AG20" s="14">
        <v>2</v>
      </c>
      <c r="AH20" s="14">
        <v>2</v>
      </c>
      <c r="AI20" s="14">
        <v>4</v>
      </c>
      <c r="AJ20" s="14">
        <v>2</v>
      </c>
    </row>
    <row r="21" spans="1:36">
      <c r="A21" s="14" t="s">
        <v>1812</v>
      </c>
      <c r="B21" s="67">
        <v>42735</v>
      </c>
      <c r="C21" s="14">
        <v>1</v>
      </c>
      <c r="D21" s="14">
        <v>3</v>
      </c>
      <c r="E21" s="14">
        <v>4</v>
      </c>
      <c r="F21" s="14">
        <v>2</v>
      </c>
      <c r="G21" s="14">
        <v>4</v>
      </c>
      <c r="H21" s="14">
        <v>1</v>
      </c>
      <c r="I21" s="14">
        <v>3</v>
      </c>
      <c r="J21" s="14">
        <v>4</v>
      </c>
      <c r="K21" s="14">
        <v>2</v>
      </c>
      <c r="L21" s="14">
        <v>3</v>
      </c>
      <c r="M21" s="14">
        <v>3</v>
      </c>
      <c r="N21" s="14">
        <v>1</v>
      </c>
      <c r="O21" s="14">
        <v>3</v>
      </c>
      <c r="P21" s="14">
        <v>1</v>
      </c>
      <c r="Q21" s="14">
        <v>4</v>
      </c>
      <c r="R21" s="14">
        <v>4</v>
      </c>
      <c r="S21" s="14">
        <v>4</v>
      </c>
      <c r="T21" s="14">
        <v>3</v>
      </c>
      <c r="U21" s="14">
        <v>4</v>
      </c>
      <c r="V21" s="14">
        <v>5</v>
      </c>
      <c r="W21" s="14">
        <v>5</v>
      </c>
      <c r="X21" s="14">
        <v>2</v>
      </c>
      <c r="Y21" s="14">
        <v>1</v>
      </c>
      <c r="Z21" s="14">
        <v>5</v>
      </c>
      <c r="AA21" s="14">
        <v>4</v>
      </c>
      <c r="AB21" s="14">
        <v>4</v>
      </c>
      <c r="AC21" s="14">
        <v>2</v>
      </c>
      <c r="AD21" s="14">
        <v>3</v>
      </c>
      <c r="AE21" s="14">
        <v>1</v>
      </c>
      <c r="AF21" s="14">
        <v>5</v>
      </c>
      <c r="AG21" s="14">
        <v>5</v>
      </c>
      <c r="AH21" s="14">
        <v>5</v>
      </c>
      <c r="AI21" s="14">
        <v>4</v>
      </c>
      <c r="AJ21" s="14">
        <v>1</v>
      </c>
    </row>
    <row r="22" spans="1:36">
      <c r="A22" s="14" t="s">
        <v>1808</v>
      </c>
      <c r="B22" s="67">
        <v>42735</v>
      </c>
      <c r="C22" s="14">
        <v>1</v>
      </c>
      <c r="D22" s="14">
        <v>2</v>
      </c>
      <c r="E22" s="14">
        <v>4</v>
      </c>
      <c r="F22" s="14">
        <v>1</v>
      </c>
      <c r="G22" s="14">
        <v>4</v>
      </c>
      <c r="H22" s="14">
        <v>1</v>
      </c>
      <c r="I22" s="14">
        <v>3</v>
      </c>
      <c r="J22" s="14">
        <v>3</v>
      </c>
      <c r="K22" s="14">
        <v>2</v>
      </c>
      <c r="L22" s="14">
        <v>2</v>
      </c>
      <c r="M22" s="14">
        <v>1</v>
      </c>
      <c r="N22" s="14">
        <v>1</v>
      </c>
      <c r="O22" s="14">
        <v>4</v>
      </c>
      <c r="P22" s="14">
        <v>1</v>
      </c>
      <c r="Q22" s="14">
        <v>4</v>
      </c>
      <c r="R22" s="14">
        <v>4</v>
      </c>
      <c r="S22" s="14">
        <v>4</v>
      </c>
      <c r="T22" s="14">
        <v>1</v>
      </c>
      <c r="U22" s="14">
        <v>4</v>
      </c>
      <c r="V22" s="14">
        <v>5</v>
      </c>
      <c r="W22" s="14">
        <v>5</v>
      </c>
      <c r="X22" s="14">
        <v>2</v>
      </c>
      <c r="Y22" s="14">
        <v>1</v>
      </c>
      <c r="Z22" s="14">
        <v>5</v>
      </c>
      <c r="AA22" s="14">
        <v>4</v>
      </c>
      <c r="AB22" s="14">
        <v>3</v>
      </c>
      <c r="AC22" s="14">
        <v>3</v>
      </c>
      <c r="AD22" s="14">
        <v>1</v>
      </c>
      <c r="AE22" s="14">
        <v>1</v>
      </c>
      <c r="AF22" s="14">
        <v>2</v>
      </c>
      <c r="AG22" s="14">
        <v>2</v>
      </c>
      <c r="AH22" s="14">
        <v>2</v>
      </c>
      <c r="AI22" s="14">
        <v>4</v>
      </c>
      <c r="AJ22" s="14">
        <v>2</v>
      </c>
    </row>
    <row r="23" spans="1:36">
      <c r="A23" s="14" t="s">
        <v>2167</v>
      </c>
      <c r="B23" s="67">
        <v>42735</v>
      </c>
      <c r="C23" s="14">
        <v>4</v>
      </c>
      <c r="D23" s="14">
        <v>4</v>
      </c>
      <c r="E23" s="14">
        <v>2</v>
      </c>
      <c r="F23" s="14">
        <v>4</v>
      </c>
      <c r="G23" s="14">
        <v>4</v>
      </c>
      <c r="H23" s="14">
        <v>3</v>
      </c>
      <c r="I23" s="14">
        <v>5</v>
      </c>
      <c r="J23" s="14">
        <v>3</v>
      </c>
      <c r="K23" s="14">
        <v>4</v>
      </c>
      <c r="L23" s="14">
        <v>5</v>
      </c>
      <c r="M23" s="14">
        <v>4</v>
      </c>
      <c r="N23" s="14">
        <v>3</v>
      </c>
      <c r="O23" s="14">
        <v>2</v>
      </c>
      <c r="P23" s="14">
        <v>4</v>
      </c>
      <c r="Q23" s="14">
        <v>4</v>
      </c>
      <c r="R23" s="14">
        <v>4</v>
      </c>
      <c r="S23" s="14">
        <v>4</v>
      </c>
      <c r="T23" s="14">
        <v>3</v>
      </c>
      <c r="U23" s="14">
        <v>4</v>
      </c>
      <c r="V23" s="14">
        <v>4</v>
      </c>
      <c r="W23" s="14">
        <v>5</v>
      </c>
      <c r="X23" s="14">
        <v>4</v>
      </c>
      <c r="Y23" s="14">
        <v>2</v>
      </c>
      <c r="Z23" s="14">
        <v>1</v>
      </c>
      <c r="AA23" s="14">
        <v>1</v>
      </c>
      <c r="AB23" s="14">
        <v>4</v>
      </c>
      <c r="AC23" s="14">
        <v>3</v>
      </c>
      <c r="AD23" s="14">
        <v>3</v>
      </c>
      <c r="AE23" s="14">
        <v>3</v>
      </c>
      <c r="AF23" s="14">
        <v>3</v>
      </c>
      <c r="AG23" s="14">
        <v>3</v>
      </c>
      <c r="AH23" s="14">
        <v>3</v>
      </c>
      <c r="AI23" s="14">
        <v>1</v>
      </c>
      <c r="AJ23" s="14">
        <v>1</v>
      </c>
    </row>
    <row r="24" spans="1:36">
      <c r="A24" s="14" t="s">
        <v>1805</v>
      </c>
      <c r="B24" s="67">
        <v>42735</v>
      </c>
      <c r="C24" s="14">
        <v>2</v>
      </c>
      <c r="D24" s="14">
        <v>1</v>
      </c>
      <c r="E24" s="14">
        <v>3</v>
      </c>
      <c r="F24" s="14">
        <v>3</v>
      </c>
      <c r="G24" s="14">
        <v>3</v>
      </c>
      <c r="H24" s="14">
        <v>3</v>
      </c>
      <c r="I24" s="14">
        <v>5</v>
      </c>
      <c r="J24" s="14">
        <v>2</v>
      </c>
      <c r="K24" s="14">
        <v>4</v>
      </c>
      <c r="L24" s="14">
        <v>2</v>
      </c>
      <c r="M24" s="14">
        <v>1</v>
      </c>
      <c r="N24" s="14">
        <v>4</v>
      </c>
      <c r="O24" s="14">
        <v>2</v>
      </c>
      <c r="P24" s="14">
        <v>4</v>
      </c>
      <c r="Q24" s="14">
        <v>4</v>
      </c>
      <c r="R24" s="14">
        <v>4</v>
      </c>
      <c r="S24" s="14">
        <v>4</v>
      </c>
      <c r="T24" s="14">
        <v>4</v>
      </c>
      <c r="U24" s="14">
        <v>2</v>
      </c>
      <c r="V24" s="14">
        <v>3</v>
      </c>
      <c r="W24" s="14">
        <v>3</v>
      </c>
      <c r="X24" s="14">
        <v>4</v>
      </c>
      <c r="Y24" s="14">
        <v>2</v>
      </c>
      <c r="Z24" s="14">
        <v>4</v>
      </c>
      <c r="AA24" s="14">
        <v>4</v>
      </c>
      <c r="AB24" s="14">
        <v>1</v>
      </c>
      <c r="AC24" s="14">
        <v>1</v>
      </c>
      <c r="AD24" s="14">
        <v>3</v>
      </c>
      <c r="AE24" s="14">
        <v>2</v>
      </c>
      <c r="AF24" s="14">
        <v>2</v>
      </c>
      <c r="AG24" s="14">
        <v>2</v>
      </c>
      <c r="AH24" s="14">
        <v>2</v>
      </c>
      <c r="AI24" s="14">
        <v>4</v>
      </c>
      <c r="AJ24" s="14">
        <v>1</v>
      </c>
    </row>
    <row r="25" spans="1:36">
      <c r="A25" s="14" t="s">
        <v>1806</v>
      </c>
      <c r="B25" s="67">
        <v>42735</v>
      </c>
      <c r="C25" s="14">
        <v>2</v>
      </c>
      <c r="D25" s="14">
        <v>1</v>
      </c>
      <c r="E25" s="14">
        <v>3</v>
      </c>
      <c r="F25" s="14">
        <v>3</v>
      </c>
      <c r="G25" s="14">
        <v>3</v>
      </c>
      <c r="H25" s="14">
        <v>3</v>
      </c>
      <c r="I25" s="14">
        <v>5</v>
      </c>
      <c r="J25" s="14">
        <v>2</v>
      </c>
      <c r="K25" s="14">
        <v>4</v>
      </c>
      <c r="L25" s="14">
        <v>2</v>
      </c>
      <c r="M25" s="14">
        <v>1</v>
      </c>
      <c r="N25" s="14">
        <v>4</v>
      </c>
      <c r="O25" s="14">
        <v>2</v>
      </c>
      <c r="P25" s="14">
        <v>4</v>
      </c>
      <c r="Q25" s="14">
        <v>4</v>
      </c>
      <c r="R25" s="14">
        <v>4</v>
      </c>
      <c r="S25" s="14">
        <v>4</v>
      </c>
      <c r="T25" s="14">
        <v>4</v>
      </c>
      <c r="U25" s="14">
        <v>2</v>
      </c>
      <c r="V25" s="14">
        <v>3</v>
      </c>
      <c r="W25" s="14">
        <v>3</v>
      </c>
      <c r="X25" s="14">
        <v>4</v>
      </c>
      <c r="Y25" s="14">
        <v>2</v>
      </c>
      <c r="Z25" s="14">
        <v>4</v>
      </c>
      <c r="AA25" s="14">
        <v>2</v>
      </c>
      <c r="AB25" s="14">
        <v>3</v>
      </c>
      <c r="AC25" s="14">
        <v>2</v>
      </c>
      <c r="AD25" s="14">
        <v>3</v>
      </c>
      <c r="AE25" s="14">
        <v>1</v>
      </c>
      <c r="AF25" s="14">
        <v>2</v>
      </c>
      <c r="AG25" s="14">
        <v>2</v>
      </c>
      <c r="AH25" s="14">
        <v>2</v>
      </c>
      <c r="AI25" s="14">
        <v>3</v>
      </c>
      <c r="AJ25" s="14">
        <v>3</v>
      </c>
    </row>
    <row r="26" spans="1:36">
      <c r="A26" s="14" t="s">
        <v>1809</v>
      </c>
      <c r="B26" s="67">
        <v>42735</v>
      </c>
      <c r="C26" s="14">
        <v>1</v>
      </c>
      <c r="D26" s="14">
        <v>2</v>
      </c>
      <c r="E26" s="14">
        <v>4</v>
      </c>
      <c r="F26" s="14">
        <v>1</v>
      </c>
      <c r="G26" s="14">
        <v>4</v>
      </c>
      <c r="H26" s="14">
        <v>1</v>
      </c>
      <c r="I26" s="14">
        <v>3</v>
      </c>
      <c r="J26" s="14">
        <v>3</v>
      </c>
      <c r="K26" s="14">
        <v>2</v>
      </c>
      <c r="L26" s="14">
        <v>2</v>
      </c>
      <c r="M26" s="14">
        <v>1</v>
      </c>
      <c r="N26" s="14">
        <v>1</v>
      </c>
      <c r="O26" s="14">
        <v>4</v>
      </c>
      <c r="P26" s="14">
        <v>1</v>
      </c>
      <c r="Q26" s="14">
        <v>4</v>
      </c>
      <c r="R26" s="14">
        <v>4</v>
      </c>
      <c r="S26" s="14">
        <v>4</v>
      </c>
      <c r="T26" s="14">
        <v>1</v>
      </c>
      <c r="U26" s="14">
        <v>4</v>
      </c>
      <c r="V26" s="14">
        <v>5</v>
      </c>
      <c r="W26" s="14">
        <v>5</v>
      </c>
      <c r="X26" s="14">
        <v>2</v>
      </c>
      <c r="Y26" s="14">
        <v>1</v>
      </c>
      <c r="Z26" s="14">
        <v>4</v>
      </c>
      <c r="AA26" s="14">
        <v>4</v>
      </c>
      <c r="AB26" s="14">
        <v>4</v>
      </c>
      <c r="AC26" s="14">
        <v>2</v>
      </c>
      <c r="AD26" s="14">
        <v>1</v>
      </c>
      <c r="AE26" s="14">
        <v>3</v>
      </c>
      <c r="AF26" s="14">
        <v>4</v>
      </c>
      <c r="AG26" s="14">
        <v>4</v>
      </c>
      <c r="AH26" s="14">
        <v>4</v>
      </c>
      <c r="AI26" s="14">
        <v>4</v>
      </c>
      <c r="AJ26" s="14">
        <v>2</v>
      </c>
    </row>
    <row r="27" spans="1:36">
      <c r="A27" s="14" t="s">
        <v>1811</v>
      </c>
      <c r="B27" s="67">
        <v>42735</v>
      </c>
      <c r="C27" s="14">
        <v>1</v>
      </c>
      <c r="D27" s="14">
        <v>3</v>
      </c>
      <c r="E27" s="14">
        <v>4</v>
      </c>
      <c r="F27" s="14">
        <v>2</v>
      </c>
      <c r="G27" s="14">
        <v>4</v>
      </c>
      <c r="H27" s="14">
        <v>1</v>
      </c>
      <c r="I27" s="14">
        <v>3</v>
      </c>
      <c r="J27" s="14">
        <v>4</v>
      </c>
      <c r="K27" s="14">
        <v>2</v>
      </c>
      <c r="L27" s="14">
        <v>3</v>
      </c>
      <c r="M27" s="14">
        <v>3</v>
      </c>
      <c r="N27" s="14">
        <v>1</v>
      </c>
      <c r="O27" s="14">
        <v>3</v>
      </c>
      <c r="P27" s="14">
        <v>1</v>
      </c>
      <c r="Q27" s="14">
        <v>4</v>
      </c>
      <c r="R27" s="14">
        <v>4</v>
      </c>
      <c r="S27" s="14">
        <v>4</v>
      </c>
      <c r="T27" s="14">
        <v>3</v>
      </c>
      <c r="U27" s="14">
        <v>4</v>
      </c>
      <c r="V27" s="14">
        <v>5</v>
      </c>
      <c r="W27" s="14">
        <v>5</v>
      </c>
      <c r="X27" s="14">
        <v>2</v>
      </c>
      <c r="Y27" s="14">
        <v>1</v>
      </c>
      <c r="Z27" s="14">
        <v>5</v>
      </c>
      <c r="AA27" s="14">
        <v>2</v>
      </c>
      <c r="AB27" s="14">
        <v>3</v>
      </c>
      <c r="AC27" s="14">
        <v>2</v>
      </c>
      <c r="AD27" s="14">
        <v>3</v>
      </c>
      <c r="AE27" s="14">
        <v>1</v>
      </c>
      <c r="AF27" s="14">
        <v>5</v>
      </c>
      <c r="AG27" s="14">
        <v>5</v>
      </c>
      <c r="AH27" s="14">
        <v>5</v>
      </c>
      <c r="AI27" s="14">
        <v>2</v>
      </c>
      <c r="AJ27" s="14">
        <v>2</v>
      </c>
    </row>
    <row r="28" spans="1:36">
      <c r="A28" s="14" t="s">
        <v>1816</v>
      </c>
      <c r="B28" s="67">
        <v>42735</v>
      </c>
      <c r="C28" s="14">
        <v>1</v>
      </c>
      <c r="D28" s="14">
        <v>2</v>
      </c>
      <c r="E28" s="14">
        <v>1</v>
      </c>
      <c r="F28" s="14">
        <v>1</v>
      </c>
      <c r="G28" s="14">
        <v>4</v>
      </c>
      <c r="H28" s="14">
        <v>2</v>
      </c>
      <c r="I28" s="14">
        <v>5</v>
      </c>
      <c r="J28" s="14">
        <v>3</v>
      </c>
      <c r="K28" s="14">
        <v>2</v>
      </c>
      <c r="L28" s="14">
        <v>3</v>
      </c>
      <c r="M28" s="14">
        <v>2</v>
      </c>
      <c r="N28" s="14">
        <v>3</v>
      </c>
      <c r="O28" s="14">
        <v>3</v>
      </c>
      <c r="P28" s="14">
        <v>1</v>
      </c>
      <c r="Q28" s="14">
        <v>2</v>
      </c>
      <c r="R28" s="14">
        <v>2</v>
      </c>
      <c r="S28" s="14">
        <v>2</v>
      </c>
      <c r="T28" s="14">
        <v>1</v>
      </c>
      <c r="U28" s="14">
        <v>6</v>
      </c>
      <c r="V28" s="14">
        <v>6</v>
      </c>
      <c r="W28" s="14">
        <v>4</v>
      </c>
      <c r="X28" s="14">
        <v>3</v>
      </c>
      <c r="Y28" s="14">
        <v>1</v>
      </c>
      <c r="Z28" s="14">
        <v>4</v>
      </c>
      <c r="AA28" s="14">
        <v>1</v>
      </c>
      <c r="AB28" s="14">
        <v>1</v>
      </c>
      <c r="AC28" s="14">
        <v>3</v>
      </c>
      <c r="AD28" s="14">
        <v>5</v>
      </c>
      <c r="AE28" s="14">
        <v>1</v>
      </c>
      <c r="AF28" s="14">
        <v>5</v>
      </c>
      <c r="AG28" s="14">
        <v>5</v>
      </c>
      <c r="AH28" s="14">
        <v>5</v>
      </c>
      <c r="AI28" s="14">
        <v>1</v>
      </c>
      <c r="AJ28" s="14">
        <v>1</v>
      </c>
    </row>
    <row r="29" spans="1:36">
      <c r="A29" s="14" t="s">
        <v>1826</v>
      </c>
      <c r="B29" s="67">
        <v>42735</v>
      </c>
      <c r="C29" s="14">
        <v>2</v>
      </c>
      <c r="D29" s="14">
        <v>3</v>
      </c>
      <c r="E29" s="14">
        <v>4</v>
      </c>
      <c r="F29" s="14">
        <v>2</v>
      </c>
      <c r="G29" s="14">
        <v>2</v>
      </c>
      <c r="H29" s="14">
        <v>2</v>
      </c>
      <c r="I29" s="14">
        <v>2</v>
      </c>
      <c r="J29" s="14">
        <v>3</v>
      </c>
      <c r="K29" s="14">
        <v>2</v>
      </c>
      <c r="L29" s="14">
        <v>4</v>
      </c>
      <c r="M29" s="14">
        <v>4</v>
      </c>
      <c r="N29" s="14">
        <v>1</v>
      </c>
      <c r="O29" s="14">
        <v>2</v>
      </c>
      <c r="P29" s="14">
        <v>2</v>
      </c>
      <c r="Q29" s="14">
        <v>5</v>
      </c>
      <c r="R29" s="14">
        <v>5</v>
      </c>
      <c r="S29" s="14">
        <v>5</v>
      </c>
      <c r="T29" s="14">
        <v>5</v>
      </c>
      <c r="U29" s="14">
        <v>6</v>
      </c>
      <c r="V29" s="14">
        <v>6</v>
      </c>
      <c r="W29" s="14">
        <v>5</v>
      </c>
      <c r="X29" s="14">
        <v>4</v>
      </c>
      <c r="Y29" s="14">
        <v>2</v>
      </c>
      <c r="Z29" s="14">
        <v>1</v>
      </c>
      <c r="AA29" s="14">
        <v>3</v>
      </c>
      <c r="AB29" s="14">
        <v>4</v>
      </c>
      <c r="AC29" s="14">
        <v>3</v>
      </c>
      <c r="AD29" s="14">
        <v>3</v>
      </c>
      <c r="AE29" s="14">
        <v>1</v>
      </c>
      <c r="AF29" s="14">
        <v>4</v>
      </c>
      <c r="AG29" s="14">
        <v>4</v>
      </c>
      <c r="AH29" s="14">
        <v>5</v>
      </c>
      <c r="AI29" s="14">
        <v>4</v>
      </c>
      <c r="AJ29" s="14">
        <v>2</v>
      </c>
    </row>
    <row r="30" spans="1:36">
      <c r="A30" s="14" t="s">
        <v>2168</v>
      </c>
      <c r="B30" s="67">
        <v>42735</v>
      </c>
      <c r="C30" s="14">
        <v>2</v>
      </c>
      <c r="D30" s="14">
        <v>3</v>
      </c>
      <c r="E30" s="14">
        <v>4</v>
      </c>
      <c r="F30" s="14">
        <v>2</v>
      </c>
      <c r="G30" s="14">
        <v>2</v>
      </c>
      <c r="H30" s="14">
        <v>2</v>
      </c>
      <c r="I30" s="14">
        <v>2</v>
      </c>
      <c r="J30" s="14">
        <v>3</v>
      </c>
      <c r="K30" s="14">
        <v>2</v>
      </c>
      <c r="L30" s="14">
        <v>4</v>
      </c>
      <c r="M30" s="14">
        <v>4</v>
      </c>
      <c r="N30" s="14">
        <v>1</v>
      </c>
      <c r="O30" s="14">
        <v>2</v>
      </c>
      <c r="P30" s="14">
        <v>2</v>
      </c>
      <c r="Q30" s="14">
        <v>5</v>
      </c>
      <c r="R30" s="14">
        <v>5</v>
      </c>
      <c r="S30" s="14">
        <v>5</v>
      </c>
      <c r="T30" s="14">
        <v>5</v>
      </c>
      <c r="U30" s="14">
        <v>6</v>
      </c>
      <c r="V30" s="14">
        <v>6</v>
      </c>
      <c r="W30" s="14">
        <v>5</v>
      </c>
      <c r="X30" s="14">
        <v>4</v>
      </c>
      <c r="Y30" s="14">
        <v>2</v>
      </c>
      <c r="Z30" s="14">
        <v>1</v>
      </c>
      <c r="AA30" s="14">
        <v>4</v>
      </c>
      <c r="AB30" s="14">
        <v>4</v>
      </c>
      <c r="AC30" s="14">
        <v>3</v>
      </c>
      <c r="AD30" s="14">
        <v>3</v>
      </c>
      <c r="AE30" s="14">
        <v>2</v>
      </c>
      <c r="AF30" s="14">
        <v>5</v>
      </c>
      <c r="AG30" s="14">
        <v>5</v>
      </c>
      <c r="AH30" s="14">
        <v>5</v>
      </c>
      <c r="AI30" s="14">
        <v>4</v>
      </c>
      <c r="AJ30" s="14">
        <v>2</v>
      </c>
    </row>
    <row r="31" spans="1:36">
      <c r="A31" s="14" t="s">
        <v>1825</v>
      </c>
      <c r="B31" s="67">
        <v>42735</v>
      </c>
      <c r="C31" s="14">
        <v>2</v>
      </c>
      <c r="D31" s="14">
        <v>3</v>
      </c>
      <c r="E31" s="14">
        <v>4</v>
      </c>
      <c r="F31" s="14">
        <v>2</v>
      </c>
      <c r="G31" s="14">
        <v>2</v>
      </c>
      <c r="H31" s="14">
        <v>2</v>
      </c>
      <c r="I31" s="14">
        <v>2</v>
      </c>
      <c r="J31" s="14">
        <v>3</v>
      </c>
      <c r="K31" s="14">
        <v>2</v>
      </c>
      <c r="L31" s="14">
        <v>4</v>
      </c>
      <c r="M31" s="14">
        <v>4</v>
      </c>
      <c r="N31" s="14">
        <v>1</v>
      </c>
      <c r="O31" s="14">
        <v>2</v>
      </c>
      <c r="P31" s="14">
        <v>2</v>
      </c>
      <c r="Q31" s="14">
        <v>5</v>
      </c>
      <c r="R31" s="14">
        <v>5</v>
      </c>
      <c r="S31" s="14">
        <v>5</v>
      </c>
      <c r="T31" s="14">
        <v>5</v>
      </c>
      <c r="U31" s="14">
        <v>6</v>
      </c>
      <c r="V31" s="14">
        <v>6</v>
      </c>
      <c r="W31" s="14">
        <v>5</v>
      </c>
      <c r="X31" s="14">
        <v>4</v>
      </c>
      <c r="Y31" s="14">
        <v>1</v>
      </c>
      <c r="Z31" s="14">
        <v>4</v>
      </c>
      <c r="AA31" s="14">
        <v>4</v>
      </c>
      <c r="AB31" s="14">
        <v>4</v>
      </c>
      <c r="AC31" s="14">
        <v>3</v>
      </c>
      <c r="AD31" s="14">
        <v>3</v>
      </c>
      <c r="AE31" s="14">
        <v>2</v>
      </c>
      <c r="AF31" s="14">
        <v>3</v>
      </c>
      <c r="AG31" s="14">
        <v>3</v>
      </c>
      <c r="AH31" s="14">
        <v>3</v>
      </c>
      <c r="AI31" s="14">
        <v>4</v>
      </c>
      <c r="AJ31" s="14">
        <v>2</v>
      </c>
    </row>
    <row r="32" spans="1:36">
      <c r="A32" s="14" t="s">
        <v>2169</v>
      </c>
      <c r="B32" s="67">
        <v>42735</v>
      </c>
      <c r="C32" s="14">
        <v>2</v>
      </c>
      <c r="D32" s="14">
        <v>4</v>
      </c>
      <c r="E32" s="14">
        <v>4</v>
      </c>
      <c r="F32" s="14">
        <v>2</v>
      </c>
      <c r="G32" s="14">
        <v>3</v>
      </c>
      <c r="H32" s="14">
        <v>2</v>
      </c>
      <c r="I32" s="14">
        <v>2</v>
      </c>
      <c r="J32" s="14">
        <v>4</v>
      </c>
      <c r="K32" s="14">
        <v>2</v>
      </c>
      <c r="L32" s="14">
        <v>4</v>
      </c>
      <c r="M32" s="14">
        <v>3</v>
      </c>
      <c r="N32" s="14">
        <v>1</v>
      </c>
      <c r="O32" s="14">
        <v>4</v>
      </c>
      <c r="P32" s="14">
        <v>1</v>
      </c>
      <c r="Q32" s="14">
        <v>5</v>
      </c>
      <c r="R32" s="14">
        <v>5</v>
      </c>
      <c r="S32" s="14">
        <v>5</v>
      </c>
      <c r="T32" s="14">
        <v>6</v>
      </c>
      <c r="U32" s="14">
        <v>6</v>
      </c>
      <c r="V32" s="14">
        <v>6</v>
      </c>
      <c r="W32" s="14">
        <v>5</v>
      </c>
      <c r="X32" s="14">
        <v>4</v>
      </c>
      <c r="Y32" s="14">
        <v>3</v>
      </c>
      <c r="Z32" s="14">
        <v>1</v>
      </c>
      <c r="AA32" s="14">
        <v>4</v>
      </c>
      <c r="AB32" s="14">
        <v>4</v>
      </c>
      <c r="AC32" s="14">
        <v>3</v>
      </c>
      <c r="AD32" s="14">
        <v>3</v>
      </c>
      <c r="AE32" s="14">
        <v>3</v>
      </c>
      <c r="AF32" s="14">
        <v>2</v>
      </c>
      <c r="AG32" s="14">
        <v>2</v>
      </c>
      <c r="AH32" s="14">
        <v>3</v>
      </c>
      <c r="AI32" s="14">
        <v>4</v>
      </c>
      <c r="AJ32" s="14">
        <v>3</v>
      </c>
    </row>
    <row r="33" spans="1:36">
      <c r="A33" s="14" t="s">
        <v>1821</v>
      </c>
      <c r="B33" s="67">
        <v>42735</v>
      </c>
      <c r="C33" s="14">
        <v>2</v>
      </c>
      <c r="D33" s="14">
        <v>4</v>
      </c>
      <c r="E33" s="14">
        <v>4</v>
      </c>
      <c r="F33" s="14">
        <v>2</v>
      </c>
      <c r="G33" s="14">
        <v>3</v>
      </c>
      <c r="H33" s="14">
        <v>2</v>
      </c>
      <c r="I33" s="14">
        <v>2</v>
      </c>
      <c r="J33" s="14">
        <v>4</v>
      </c>
      <c r="K33" s="14">
        <v>2</v>
      </c>
      <c r="L33" s="14">
        <v>4</v>
      </c>
      <c r="M33" s="14">
        <v>3</v>
      </c>
      <c r="N33" s="14">
        <v>1</v>
      </c>
      <c r="O33" s="14">
        <v>4</v>
      </c>
      <c r="P33" s="14">
        <v>1</v>
      </c>
      <c r="Q33" s="14">
        <v>5</v>
      </c>
      <c r="R33" s="14">
        <v>5</v>
      </c>
      <c r="S33" s="14">
        <v>5</v>
      </c>
      <c r="T33" s="14">
        <v>6</v>
      </c>
      <c r="U33" s="14">
        <v>6</v>
      </c>
      <c r="V33" s="14">
        <v>6</v>
      </c>
      <c r="W33" s="14">
        <v>5</v>
      </c>
      <c r="X33" s="14">
        <v>4</v>
      </c>
      <c r="Y33" s="14">
        <v>3</v>
      </c>
      <c r="Z33" s="14">
        <v>4</v>
      </c>
      <c r="AA33" s="14">
        <v>4</v>
      </c>
      <c r="AB33" s="14">
        <v>4</v>
      </c>
      <c r="AC33" s="14">
        <v>3</v>
      </c>
      <c r="AD33" s="14">
        <v>3</v>
      </c>
      <c r="AE33" s="14">
        <v>1</v>
      </c>
      <c r="AF33" s="14">
        <v>3</v>
      </c>
      <c r="AG33" s="14">
        <v>3</v>
      </c>
      <c r="AH33" s="14">
        <v>3</v>
      </c>
      <c r="AI33" s="14">
        <v>4</v>
      </c>
      <c r="AJ33" s="14">
        <v>2</v>
      </c>
    </row>
    <row r="34" spans="1:36">
      <c r="A34" s="14" t="s">
        <v>2170</v>
      </c>
      <c r="B34" s="67">
        <v>42735</v>
      </c>
      <c r="C34" s="14">
        <v>1</v>
      </c>
      <c r="D34" s="14">
        <v>3</v>
      </c>
      <c r="E34" s="14">
        <v>4</v>
      </c>
      <c r="F34" s="14">
        <v>2</v>
      </c>
      <c r="G34" s="14">
        <v>2</v>
      </c>
      <c r="H34" s="14">
        <v>2</v>
      </c>
      <c r="I34" s="14">
        <v>2</v>
      </c>
      <c r="J34" s="14">
        <v>3</v>
      </c>
      <c r="K34" s="14">
        <v>3</v>
      </c>
      <c r="L34" s="14">
        <v>3</v>
      </c>
      <c r="M34" s="14">
        <v>3</v>
      </c>
      <c r="N34" s="14">
        <v>1</v>
      </c>
      <c r="O34" s="14">
        <v>3</v>
      </c>
      <c r="P34" s="14">
        <v>2</v>
      </c>
      <c r="Q34" s="14">
        <v>5</v>
      </c>
      <c r="R34" s="14">
        <v>5</v>
      </c>
      <c r="S34" s="14">
        <v>5</v>
      </c>
      <c r="T34" s="14">
        <v>5</v>
      </c>
      <c r="U34" s="14">
        <v>6</v>
      </c>
      <c r="V34" s="14">
        <v>6</v>
      </c>
      <c r="W34" s="14">
        <v>5</v>
      </c>
      <c r="X34" s="14">
        <v>3</v>
      </c>
      <c r="Y34" s="14">
        <v>2</v>
      </c>
      <c r="Z34" s="14">
        <v>2</v>
      </c>
      <c r="AA34" s="14">
        <v>2</v>
      </c>
      <c r="AB34" s="14">
        <v>3</v>
      </c>
      <c r="AC34" s="14">
        <v>3</v>
      </c>
      <c r="AD34" s="14">
        <v>3</v>
      </c>
      <c r="AE34" s="14">
        <v>1</v>
      </c>
      <c r="AF34" s="14">
        <v>4</v>
      </c>
      <c r="AG34" s="14">
        <v>4</v>
      </c>
      <c r="AH34" s="14">
        <v>4</v>
      </c>
      <c r="AI34" s="14">
        <v>3</v>
      </c>
      <c r="AJ34" s="14">
        <v>1</v>
      </c>
    </row>
    <row r="35" spans="1:36">
      <c r="A35" s="14" t="s">
        <v>1820</v>
      </c>
      <c r="B35" s="67">
        <v>42735</v>
      </c>
      <c r="C35" s="14">
        <v>1</v>
      </c>
      <c r="D35" s="14">
        <v>1</v>
      </c>
      <c r="E35" s="14">
        <v>1</v>
      </c>
      <c r="F35" s="14">
        <v>1</v>
      </c>
      <c r="G35" s="14">
        <v>4</v>
      </c>
      <c r="H35" s="14">
        <v>1</v>
      </c>
      <c r="I35" s="14">
        <v>5</v>
      </c>
      <c r="J35" s="14">
        <v>2</v>
      </c>
      <c r="K35" s="14">
        <v>2</v>
      </c>
      <c r="L35" s="14">
        <v>1</v>
      </c>
      <c r="M35" s="14">
        <v>1</v>
      </c>
      <c r="N35" s="14">
        <v>4</v>
      </c>
      <c r="O35" s="14">
        <v>1</v>
      </c>
      <c r="P35" s="14">
        <v>1</v>
      </c>
      <c r="Q35" s="14">
        <v>1</v>
      </c>
      <c r="R35" s="14">
        <v>1</v>
      </c>
      <c r="S35" s="14">
        <v>1</v>
      </c>
      <c r="T35" s="14">
        <v>6</v>
      </c>
      <c r="U35" s="14">
        <v>1</v>
      </c>
      <c r="V35" s="14">
        <v>2</v>
      </c>
      <c r="W35" s="14">
        <v>3</v>
      </c>
      <c r="X35" s="14">
        <v>2</v>
      </c>
      <c r="Y35" s="14">
        <v>3</v>
      </c>
      <c r="Z35" s="14">
        <v>4</v>
      </c>
      <c r="AA35" s="14">
        <v>4</v>
      </c>
      <c r="AB35" s="14">
        <v>1</v>
      </c>
      <c r="AC35" s="14">
        <v>1</v>
      </c>
      <c r="AD35" s="14">
        <v>2</v>
      </c>
      <c r="AE35" s="14">
        <v>3</v>
      </c>
      <c r="AF35" s="14">
        <v>2</v>
      </c>
      <c r="AG35" s="14">
        <v>2</v>
      </c>
      <c r="AH35" s="14">
        <v>2</v>
      </c>
      <c r="AI35" s="14">
        <v>4</v>
      </c>
      <c r="AJ35" s="14">
        <v>3</v>
      </c>
    </row>
    <row r="36" spans="1:36">
      <c r="A36" s="14" t="s">
        <v>1817</v>
      </c>
      <c r="B36" s="67">
        <v>42735</v>
      </c>
      <c r="C36" s="14">
        <v>4</v>
      </c>
      <c r="D36" s="14">
        <v>5</v>
      </c>
      <c r="E36" s="14">
        <v>1</v>
      </c>
      <c r="F36" s="14">
        <v>3</v>
      </c>
      <c r="G36" s="14">
        <v>4</v>
      </c>
      <c r="H36" s="14">
        <v>4</v>
      </c>
      <c r="I36" s="14">
        <v>2</v>
      </c>
      <c r="J36" s="14">
        <v>3</v>
      </c>
      <c r="K36" s="14">
        <v>3</v>
      </c>
      <c r="L36" s="14">
        <v>6</v>
      </c>
      <c r="M36" s="14">
        <v>4</v>
      </c>
      <c r="N36" s="14">
        <v>4</v>
      </c>
      <c r="O36" s="14">
        <v>2</v>
      </c>
      <c r="P36" s="14">
        <v>4</v>
      </c>
      <c r="Q36" s="14">
        <v>5</v>
      </c>
      <c r="R36" s="14">
        <v>5</v>
      </c>
      <c r="S36" s="14">
        <v>5</v>
      </c>
      <c r="T36" s="14">
        <v>5</v>
      </c>
      <c r="U36" s="14">
        <v>6</v>
      </c>
      <c r="V36" s="14">
        <v>6</v>
      </c>
      <c r="W36" s="14">
        <v>5</v>
      </c>
      <c r="X36" s="14">
        <v>2</v>
      </c>
      <c r="Y36" s="14">
        <v>3</v>
      </c>
      <c r="Z36" s="14">
        <v>1</v>
      </c>
      <c r="AA36" s="14">
        <v>4</v>
      </c>
      <c r="AB36" s="14">
        <v>4</v>
      </c>
      <c r="AC36" s="14">
        <v>3</v>
      </c>
      <c r="AD36" s="14">
        <v>2</v>
      </c>
      <c r="AE36" s="14">
        <v>4</v>
      </c>
      <c r="AF36" s="14">
        <v>4</v>
      </c>
      <c r="AG36" s="14">
        <v>4</v>
      </c>
      <c r="AH36" s="14">
        <v>5</v>
      </c>
      <c r="AI36" s="14">
        <v>4</v>
      </c>
      <c r="AJ36" s="14">
        <v>2</v>
      </c>
    </row>
    <row r="37" spans="1:36">
      <c r="A37" s="14" t="s">
        <v>1818</v>
      </c>
      <c r="B37" s="67">
        <v>42735</v>
      </c>
      <c r="C37" s="14">
        <v>4</v>
      </c>
      <c r="D37" s="14">
        <v>5</v>
      </c>
      <c r="E37" s="14">
        <v>1</v>
      </c>
      <c r="F37" s="14">
        <v>3</v>
      </c>
      <c r="G37" s="14">
        <v>4</v>
      </c>
      <c r="H37" s="14">
        <v>4</v>
      </c>
      <c r="I37" s="14">
        <v>2</v>
      </c>
      <c r="J37" s="14">
        <v>3</v>
      </c>
      <c r="K37" s="14">
        <v>3</v>
      </c>
      <c r="L37" s="14">
        <v>6</v>
      </c>
      <c r="M37" s="14">
        <v>4</v>
      </c>
      <c r="N37" s="14">
        <v>4</v>
      </c>
      <c r="O37" s="14">
        <v>2</v>
      </c>
      <c r="P37" s="14">
        <v>4</v>
      </c>
      <c r="Q37" s="14">
        <v>5</v>
      </c>
      <c r="R37" s="14">
        <v>5</v>
      </c>
      <c r="S37" s="14">
        <v>5</v>
      </c>
      <c r="T37" s="14">
        <v>5</v>
      </c>
      <c r="U37" s="14">
        <v>6</v>
      </c>
      <c r="V37" s="14">
        <v>6</v>
      </c>
      <c r="W37" s="14">
        <v>5</v>
      </c>
      <c r="X37" s="14">
        <v>2</v>
      </c>
      <c r="Y37" s="14">
        <v>1</v>
      </c>
      <c r="Z37" s="14">
        <v>1</v>
      </c>
      <c r="AA37" s="14">
        <v>2</v>
      </c>
      <c r="AB37" s="14">
        <v>1</v>
      </c>
      <c r="AC37" s="14">
        <v>3</v>
      </c>
      <c r="AD37" s="14">
        <v>2</v>
      </c>
      <c r="AE37" s="14">
        <v>3</v>
      </c>
      <c r="AF37" s="14">
        <v>5</v>
      </c>
      <c r="AG37" s="14">
        <v>5</v>
      </c>
      <c r="AH37" s="14">
        <v>5</v>
      </c>
      <c r="AI37" s="14">
        <v>2</v>
      </c>
      <c r="AJ37" s="14">
        <v>2</v>
      </c>
    </row>
    <row r="38" spans="1:36">
      <c r="A38" s="14" t="s">
        <v>1819</v>
      </c>
      <c r="B38" s="67">
        <v>42735</v>
      </c>
      <c r="C38" s="14">
        <v>4</v>
      </c>
      <c r="D38" s="14">
        <v>5</v>
      </c>
      <c r="E38" s="14">
        <v>1</v>
      </c>
      <c r="F38" s="14">
        <v>3</v>
      </c>
      <c r="G38" s="14">
        <v>4</v>
      </c>
      <c r="H38" s="14">
        <v>4</v>
      </c>
      <c r="I38" s="14">
        <v>2</v>
      </c>
      <c r="J38" s="14">
        <v>3</v>
      </c>
      <c r="K38" s="14">
        <v>3</v>
      </c>
      <c r="L38" s="14">
        <v>6</v>
      </c>
      <c r="M38" s="14">
        <v>4</v>
      </c>
      <c r="N38" s="14">
        <v>4</v>
      </c>
      <c r="O38" s="14">
        <v>2</v>
      </c>
      <c r="P38" s="14">
        <v>4</v>
      </c>
      <c r="Q38" s="14">
        <v>5</v>
      </c>
      <c r="R38" s="14">
        <v>5</v>
      </c>
      <c r="S38" s="14">
        <v>5</v>
      </c>
      <c r="T38" s="14">
        <v>5</v>
      </c>
      <c r="U38" s="14">
        <v>6</v>
      </c>
      <c r="V38" s="14">
        <v>6</v>
      </c>
      <c r="W38" s="14">
        <v>5</v>
      </c>
      <c r="X38" s="14">
        <v>2</v>
      </c>
      <c r="Y38" s="14">
        <v>1</v>
      </c>
      <c r="Z38" s="14">
        <v>1</v>
      </c>
      <c r="AA38" s="14">
        <v>3</v>
      </c>
      <c r="AB38" s="14">
        <v>4</v>
      </c>
      <c r="AC38" s="14">
        <v>2</v>
      </c>
      <c r="AD38" s="14">
        <v>2</v>
      </c>
      <c r="AE38" s="14">
        <v>3</v>
      </c>
      <c r="AF38" s="14">
        <v>6</v>
      </c>
      <c r="AG38" s="14">
        <v>6</v>
      </c>
      <c r="AH38" s="14">
        <v>6</v>
      </c>
      <c r="AI38" s="14">
        <v>4</v>
      </c>
      <c r="AJ38" s="14">
        <v>3</v>
      </c>
    </row>
    <row r="39" spans="1:36">
      <c r="A39" s="14" t="s">
        <v>1803</v>
      </c>
      <c r="B39" s="67">
        <v>42735</v>
      </c>
      <c r="C39" s="14">
        <v>4</v>
      </c>
      <c r="D39" s="14">
        <v>1</v>
      </c>
      <c r="E39" s="14">
        <v>4</v>
      </c>
      <c r="F39" s="14">
        <v>3</v>
      </c>
      <c r="G39" s="14">
        <v>1</v>
      </c>
      <c r="H39" s="14">
        <v>4</v>
      </c>
      <c r="I39" s="14">
        <v>1</v>
      </c>
      <c r="J39" s="14">
        <v>1</v>
      </c>
      <c r="K39" s="14">
        <v>3</v>
      </c>
      <c r="L39" s="14">
        <v>2</v>
      </c>
      <c r="M39" s="14">
        <v>1</v>
      </c>
      <c r="N39" s="14">
        <v>3</v>
      </c>
      <c r="O39" s="14">
        <v>4</v>
      </c>
      <c r="P39" s="14">
        <v>4</v>
      </c>
      <c r="Q39" s="14">
        <v>4</v>
      </c>
      <c r="R39" s="14">
        <v>4</v>
      </c>
      <c r="S39" s="14">
        <v>4</v>
      </c>
      <c r="T39" s="14">
        <v>5</v>
      </c>
      <c r="U39" s="14">
        <v>1</v>
      </c>
      <c r="V39" s="14">
        <v>2</v>
      </c>
      <c r="W39" s="14">
        <v>3</v>
      </c>
      <c r="X39" s="14">
        <v>3</v>
      </c>
      <c r="Y39" s="14">
        <v>1</v>
      </c>
      <c r="Z39" s="14">
        <v>4</v>
      </c>
      <c r="AA39" s="14">
        <v>4</v>
      </c>
      <c r="AB39" s="14">
        <v>2</v>
      </c>
      <c r="AC39" s="14">
        <v>1</v>
      </c>
      <c r="AD39" s="14">
        <v>1</v>
      </c>
      <c r="AE39" s="14">
        <v>1</v>
      </c>
      <c r="AF39" s="14">
        <v>3</v>
      </c>
      <c r="AG39" s="14">
        <v>3</v>
      </c>
      <c r="AH39" s="14">
        <v>3</v>
      </c>
      <c r="AI39" s="14">
        <v>4</v>
      </c>
      <c r="AJ39" s="14">
        <v>1</v>
      </c>
    </row>
    <row r="40" spans="1:36">
      <c r="A40" s="14" t="s">
        <v>1807</v>
      </c>
      <c r="B40" s="67">
        <v>42735</v>
      </c>
      <c r="C40" s="14">
        <v>2</v>
      </c>
      <c r="D40" s="14">
        <v>1</v>
      </c>
      <c r="E40" s="14">
        <v>3</v>
      </c>
      <c r="F40" s="14">
        <v>3</v>
      </c>
      <c r="G40" s="14">
        <v>3</v>
      </c>
      <c r="H40" s="14">
        <v>3</v>
      </c>
      <c r="I40" s="14">
        <v>5</v>
      </c>
      <c r="J40" s="14">
        <v>2</v>
      </c>
      <c r="K40" s="14">
        <v>4</v>
      </c>
      <c r="L40" s="14">
        <v>2</v>
      </c>
      <c r="M40" s="14">
        <v>1</v>
      </c>
      <c r="N40" s="14">
        <v>4</v>
      </c>
      <c r="O40" s="14">
        <v>2</v>
      </c>
      <c r="P40" s="14">
        <v>4</v>
      </c>
      <c r="Q40" s="14">
        <v>4</v>
      </c>
      <c r="R40" s="14">
        <v>4</v>
      </c>
      <c r="S40" s="14">
        <v>4</v>
      </c>
      <c r="T40" s="14">
        <v>4</v>
      </c>
      <c r="U40" s="14">
        <v>2</v>
      </c>
      <c r="V40" s="14">
        <v>3</v>
      </c>
      <c r="W40" s="14">
        <v>3</v>
      </c>
      <c r="X40" s="14">
        <v>4</v>
      </c>
      <c r="Y40" s="14">
        <v>2</v>
      </c>
      <c r="Z40" s="14">
        <v>3</v>
      </c>
      <c r="AA40" s="14">
        <v>2</v>
      </c>
      <c r="AB40" s="14">
        <v>4</v>
      </c>
      <c r="AC40" s="14">
        <v>1</v>
      </c>
      <c r="AD40" s="14">
        <v>3</v>
      </c>
      <c r="AE40" s="14">
        <v>2</v>
      </c>
      <c r="AF40" s="14">
        <v>1</v>
      </c>
      <c r="AG40" s="14">
        <v>1</v>
      </c>
      <c r="AH40" s="14">
        <v>1</v>
      </c>
      <c r="AI40" s="14">
        <v>2</v>
      </c>
      <c r="AJ40" s="14">
        <v>3</v>
      </c>
    </row>
    <row r="41" spans="1:36">
      <c r="A41" s="14" t="s">
        <v>1804</v>
      </c>
      <c r="B41" s="67">
        <v>42735</v>
      </c>
      <c r="C41" s="14">
        <v>2</v>
      </c>
      <c r="D41" s="14">
        <v>1</v>
      </c>
      <c r="E41" s="14">
        <v>3</v>
      </c>
      <c r="F41" s="14">
        <v>3</v>
      </c>
      <c r="G41" s="14">
        <v>3</v>
      </c>
      <c r="H41" s="14">
        <v>3</v>
      </c>
      <c r="I41" s="14">
        <v>5</v>
      </c>
      <c r="J41" s="14">
        <v>2</v>
      </c>
      <c r="K41" s="14">
        <v>4</v>
      </c>
      <c r="L41" s="14">
        <v>2</v>
      </c>
      <c r="M41" s="14">
        <v>1</v>
      </c>
      <c r="N41" s="14">
        <v>4</v>
      </c>
      <c r="O41" s="14">
        <v>2</v>
      </c>
      <c r="P41" s="14">
        <v>4</v>
      </c>
      <c r="Q41" s="14">
        <v>4</v>
      </c>
      <c r="R41" s="14">
        <v>4</v>
      </c>
      <c r="S41" s="14">
        <v>4</v>
      </c>
      <c r="T41" s="14">
        <v>4</v>
      </c>
      <c r="U41" s="14">
        <v>2</v>
      </c>
      <c r="V41" s="14">
        <v>3</v>
      </c>
      <c r="W41" s="14">
        <v>3</v>
      </c>
      <c r="X41" s="14">
        <v>4</v>
      </c>
      <c r="Y41" s="14">
        <v>1</v>
      </c>
      <c r="Z41" s="14">
        <v>1</v>
      </c>
      <c r="AA41" s="14">
        <v>2</v>
      </c>
      <c r="AB41" s="14">
        <v>2</v>
      </c>
      <c r="AC41" s="14">
        <v>1</v>
      </c>
      <c r="AD41" s="14">
        <v>3</v>
      </c>
      <c r="AE41" s="14">
        <v>4</v>
      </c>
      <c r="AF41" s="14">
        <v>2</v>
      </c>
      <c r="AG41" s="14">
        <v>2</v>
      </c>
      <c r="AH41" s="14">
        <v>1</v>
      </c>
      <c r="AI41" s="14">
        <v>2</v>
      </c>
      <c r="AJ41" s="14">
        <v>2</v>
      </c>
    </row>
    <row r="42" spans="1:36">
      <c r="A42" s="14" t="s">
        <v>1810</v>
      </c>
      <c r="B42" s="67">
        <v>42735</v>
      </c>
      <c r="C42" s="14">
        <v>1</v>
      </c>
      <c r="D42" s="14">
        <v>2</v>
      </c>
      <c r="E42" s="14">
        <v>4</v>
      </c>
      <c r="F42" s="14">
        <v>1</v>
      </c>
      <c r="G42" s="14">
        <v>4</v>
      </c>
      <c r="H42" s="14">
        <v>1</v>
      </c>
      <c r="I42" s="14">
        <v>3</v>
      </c>
      <c r="J42" s="14">
        <v>3</v>
      </c>
      <c r="K42" s="14">
        <v>2</v>
      </c>
      <c r="L42" s="14">
        <v>2</v>
      </c>
      <c r="M42" s="14">
        <v>1</v>
      </c>
      <c r="N42" s="14">
        <v>1</v>
      </c>
      <c r="O42" s="14">
        <v>4</v>
      </c>
      <c r="P42" s="14">
        <v>1</v>
      </c>
      <c r="Q42" s="14">
        <v>4</v>
      </c>
      <c r="R42" s="14">
        <v>4</v>
      </c>
      <c r="S42" s="14">
        <v>4</v>
      </c>
      <c r="T42" s="14">
        <v>1</v>
      </c>
      <c r="U42" s="14">
        <v>4</v>
      </c>
      <c r="V42" s="14">
        <v>5</v>
      </c>
      <c r="W42" s="14">
        <v>5</v>
      </c>
      <c r="X42" s="14">
        <v>2</v>
      </c>
      <c r="Y42" s="14">
        <v>1</v>
      </c>
      <c r="Z42" s="14">
        <v>1</v>
      </c>
      <c r="AA42" s="14">
        <v>4</v>
      </c>
      <c r="AB42" s="14">
        <v>3</v>
      </c>
      <c r="AC42" s="14">
        <v>2</v>
      </c>
      <c r="AD42" s="14">
        <v>1</v>
      </c>
      <c r="AE42" s="14">
        <v>3</v>
      </c>
      <c r="AF42" s="14">
        <v>5</v>
      </c>
      <c r="AG42" s="14">
        <v>5</v>
      </c>
      <c r="AH42" s="14">
        <v>5</v>
      </c>
      <c r="AI42" s="14">
        <v>4</v>
      </c>
      <c r="AJ42" s="14">
        <v>3</v>
      </c>
    </row>
    <row r="43" spans="1:36">
      <c r="A43" s="14" t="s">
        <v>378</v>
      </c>
      <c r="B43" s="67">
        <v>42735</v>
      </c>
      <c r="C43" s="14">
        <v>1</v>
      </c>
      <c r="D43" s="14">
        <v>2</v>
      </c>
      <c r="E43" s="14">
        <v>4</v>
      </c>
      <c r="F43" s="14">
        <v>1</v>
      </c>
      <c r="G43" s="14">
        <v>4</v>
      </c>
      <c r="H43" s="14">
        <v>1</v>
      </c>
      <c r="I43" s="14">
        <v>3</v>
      </c>
      <c r="J43" s="14">
        <v>3</v>
      </c>
      <c r="K43" s="14">
        <v>2</v>
      </c>
      <c r="L43" s="14">
        <v>2</v>
      </c>
      <c r="M43" s="14">
        <v>1</v>
      </c>
      <c r="N43" s="14">
        <v>1</v>
      </c>
      <c r="O43" s="14">
        <v>4</v>
      </c>
      <c r="P43" s="14">
        <v>1</v>
      </c>
      <c r="Q43" s="14">
        <v>4</v>
      </c>
      <c r="R43" s="14">
        <v>4</v>
      </c>
      <c r="S43" s="14">
        <v>4</v>
      </c>
      <c r="T43" s="14">
        <v>1</v>
      </c>
      <c r="U43" s="14">
        <v>4</v>
      </c>
      <c r="V43" s="14">
        <v>5</v>
      </c>
      <c r="W43" s="14">
        <v>5</v>
      </c>
      <c r="X43" s="14">
        <v>2</v>
      </c>
      <c r="Y43" s="14">
        <v>1</v>
      </c>
      <c r="Z43" s="14">
        <v>5</v>
      </c>
      <c r="AA43" s="14">
        <v>3</v>
      </c>
      <c r="AB43" s="14">
        <v>4</v>
      </c>
      <c r="AC43" s="14">
        <v>3</v>
      </c>
      <c r="AD43" s="14">
        <v>1</v>
      </c>
      <c r="AE43" s="14">
        <v>1</v>
      </c>
      <c r="AF43" s="14">
        <v>5</v>
      </c>
      <c r="AG43" s="14">
        <v>5</v>
      </c>
      <c r="AH43" s="14">
        <v>5</v>
      </c>
      <c r="AI43" s="14">
        <v>3</v>
      </c>
      <c r="AJ43" s="14">
        <v>1</v>
      </c>
    </row>
    <row r="44" spans="1:36">
      <c r="A44" s="14" t="s">
        <v>1813</v>
      </c>
      <c r="B44" s="67">
        <v>42735</v>
      </c>
      <c r="C44" s="14">
        <v>1</v>
      </c>
      <c r="D44" s="14">
        <v>3</v>
      </c>
      <c r="E44" s="14">
        <v>4</v>
      </c>
      <c r="F44" s="14">
        <v>2</v>
      </c>
      <c r="G44" s="14">
        <v>4</v>
      </c>
      <c r="H44" s="14">
        <v>1</v>
      </c>
      <c r="I44" s="14">
        <v>3</v>
      </c>
      <c r="J44" s="14">
        <v>4</v>
      </c>
      <c r="K44" s="14">
        <v>2</v>
      </c>
      <c r="L44" s="14">
        <v>3</v>
      </c>
      <c r="M44" s="14">
        <v>3</v>
      </c>
      <c r="N44" s="14">
        <v>1</v>
      </c>
      <c r="O44" s="14">
        <v>3</v>
      </c>
      <c r="P44" s="14">
        <v>1</v>
      </c>
      <c r="Q44" s="14">
        <v>4</v>
      </c>
      <c r="R44" s="14">
        <v>4</v>
      </c>
      <c r="S44" s="14">
        <v>4</v>
      </c>
      <c r="T44" s="14">
        <v>3</v>
      </c>
      <c r="U44" s="14">
        <v>4</v>
      </c>
      <c r="V44" s="14">
        <v>5</v>
      </c>
      <c r="W44" s="14">
        <v>5</v>
      </c>
      <c r="X44" s="14">
        <v>2</v>
      </c>
      <c r="Y44" s="14">
        <v>1</v>
      </c>
      <c r="Z44" s="14">
        <v>1</v>
      </c>
      <c r="AA44" s="14">
        <v>3</v>
      </c>
      <c r="AB44" s="14">
        <v>4</v>
      </c>
      <c r="AC44" s="14">
        <v>2</v>
      </c>
      <c r="AD44" s="14">
        <v>3</v>
      </c>
      <c r="AE44" s="14">
        <v>4</v>
      </c>
      <c r="AF44" s="14">
        <v>2</v>
      </c>
      <c r="AG44" s="14">
        <v>2</v>
      </c>
      <c r="AH44" s="14">
        <v>2</v>
      </c>
      <c r="AI44" s="14">
        <v>3</v>
      </c>
      <c r="AJ44" s="14">
        <v>3</v>
      </c>
    </row>
    <row r="45" spans="1:36">
      <c r="A45" s="14" t="s">
        <v>1814</v>
      </c>
      <c r="B45" s="67">
        <v>42735</v>
      </c>
      <c r="C45" s="14">
        <v>1</v>
      </c>
      <c r="D45" s="14">
        <v>3</v>
      </c>
      <c r="E45" s="14">
        <v>4</v>
      </c>
      <c r="F45" s="14">
        <v>2</v>
      </c>
      <c r="G45" s="14">
        <v>4</v>
      </c>
      <c r="H45" s="14">
        <v>1</v>
      </c>
      <c r="I45" s="14">
        <v>3</v>
      </c>
      <c r="J45" s="14">
        <v>4</v>
      </c>
      <c r="K45" s="14">
        <v>2</v>
      </c>
      <c r="L45" s="14">
        <v>3</v>
      </c>
      <c r="M45" s="14">
        <v>3</v>
      </c>
      <c r="N45" s="14">
        <v>1</v>
      </c>
      <c r="O45" s="14">
        <v>3</v>
      </c>
      <c r="P45" s="14">
        <v>1</v>
      </c>
      <c r="Q45" s="14">
        <v>4</v>
      </c>
      <c r="R45" s="14">
        <v>4</v>
      </c>
      <c r="S45" s="14">
        <v>4</v>
      </c>
      <c r="T45" s="14">
        <v>3</v>
      </c>
      <c r="U45" s="14">
        <v>4</v>
      </c>
      <c r="V45" s="14">
        <v>5</v>
      </c>
      <c r="W45" s="14">
        <v>5</v>
      </c>
      <c r="X45" s="14">
        <v>2</v>
      </c>
      <c r="Y45" s="14">
        <v>1</v>
      </c>
      <c r="Z45" s="14">
        <v>5</v>
      </c>
      <c r="AA45" s="14">
        <v>4</v>
      </c>
      <c r="AB45" s="14">
        <v>4</v>
      </c>
      <c r="AC45" s="14">
        <v>3</v>
      </c>
      <c r="AD45" s="14">
        <v>3</v>
      </c>
      <c r="AE45" s="14">
        <v>1</v>
      </c>
      <c r="AF45" s="14">
        <v>6</v>
      </c>
      <c r="AG45" s="14">
        <v>6</v>
      </c>
      <c r="AH45" s="14">
        <v>6</v>
      </c>
      <c r="AI45" s="14">
        <v>4</v>
      </c>
      <c r="AJ45" s="14">
        <v>3</v>
      </c>
    </row>
    <row r="46" spans="1:36">
      <c r="A46" s="14" t="s">
        <v>1815</v>
      </c>
      <c r="B46" s="67">
        <v>42735</v>
      </c>
      <c r="C46" s="14">
        <v>1</v>
      </c>
      <c r="D46" s="14">
        <v>2</v>
      </c>
      <c r="E46" s="14">
        <v>1</v>
      </c>
      <c r="F46" s="14">
        <v>1</v>
      </c>
      <c r="G46" s="14">
        <v>4</v>
      </c>
      <c r="H46" s="14">
        <v>2</v>
      </c>
      <c r="I46" s="14">
        <v>5</v>
      </c>
      <c r="J46" s="14">
        <v>3</v>
      </c>
      <c r="K46" s="14">
        <v>2</v>
      </c>
      <c r="L46" s="14">
        <v>3</v>
      </c>
      <c r="M46" s="14">
        <v>2</v>
      </c>
      <c r="N46" s="14">
        <v>3</v>
      </c>
      <c r="O46" s="14">
        <v>3</v>
      </c>
      <c r="P46" s="14">
        <v>1</v>
      </c>
      <c r="Q46" s="14">
        <v>2</v>
      </c>
      <c r="R46" s="14">
        <v>2</v>
      </c>
      <c r="S46" s="14">
        <v>2</v>
      </c>
      <c r="T46" s="14">
        <v>1</v>
      </c>
      <c r="U46" s="14">
        <v>6</v>
      </c>
      <c r="V46" s="14">
        <v>6</v>
      </c>
      <c r="W46" s="14">
        <v>4</v>
      </c>
      <c r="X46" s="14">
        <v>3</v>
      </c>
      <c r="Y46" s="14">
        <v>3</v>
      </c>
      <c r="Z46" s="14">
        <v>4</v>
      </c>
      <c r="AA46" s="14">
        <v>1</v>
      </c>
      <c r="AB46" s="14">
        <v>4</v>
      </c>
      <c r="AC46" s="14">
        <v>2</v>
      </c>
      <c r="AD46" s="14">
        <v>5</v>
      </c>
      <c r="AE46" s="14">
        <v>2</v>
      </c>
      <c r="AF46" s="14">
        <v>2</v>
      </c>
      <c r="AG46" s="14">
        <v>2</v>
      </c>
      <c r="AH46" s="14">
        <v>2</v>
      </c>
      <c r="AI46" s="14">
        <v>1</v>
      </c>
      <c r="AJ46" s="14">
        <v>3</v>
      </c>
    </row>
    <row r="47" spans="1:36">
      <c r="A47" s="14" t="s">
        <v>1822</v>
      </c>
      <c r="B47" s="67">
        <v>42735</v>
      </c>
      <c r="C47" s="14">
        <v>6</v>
      </c>
      <c r="D47" s="14">
        <v>6</v>
      </c>
      <c r="E47" s="14">
        <v>5</v>
      </c>
      <c r="F47" s="14">
        <v>5</v>
      </c>
      <c r="G47" s="14">
        <v>5</v>
      </c>
      <c r="H47" s="14">
        <v>5</v>
      </c>
      <c r="I47" s="14">
        <v>6</v>
      </c>
      <c r="J47" s="14">
        <v>5</v>
      </c>
      <c r="K47" s="14">
        <v>5</v>
      </c>
      <c r="L47" s="14">
        <v>8</v>
      </c>
      <c r="M47" s="14">
        <v>6</v>
      </c>
      <c r="N47" s="14">
        <v>5</v>
      </c>
      <c r="O47" s="14">
        <v>5</v>
      </c>
      <c r="P47" s="14">
        <v>6</v>
      </c>
      <c r="Q47" s="14">
        <v>6</v>
      </c>
      <c r="R47" s="14">
        <v>6</v>
      </c>
      <c r="S47" s="14">
        <v>6</v>
      </c>
      <c r="T47" s="14">
        <v>6</v>
      </c>
      <c r="U47" s="14">
        <v>6</v>
      </c>
      <c r="V47" s="14">
        <v>6</v>
      </c>
      <c r="W47" s="14">
        <v>3</v>
      </c>
      <c r="X47" s="14">
        <v>3</v>
      </c>
      <c r="Y47" s="14">
        <v>2</v>
      </c>
      <c r="Z47" s="14">
        <v>1</v>
      </c>
      <c r="AA47" s="14">
        <v>4</v>
      </c>
      <c r="AB47" s="14">
        <v>4</v>
      </c>
      <c r="AC47" s="14">
        <v>3</v>
      </c>
      <c r="AD47" s="14">
        <v>5</v>
      </c>
      <c r="AE47" s="14">
        <v>2</v>
      </c>
      <c r="AF47" s="14">
        <v>5</v>
      </c>
      <c r="AG47" s="14">
        <v>5</v>
      </c>
      <c r="AH47" s="14">
        <v>5</v>
      </c>
      <c r="AI47" s="14">
        <v>4</v>
      </c>
      <c r="AJ47" s="14">
        <v>3</v>
      </c>
    </row>
    <row r="48" spans="1:36">
      <c r="A48" s="14" t="s">
        <v>1823</v>
      </c>
      <c r="B48" s="67">
        <v>42735</v>
      </c>
      <c r="C48" s="14">
        <v>1</v>
      </c>
      <c r="D48" s="14">
        <v>3</v>
      </c>
      <c r="E48" s="14">
        <v>4</v>
      </c>
      <c r="F48" s="14">
        <v>2</v>
      </c>
      <c r="G48" s="14">
        <v>2</v>
      </c>
      <c r="H48" s="14">
        <v>2</v>
      </c>
      <c r="I48" s="14">
        <v>2</v>
      </c>
      <c r="J48" s="14">
        <v>3</v>
      </c>
      <c r="K48" s="14">
        <v>3</v>
      </c>
      <c r="L48" s="14">
        <v>3</v>
      </c>
      <c r="M48" s="14">
        <v>3</v>
      </c>
      <c r="N48" s="14">
        <v>1</v>
      </c>
      <c r="O48" s="14">
        <v>3</v>
      </c>
      <c r="P48" s="14">
        <v>2</v>
      </c>
      <c r="Q48" s="14">
        <v>5</v>
      </c>
      <c r="R48" s="14">
        <v>5</v>
      </c>
      <c r="S48" s="14">
        <v>5</v>
      </c>
      <c r="T48" s="14">
        <v>5</v>
      </c>
      <c r="U48" s="14">
        <v>6</v>
      </c>
      <c r="V48" s="14">
        <v>6</v>
      </c>
      <c r="W48" s="14">
        <v>5</v>
      </c>
      <c r="X48" s="14">
        <v>3</v>
      </c>
      <c r="Y48" s="14">
        <v>2</v>
      </c>
      <c r="Z48" s="14">
        <v>2</v>
      </c>
      <c r="AA48" s="14">
        <v>4</v>
      </c>
      <c r="AB48" s="14">
        <v>2</v>
      </c>
      <c r="AC48" s="14">
        <v>3</v>
      </c>
      <c r="AD48" s="14">
        <v>3</v>
      </c>
      <c r="AE48" s="14">
        <v>1</v>
      </c>
      <c r="AF48" s="14">
        <v>6</v>
      </c>
      <c r="AG48" s="14">
        <v>6</v>
      </c>
      <c r="AH48" s="14">
        <v>6</v>
      </c>
      <c r="AI48" s="14">
        <v>4</v>
      </c>
      <c r="AJ48" s="14">
        <v>2</v>
      </c>
    </row>
    <row r="49" spans="1:36">
      <c r="A49" s="14" t="s">
        <v>1824</v>
      </c>
      <c r="B49" s="67">
        <v>42735</v>
      </c>
      <c r="C49" s="14">
        <v>2</v>
      </c>
      <c r="D49" s="14">
        <v>3</v>
      </c>
      <c r="E49" s="14">
        <v>4</v>
      </c>
      <c r="F49" s="14">
        <v>2</v>
      </c>
      <c r="G49" s="14">
        <v>2</v>
      </c>
      <c r="H49" s="14">
        <v>2</v>
      </c>
      <c r="I49" s="14">
        <v>2</v>
      </c>
      <c r="J49" s="14">
        <v>3</v>
      </c>
      <c r="K49" s="14">
        <v>2</v>
      </c>
      <c r="L49" s="14">
        <v>4</v>
      </c>
      <c r="M49" s="14">
        <v>4</v>
      </c>
      <c r="N49" s="14">
        <v>1</v>
      </c>
      <c r="O49" s="14">
        <v>2</v>
      </c>
      <c r="P49" s="14">
        <v>2</v>
      </c>
      <c r="Q49" s="14">
        <v>5</v>
      </c>
      <c r="R49" s="14">
        <v>5</v>
      </c>
      <c r="S49" s="14">
        <v>5</v>
      </c>
      <c r="T49" s="14">
        <v>5</v>
      </c>
      <c r="U49" s="14">
        <v>6</v>
      </c>
      <c r="V49" s="14">
        <v>6</v>
      </c>
      <c r="W49" s="14">
        <v>5</v>
      </c>
      <c r="X49" s="14">
        <v>4</v>
      </c>
      <c r="Y49" s="14">
        <v>2</v>
      </c>
      <c r="Z49" s="14">
        <v>1</v>
      </c>
      <c r="AA49" s="14">
        <v>3</v>
      </c>
      <c r="AB49" s="14">
        <v>4</v>
      </c>
      <c r="AC49" s="14">
        <v>2</v>
      </c>
      <c r="AD49" s="14">
        <v>3</v>
      </c>
      <c r="AE49" s="14">
        <v>2</v>
      </c>
      <c r="AF49" s="14">
        <v>3</v>
      </c>
      <c r="AG49" s="14">
        <v>3</v>
      </c>
      <c r="AH49" s="14">
        <v>3</v>
      </c>
      <c r="AI49" s="14">
        <v>3</v>
      </c>
      <c r="AJ49" s="14">
        <v>3</v>
      </c>
    </row>
    <row r="50" spans="1:36">
      <c r="A50" s="14" t="s">
        <v>1827</v>
      </c>
      <c r="B50" s="67">
        <v>42735</v>
      </c>
      <c r="C50" s="14">
        <v>2</v>
      </c>
      <c r="D50" s="14">
        <v>3</v>
      </c>
      <c r="E50" s="14">
        <v>4</v>
      </c>
      <c r="F50" s="14">
        <v>2</v>
      </c>
      <c r="G50" s="14">
        <v>2</v>
      </c>
      <c r="H50" s="14">
        <v>2</v>
      </c>
      <c r="I50" s="14">
        <v>2</v>
      </c>
      <c r="J50" s="14">
        <v>3</v>
      </c>
      <c r="K50" s="14">
        <v>2</v>
      </c>
      <c r="L50" s="14">
        <v>4</v>
      </c>
      <c r="M50" s="14">
        <v>4</v>
      </c>
      <c r="N50" s="14">
        <v>1</v>
      </c>
      <c r="O50" s="14">
        <v>2</v>
      </c>
      <c r="P50" s="14">
        <v>2</v>
      </c>
      <c r="Q50" s="14">
        <v>5</v>
      </c>
      <c r="R50" s="14">
        <v>5</v>
      </c>
      <c r="S50" s="14">
        <v>5</v>
      </c>
      <c r="T50" s="14">
        <v>5</v>
      </c>
      <c r="U50" s="14">
        <v>6</v>
      </c>
      <c r="V50" s="14">
        <v>6</v>
      </c>
      <c r="W50" s="14">
        <v>5</v>
      </c>
      <c r="X50" s="14">
        <v>4</v>
      </c>
      <c r="Y50" s="14">
        <v>2</v>
      </c>
      <c r="Z50" s="14">
        <v>2</v>
      </c>
      <c r="AA50" s="14">
        <v>1</v>
      </c>
      <c r="AB50" s="14">
        <v>4</v>
      </c>
      <c r="AC50" s="14">
        <v>3</v>
      </c>
      <c r="AD50" s="14">
        <v>3</v>
      </c>
      <c r="AE50" s="14">
        <v>3</v>
      </c>
      <c r="AF50" s="14">
        <v>4</v>
      </c>
      <c r="AG50" s="14">
        <v>4</v>
      </c>
      <c r="AH50" s="14">
        <v>4</v>
      </c>
      <c r="AI50" s="14">
        <v>2</v>
      </c>
      <c r="AJ50" s="14">
        <v>3</v>
      </c>
    </row>
    <row r="51" spans="1:36">
      <c r="A51" s="14" t="s">
        <v>411</v>
      </c>
      <c r="B51" s="67">
        <v>42735</v>
      </c>
      <c r="C51" s="14">
        <v>6</v>
      </c>
      <c r="D51" s="14">
        <v>2</v>
      </c>
      <c r="E51" s="14">
        <v>1</v>
      </c>
      <c r="F51" s="14">
        <v>5</v>
      </c>
      <c r="G51" s="14">
        <v>5</v>
      </c>
      <c r="H51" s="14">
        <v>1</v>
      </c>
      <c r="I51" s="14">
        <v>6</v>
      </c>
      <c r="J51" s="14">
        <v>5</v>
      </c>
      <c r="K51" s="14">
        <v>1</v>
      </c>
      <c r="L51" s="14">
        <v>3</v>
      </c>
      <c r="M51" s="14">
        <v>6</v>
      </c>
      <c r="N51" s="14">
        <v>4</v>
      </c>
      <c r="O51" s="14">
        <v>5</v>
      </c>
      <c r="P51" s="14">
        <v>2</v>
      </c>
      <c r="Q51" s="14">
        <v>5</v>
      </c>
      <c r="R51" s="14">
        <v>5</v>
      </c>
      <c r="S51" s="14">
        <v>5</v>
      </c>
      <c r="T51" s="14">
        <v>6</v>
      </c>
      <c r="U51" s="14">
        <v>2</v>
      </c>
      <c r="V51" s="14">
        <v>1</v>
      </c>
      <c r="W51" s="14">
        <v>3</v>
      </c>
      <c r="X51" s="14">
        <v>2</v>
      </c>
      <c r="Y51" s="14">
        <v>1</v>
      </c>
      <c r="Z51" s="14">
        <v>4</v>
      </c>
      <c r="AA51" s="14">
        <v>2</v>
      </c>
      <c r="AB51" s="14">
        <v>1</v>
      </c>
      <c r="AC51" s="14">
        <v>1</v>
      </c>
      <c r="AD51" s="14">
        <v>5</v>
      </c>
      <c r="AE51" s="14">
        <v>1</v>
      </c>
      <c r="AF51" s="14">
        <v>6</v>
      </c>
      <c r="AG51" s="14">
        <v>6</v>
      </c>
      <c r="AH51" s="14">
        <v>6</v>
      </c>
      <c r="AI51" s="14">
        <v>2</v>
      </c>
      <c r="AJ51" s="14">
        <v>1</v>
      </c>
    </row>
    <row r="52" spans="1:36">
      <c r="A52" s="14" t="s">
        <v>2172</v>
      </c>
      <c r="B52" s="67">
        <v>42735</v>
      </c>
      <c r="C52" s="14">
        <v>4</v>
      </c>
      <c r="D52" s="14">
        <v>5</v>
      </c>
      <c r="E52" s="14">
        <v>1</v>
      </c>
      <c r="F52" s="14">
        <v>3</v>
      </c>
      <c r="G52" s="14">
        <v>4</v>
      </c>
      <c r="H52" s="14">
        <v>4</v>
      </c>
      <c r="I52" s="14">
        <v>2</v>
      </c>
      <c r="J52" s="14">
        <v>3</v>
      </c>
      <c r="K52" s="14">
        <v>3</v>
      </c>
      <c r="L52" s="14">
        <v>6</v>
      </c>
      <c r="M52" s="14">
        <v>4</v>
      </c>
      <c r="N52" s="14">
        <v>4</v>
      </c>
      <c r="O52" s="14">
        <v>2</v>
      </c>
      <c r="P52" s="14">
        <v>4</v>
      </c>
      <c r="Q52" s="14">
        <v>5</v>
      </c>
      <c r="R52" s="14">
        <v>5</v>
      </c>
      <c r="S52" s="14">
        <v>5</v>
      </c>
      <c r="T52" s="14">
        <v>5</v>
      </c>
      <c r="U52" s="14">
        <v>6</v>
      </c>
      <c r="V52" s="14">
        <v>6</v>
      </c>
      <c r="W52" s="14">
        <v>5</v>
      </c>
      <c r="X52" s="14">
        <v>2</v>
      </c>
      <c r="Y52" s="14">
        <v>1</v>
      </c>
      <c r="Z52" s="14">
        <v>1</v>
      </c>
      <c r="AA52" s="14">
        <v>4</v>
      </c>
      <c r="AB52" s="14">
        <v>4</v>
      </c>
      <c r="AC52" s="14">
        <v>3</v>
      </c>
      <c r="AD52" s="14">
        <v>5</v>
      </c>
      <c r="AE52" s="14">
        <v>1</v>
      </c>
      <c r="AF52" s="14">
        <v>4</v>
      </c>
      <c r="AG52" s="14">
        <v>4</v>
      </c>
      <c r="AH52" s="14">
        <v>5</v>
      </c>
      <c r="AI52" s="14">
        <v>4</v>
      </c>
      <c r="AJ52" s="14">
        <v>1</v>
      </c>
    </row>
    <row r="53" spans="1:36">
      <c r="A53" s="14" t="s">
        <v>2067</v>
      </c>
      <c r="B53" s="67">
        <v>42735</v>
      </c>
      <c r="C53" s="14">
        <v>6</v>
      </c>
      <c r="D53" s="14">
        <v>3</v>
      </c>
      <c r="E53" s="14">
        <v>3</v>
      </c>
      <c r="F53" s="14">
        <v>5</v>
      </c>
      <c r="G53" s="14">
        <v>3</v>
      </c>
      <c r="H53" s="14">
        <v>1</v>
      </c>
      <c r="I53" s="14">
        <v>6</v>
      </c>
      <c r="J53" s="14">
        <v>5</v>
      </c>
      <c r="K53" s="14">
        <v>1</v>
      </c>
      <c r="L53" s="14">
        <v>3</v>
      </c>
      <c r="M53" s="14">
        <v>6</v>
      </c>
      <c r="N53" s="14">
        <v>5</v>
      </c>
      <c r="O53" s="14">
        <v>5</v>
      </c>
      <c r="P53" s="14">
        <v>1</v>
      </c>
      <c r="Q53" s="14">
        <v>4</v>
      </c>
      <c r="R53" s="14">
        <v>4</v>
      </c>
      <c r="S53" s="14">
        <v>4</v>
      </c>
      <c r="T53" s="14">
        <v>6</v>
      </c>
      <c r="U53" s="14">
        <v>1</v>
      </c>
      <c r="V53" s="14">
        <v>1</v>
      </c>
      <c r="W53" s="14">
        <v>3</v>
      </c>
      <c r="X53" s="14">
        <v>1</v>
      </c>
      <c r="Y53" s="14">
        <v>1</v>
      </c>
      <c r="Z53" s="14">
        <v>2</v>
      </c>
      <c r="AA53" s="14">
        <v>3</v>
      </c>
      <c r="AB53" s="14">
        <v>1</v>
      </c>
      <c r="AC53" s="14">
        <v>3</v>
      </c>
      <c r="AD53" s="14">
        <v>5</v>
      </c>
      <c r="AE53" s="14">
        <v>1</v>
      </c>
      <c r="AF53" s="14">
        <v>6</v>
      </c>
      <c r="AG53" s="14">
        <v>6</v>
      </c>
      <c r="AH53" s="14">
        <v>6</v>
      </c>
      <c r="AI53" s="14">
        <v>3</v>
      </c>
      <c r="AJ53" s="14">
        <v>2</v>
      </c>
    </row>
    <row r="54" spans="1:36">
      <c r="A54" s="14" t="s">
        <v>2080</v>
      </c>
      <c r="B54" s="67">
        <v>42735</v>
      </c>
      <c r="C54" s="14">
        <v>6</v>
      </c>
      <c r="D54" s="14">
        <v>6</v>
      </c>
      <c r="E54" s="14">
        <v>5</v>
      </c>
      <c r="F54" s="14">
        <v>5</v>
      </c>
      <c r="G54" s="14">
        <v>5</v>
      </c>
      <c r="H54" s="14">
        <v>5</v>
      </c>
      <c r="I54" s="14">
        <v>6</v>
      </c>
      <c r="J54" s="14">
        <v>5</v>
      </c>
      <c r="K54" s="14">
        <v>5</v>
      </c>
      <c r="L54" s="14">
        <v>8</v>
      </c>
      <c r="M54" s="14">
        <v>6</v>
      </c>
      <c r="N54" s="14">
        <v>5</v>
      </c>
      <c r="O54" s="14">
        <v>5</v>
      </c>
      <c r="P54" s="14">
        <v>6</v>
      </c>
      <c r="Q54" s="14">
        <v>6</v>
      </c>
      <c r="R54" s="14">
        <v>6</v>
      </c>
      <c r="S54" s="14">
        <v>6</v>
      </c>
      <c r="T54" s="14">
        <v>6</v>
      </c>
      <c r="U54" s="14">
        <v>6</v>
      </c>
      <c r="V54" s="14">
        <v>6</v>
      </c>
      <c r="W54" s="14">
        <v>3</v>
      </c>
      <c r="X54" s="14">
        <v>2</v>
      </c>
      <c r="Y54" s="14">
        <v>2</v>
      </c>
      <c r="Z54" s="14">
        <v>1</v>
      </c>
      <c r="AA54" s="14">
        <v>2</v>
      </c>
      <c r="AB54" s="14">
        <v>4</v>
      </c>
      <c r="AC54" s="14">
        <v>3</v>
      </c>
      <c r="AD54" s="14">
        <v>5</v>
      </c>
      <c r="AE54" s="14">
        <v>2</v>
      </c>
      <c r="AF54" s="14">
        <v>5</v>
      </c>
      <c r="AG54" s="14">
        <v>5</v>
      </c>
      <c r="AH54" s="14">
        <v>5</v>
      </c>
      <c r="AI54" s="14">
        <v>2</v>
      </c>
      <c r="AJ54" s="14">
        <v>2</v>
      </c>
    </row>
    <row r="55" spans="1:36">
      <c r="A55" s="14" t="s">
        <v>356</v>
      </c>
      <c r="B55" s="67">
        <v>42735</v>
      </c>
      <c r="C55" s="14">
        <v>6</v>
      </c>
      <c r="D55" s="14">
        <v>6</v>
      </c>
      <c r="E55" s="14">
        <v>1</v>
      </c>
      <c r="F55" s="14">
        <v>5</v>
      </c>
      <c r="G55" s="14">
        <v>5</v>
      </c>
      <c r="H55" s="14">
        <v>5</v>
      </c>
      <c r="I55" s="14">
        <v>6</v>
      </c>
      <c r="J55" s="14">
        <v>5</v>
      </c>
      <c r="K55" s="14">
        <v>3</v>
      </c>
      <c r="L55" s="14">
        <v>3</v>
      </c>
      <c r="M55" s="14">
        <v>3</v>
      </c>
      <c r="N55" s="14">
        <v>4</v>
      </c>
      <c r="O55" s="14">
        <v>2</v>
      </c>
      <c r="P55" s="14">
        <v>1</v>
      </c>
      <c r="Q55" s="14">
        <v>5</v>
      </c>
      <c r="R55" s="14">
        <v>5</v>
      </c>
      <c r="S55" s="14">
        <v>5</v>
      </c>
      <c r="T55" s="14">
        <v>6</v>
      </c>
      <c r="U55" s="14">
        <v>2</v>
      </c>
      <c r="V55" s="14">
        <v>1</v>
      </c>
      <c r="W55" s="14">
        <v>4</v>
      </c>
      <c r="X55" s="14">
        <v>3</v>
      </c>
      <c r="Y55" s="14">
        <v>3</v>
      </c>
      <c r="Z55" s="14">
        <v>4</v>
      </c>
      <c r="AA55" s="14">
        <v>4</v>
      </c>
      <c r="AB55" s="14">
        <v>1</v>
      </c>
      <c r="AC55" s="14">
        <v>3</v>
      </c>
      <c r="AD55" s="14">
        <v>5</v>
      </c>
      <c r="AE55" s="14">
        <v>2</v>
      </c>
      <c r="AF55" s="14">
        <v>2</v>
      </c>
      <c r="AG55" s="14">
        <v>2</v>
      </c>
      <c r="AH55" s="14">
        <v>2</v>
      </c>
      <c r="AI55" s="14">
        <v>4</v>
      </c>
      <c r="AJ55" s="14">
        <v>1</v>
      </c>
    </row>
    <row r="56" spans="1:36">
      <c r="A56" s="14" t="s">
        <v>2188</v>
      </c>
      <c r="B56" s="67">
        <v>42735</v>
      </c>
      <c r="C56" s="14">
        <v>6</v>
      </c>
      <c r="D56" s="14">
        <v>6</v>
      </c>
      <c r="E56" s="14">
        <v>1</v>
      </c>
      <c r="F56" s="14">
        <v>5</v>
      </c>
      <c r="G56" s="14">
        <v>5</v>
      </c>
      <c r="H56" s="14">
        <v>5</v>
      </c>
      <c r="I56" s="14">
        <v>6</v>
      </c>
      <c r="J56" s="14">
        <v>5</v>
      </c>
      <c r="K56" s="14">
        <v>3</v>
      </c>
      <c r="L56" s="14">
        <v>3</v>
      </c>
      <c r="M56" s="14">
        <v>3</v>
      </c>
      <c r="N56" s="14">
        <v>4</v>
      </c>
      <c r="O56" s="14">
        <v>2</v>
      </c>
      <c r="P56" s="14">
        <v>1</v>
      </c>
      <c r="Q56" s="14">
        <v>5</v>
      </c>
      <c r="R56" s="14">
        <v>5</v>
      </c>
      <c r="S56" s="14">
        <v>5</v>
      </c>
      <c r="T56" s="14">
        <v>6</v>
      </c>
      <c r="U56" s="14">
        <v>2</v>
      </c>
      <c r="V56" s="14">
        <v>1</v>
      </c>
      <c r="W56" s="14">
        <v>4</v>
      </c>
      <c r="X56" s="14">
        <v>3</v>
      </c>
      <c r="Y56" s="14">
        <v>1</v>
      </c>
      <c r="Z56" s="14">
        <v>5</v>
      </c>
      <c r="AA56" s="14">
        <v>4</v>
      </c>
      <c r="AB56" s="14">
        <v>3</v>
      </c>
      <c r="AC56" s="14">
        <v>1</v>
      </c>
      <c r="AD56" s="14">
        <v>5</v>
      </c>
      <c r="AE56" s="14">
        <v>1</v>
      </c>
      <c r="AF56" s="14">
        <v>3</v>
      </c>
      <c r="AG56" s="14">
        <v>3</v>
      </c>
      <c r="AH56" s="14">
        <v>3</v>
      </c>
      <c r="AI56" s="14">
        <v>4</v>
      </c>
      <c r="AJ56" s="14">
        <v>2</v>
      </c>
    </row>
    <row r="57" spans="1:36">
      <c r="A57" s="14" t="s">
        <v>2196</v>
      </c>
      <c r="B57" s="67">
        <v>42735</v>
      </c>
      <c r="C57" s="14">
        <v>6</v>
      </c>
      <c r="D57" s="14">
        <v>6</v>
      </c>
      <c r="E57" s="14">
        <v>1</v>
      </c>
      <c r="F57" s="14">
        <v>5</v>
      </c>
      <c r="G57" s="14">
        <v>5</v>
      </c>
      <c r="H57" s="14">
        <v>5</v>
      </c>
      <c r="I57" s="14">
        <v>6</v>
      </c>
      <c r="J57" s="14">
        <v>5</v>
      </c>
      <c r="K57" s="14">
        <v>3</v>
      </c>
      <c r="L57" s="14">
        <v>3</v>
      </c>
      <c r="M57" s="14">
        <v>3</v>
      </c>
      <c r="N57" s="14">
        <v>4</v>
      </c>
      <c r="O57" s="14">
        <v>2</v>
      </c>
      <c r="P57" s="14">
        <v>1</v>
      </c>
      <c r="Q57" s="14">
        <v>5</v>
      </c>
      <c r="R57" s="14">
        <v>5</v>
      </c>
      <c r="S57" s="14">
        <v>5</v>
      </c>
      <c r="T57" s="14">
        <v>6</v>
      </c>
      <c r="U57" s="14">
        <v>2</v>
      </c>
      <c r="V57" s="14">
        <v>1</v>
      </c>
      <c r="W57" s="14">
        <v>4</v>
      </c>
      <c r="X57" s="14">
        <v>3</v>
      </c>
      <c r="Y57" s="14">
        <v>3</v>
      </c>
      <c r="Z57" s="14">
        <v>5</v>
      </c>
      <c r="AA57" s="14">
        <v>3</v>
      </c>
      <c r="AB57" s="14">
        <v>4</v>
      </c>
      <c r="AC57" s="14">
        <v>1</v>
      </c>
      <c r="AD57" s="14">
        <v>5</v>
      </c>
      <c r="AE57" s="14">
        <v>1</v>
      </c>
      <c r="AF57" s="14">
        <v>2</v>
      </c>
      <c r="AG57" s="14">
        <v>2</v>
      </c>
      <c r="AH57" s="14">
        <v>1</v>
      </c>
      <c r="AI57" s="14">
        <v>3</v>
      </c>
      <c r="AJ57" s="14">
        <v>3</v>
      </c>
    </row>
    <row r="58" spans="1:36">
      <c r="A58" s="14" t="s">
        <v>1657</v>
      </c>
      <c r="B58" s="83">
        <v>42735</v>
      </c>
      <c r="C58" s="14">
        <v>6</v>
      </c>
      <c r="D58" s="14">
        <v>6</v>
      </c>
      <c r="E58" s="14">
        <v>1</v>
      </c>
      <c r="F58" s="14">
        <v>5</v>
      </c>
      <c r="G58" s="14">
        <v>5</v>
      </c>
      <c r="H58" s="14">
        <v>5</v>
      </c>
      <c r="I58" s="14">
        <v>6</v>
      </c>
      <c r="J58" s="14">
        <v>5</v>
      </c>
      <c r="K58" s="14">
        <v>3</v>
      </c>
      <c r="L58" s="14">
        <v>3</v>
      </c>
      <c r="M58" s="14">
        <v>3</v>
      </c>
      <c r="N58" s="14">
        <v>4</v>
      </c>
      <c r="O58" s="14">
        <v>2</v>
      </c>
      <c r="P58" s="14">
        <v>1</v>
      </c>
      <c r="Q58" s="14">
        <v>5</v>
      </c>
      <c r="R58" s="14">
        <v>5</v>
      </c>
      <c r="S58" s="14">
        <v>5</v>
      </c>
      <c r="T58" s="14">
        <v>6</v>
      </c>
      <c r="U58" s="14">
        <v>2</v>
      </c>
      <c r="V58" s="14">
        <v>1</v>
      </c>
      <c r="W58" s="14">
        <v>4</v>
      </c>
      <c r="X58" s="14">
        <v>3</v>
      </c>
      <c r="Y58" s="14">
        <v>1</v>
      </c>
      <c r="Z58" s="14">
        <v>1</v>
      </c>
      <c r="AA58" s="14">
        <v>4</v>
      </c>
      <c r="AB58" s="14">
        <v>3</v>
      </c>
      <c r="AC58" s="14">
        <v>3</v>
      </c>
      <c r="AD58" s="14">
        <v>5</v>
      </c>
      <c r="AE58" s="14">
        <v>3</v>
      </c>
      <c r="AF58" s="14">
        <v>4</v>
      </c>
      <c r="AG58" s="14">
        <v>4</v>
      </c>
      <c r="AH58" s="14">
        <v>4</v>
      </c>
      <c r="AI58" s="14">
        <v>4</v>
      </c>
      <c r="AJ58" s="14">
        <v>3</v>
      </c>
    </row>
    <row r="59" spans="1:36">
      <c r="A59" s="14" t="s">
        <v>2810</v>
      </c>
      <c r="B59" s="84">
        <v>42735</v>
      </c>
      <c r="C59" s="14">
        <v>4</v>
      </c>
      <c r="D59" s="14">
        <v>1</v>
      </c>
      <c r="E59" s="14">
        <v>3</v>
      </c>
      <c r="F59" s="14">
        <v>3</v>
      </c>
      <c r="G59" s="14">
        <v>2</v>
      </c>
      <c r="H59" s="14">
        <v>4</v>
      </c>
      <c r="I59" s="14">
        <v>2</v>
      </c>
      <c r="J59" s="14">
        <v>1</v>
      </c>
      <c r="K59" s="14">
        <v>3</v>
      </c>
      <c r="L59" s="14">
        <v>2</v>
      </c>
      <c r="M59" s="14">
        <v>1</v>
      </c>
      <c r="N59" s="14">
        <v>3</v>
      </c>
      <c r="O59" s="14">
        <v>1</v>
      </c>
      <c r="P59" s="14">
        <v>4</v>
      </c>
      <c r="Q59" s="14">
        <v>1</v>
      </c>
      <c r="R59" s="14">
        <v>1</v>
      </c>
      <c r="S59" s="14">
        <v>1</v>
      </c>
      <c r="T59" s="14">
        <v>4</v>
      </c>
      <c r="U59" s="14">
        <v>1</v>
      </c>
      <c r="V59" s="14">
        <v>4</v>
      </c>
      <c r="W59" s="14">
        <v>1</v>
      </c>
      <c r="X59" s="14">
        <v>3</v>
      </c>
      <c r="Y59" s="14">
        <v>1</v>
      </c>
      <c r="Z59" s="14">
        <v>5</v>
      </c>
      <c r="AA59" s="14">
        <v>3</v>
      </c>
      <c r="AB59" s="14">
        <v>2</v>
      </c>
      <c r="AC59" s="14">
        <v>2</v>
      </c>
      <c r="AD59" s="14">
        <v>2</v>
      </c>
      <c r="AE59" s="14">
        <v>1</v>
      </c>
      <c r="AF59" s="14">
        <v>2</v>
      </c>
      <c r="AG59" s="14">
        <v>2</v>
      </c>
      <c r="AH59" s="14">
        <v>2</v>
      </c>
      <c r="AI59" s="14">
        <v>3</v>
      </c>
      <c r="AJ59" s="14">
        <v>2</v>
      </c>
    </row>
    <row r="60" spans="1:36">
      <c r="A60" s="14" t="s">
        <v>2813</v>
      </c>
      <c r="B60" s="84">
        <v>42735</v>
      </c>
      <c r="C60" s="14">
        <v>1</v>
      </c>
      <c r="D60" s="14">
        <v>1</v>
      </c>
      <c r="E60" s="14">
        <v>3</v>
      </c>
      <c r="F60" s="14">
        <v>1</v>
      </c>
      <c r="G60" s="14">
        <v>2</v>
      </c>
      <c r="H60" s="14">
        <v>2</v>
      </c>
      <c r="I60" s="14">
        <v>5</v>
      </c>
      <c r="J60" s="14">
        <v>2</v>
      </c>
      <c r="K60" s="14">
        <v>3</v>
      </c>
      <c r="L60" s="14">
        <v>3</v>
      </c>
      <c r="M60" s="14">
        <v>2</v>
      </c>
      <c r="N60" s="14">
        <v>4</v>
      </c>
      <c r="O60" s="14">
        <v>1</v>
      </c>
      <c r="P60" s="14">
        <v>3</v>
      </c>
      <c r="Q60" s="14">
        <v>2</v>
      </c>
      <c r="R60" s="14">
        <v>2</v>
      </c>
      <c r="S60" s="14">
        <v>2</v>
      </c>
      <c r="T60" s="14">
        <v>5</v>
      </c>
      <c r="U60" s="14">
        <v>2</v>
      </c>
      <c r="V60" s="14">
        <v>4</v>
      </c>
      <c r="W60" s="14">
        <v>3</v>
      </c>
      <c r="X60" s="14">
        <v>4</v>
      </c>
      <c r="Y60" s="14">
        <v>3</v>
      </c>
      <c r="Z60" s="14">
        <v>1</v>
      </c>
      <c r="AA60" s="14">
        <v>4</v>
      </c>
      <c r="AB60" s="14">
        <v>4</v>
      </c>
      <c r="AC60" s="14">
        <v>3</v>
      </c>
      <c r="AD60" s="14">
        <v>1</v>
      </c>
      <c r="AE60" s="14">
        <v>4</v>
      </c>
      <c r="AF60" s="14">
        <v>1</v>
      </c>
      <c r="AG60" s="14">
        <v>1</v>
      </c>
      <c r="AH60" s="14">
        <v>1</v>
      </c>
      <c r="AI60" s="14">
        <v>4</v>
      </c>
      <c r="AJ60" s="14">
        <v>1</v>
      </c>
    </row>
    <row r="61" spans="1:36">
      <c r="A61" s="14" t="s">
        <v>2816</v>
      </c>
      <c r="B61" s="84">
        <v>42735</v>
      </c>
      <c r="C61" s="14">
        <v>4</v>
      </c>
      <c r="D61" s="14">
        <v>4</v>
      </c>
      <c r="E61" s="14">
        <v>3</v>
      </c>
      <c r="F61" s="14">
        <v>5</v>
      </c>
      <c r="G61" s="14">
        <v>1</v>
      </c>
      <c r="H61" s="14">
        <v>4</v>
      </c>
      <c r="I61" s="14">
        <v>1</v>
      </c>
      <c r="J61" s="14">
        <v>3</v>
      </c>
      <c r="K61" s="14">
        <v>3</v>
      </c>
      <c r="L61" s="14">
        <v>3</v>
      </c>
      <c r="M61" s="14">
        <v>6</v>
      </c>
      <c r="N61" s="14">
        <v>5</v>
      </c>
      <c r="O61" s="14">
        <v>5</v>
      </c>
      <c r="P61" s="14">
        <v>5</v>
      </c>
      <c r="Q61" s="14">
        <v>3</v>
      </c>
      <c r="R61" s="14">
        <v>3</v>
      </c>
      <c r="S61" s="14">
        <v>3</v>
      </c>
      <c r="T61" s="14">
        <v>6</v>
      </c>
      <c r="U61" s="14">
        <v>2</v>
      </c>
      <c r="V61" s="14">
        <v>5</v>
      </c>
      <c r="W61" s="14">
        <v>3</v>
      </c>
      <c r="X61" s="14">
        <v>1</v>
      </c>
      <c r="Y61" s="14">
        <v>1</v>
      </c>
      <c r="Z61" s="14">
        <v>4</v>
      </c>
      <c r="AA61" s="14">
        <v>4</v>
      </c>
      <c r="AB61" s="14">
        <v>4</v>
      </c>
      <c r="AC61" s="14">
        <v>1</v>
      </c>
      <c r="AD61" s="14">
        <v>4</v>
      </c>
      <c r="AE61" s="14">
        <v>3</v>
      </c>
      <c r="AF61" s="14">
        <v>4</v>
      </c>
      <c r="AG61" s="14">
        <v>4</v>
      </c>
      <c r="AH61" s="14">
        <v>5</v>
      </c>
      <c r="AI61" s="14">
        <v>4</v>
      </c>
      <c r="AJ61" s="14">
        <v>3</v>
      </c>
    </row>
    <row r="62" spans="1:36">
      <c r="A62" s="14" t="s">
        <v>2819</v>
      </c>
      <c r="B62" s="84">
        <v>42735</v>
      </c>
      <c r="C62" s="14">
        <v>1</v>
      </c>
      <c r="D62" s="14">
        <v>1</v>
      </c>
      <c r="E62" s="14">
        <v>3</v>
      </c>
      <c r="F62" s="14">
        <v>1</v>
      </c>
      <c r="G62" s="14">
        <v>2</v>
      </c>
      <c r="H62" s="14">
        <v>2</v>
      </c>
      <c r="I62" s="14">
        <v>2</v>
      </c>
      <c r="J62" s="14">
        <v>2</v>
      </c>
      <c r="K62" s="14">
        <v>4</v>
      </c>
      <c r="L62" s="14">
        <v>2</v>
      </c>
      <c r="M62" s="14">
        <v>1</v>
      </c>
      <c r="N62" s="14">
        <v>2</v>
      </c>
      <c r="O62" s="14">
        <v>4</v>
      </c>
      <c r="P62" s="14">
        <v>2</v>
      </c>
      <c r="Q62" s="14">
        <v>4</v>
      </c>
      <c r="R62" s="14">
        <v>4</v>
      </c>
      <c r="S62" s="14">
        <v>4</v>
      </c>
      <c r="T62" s="14">
        <v>2</v>
      </c>
      <c r="U62" s="14">
        <v>3</v>
      </c>
      <c r="V62" s="14">
        <v>4</v>
      </c>
      <c r="W62" s="14">
        <v>3</v>
      </c>
      <c r="X62" s="14">
        <v>4</v>
      </c>
      <c r="Y62" s="14">
        <v>1</v>
      </c>
      <c r="Z62" s="14">
        <v>2</v>
      </c>
      <c r="AA62" s="14">
        <v>2</v>
      </c>
      <c r="AB62" s="14">
        <v>2</v>
      </c>
      <c r="AC62" s="14">
        <v>3</v>
      </c>
      <c r="AD62" s="14">
        <v>3</v>
      </c>
      <c r="AE62" s="14">
        <v>2</v>
      </c>
      <c r="AF62" s="14">
        <v>5</v>
      </c>
      <c r="AG62" s="14">
        <v>5</v>
      </c>
      <c r="AH62" s="14">
        <v>5</v>
      </c>
      <c r="AI62" s="14">
        <v>2</v>
      </c>
      <c r="AJ62" s="14">
        <v>1</v>
      </c>
    </row>
    <row r="63" spans="1:36">
      <c r="A63" s="14" t="s">
        <v>2822</v>
      </c>
      <c r="B63" s="84">
        <v>42735</v>
      </c>
      <c r="C63" s="14">
        <v>1</v>
      </c>
      <c r="D63" s="14">
        <v>1</v>
      </c>
      <c r="E63" s="14">
        <v>3</v>
      </c>
      <c r="F63" s="14">
        <v>1</v>
      </c>
      <c r="G63" s="14">
        <v>2</v>
      </c>
      <c r="H63" s="14">
        <v>2</v>
      </c>
      <c r="I63" s="14">
        <v>2</v>
      </c>
      <c r="J63" s="14">
        <v>2</v>
      </c>
      <c r="K63" s="14">
        <v>4</v>
      </c>
      <c r="L63" s="14">
        <v>2</v>
      </c>
      <c r="M63" s="14">
        <v>1</v>
      </c>
      <c r="N63" s="14">
        <v>2</v>
      </c>
      <c r="O63" s="14">
        <v>4</v>
      </c>
      <c r="P63" s="14">
        <v>2</v>
      </c>
      <c r="Q63" s="14">
        <v>4</v>
      </c>
      <c r="R63" s="14">
        <v>4</v>
      </c>
      <c r="S63" s="14">
        <v>4</v>
      </c>
      <c r="T63" s="14">
        <v>2</v>
      </c>
      <c r="U63" s="14">
        <v>3</v>
      </c>
      <c r="V63" s="14">
        <v>4</v>
      </c>
      <c r="W63" s="14">
        <v>3</v>
      </c>
      <c r="X63" s="14">
        <v>4</v>
      </c>
      <c r="Y63" s="14">
        <v>1</v>
      </c>
      <c r="Z63" s="14">
        <v>5</v>
      </c>
      <c r="AA63" s="14">
        <v>2</v>
      </c>
      <c r="AB63" s="14">
        <v>2</v>
      </c>
      <c r="AC63" s="14">
        <v>3</v>
      </c>
      <c r="AD63" s="14">
        <v>3</v>
      </c>
      <c r="AE63" s="14">
        <v>2</v>
      </c>
      <c r="AF63" s="14">
        <v>4</v>
      </c>
      <c r="AG63" s="14">
        <v>4</v>
      </c>
      <c r="AH63" s="14">
        <v>4</v>
      </c>
      <c r="AI63" s="14">
        <v>3</v>
      </c>
      <c r="AJ63" s="14">
        <v>2</v>
      </c>
    </row>
    <row r="64" spans="1:36">
      <c r="A64" s="14" t="s">
        <v>2825</v>
      </c>
      <c r="B64" s="84">
        <v>42735</v>
      </c>
      <c r="C64" s="14">
        <v>1</v>
      </c>
      <c r="D64" s="14">
        <v>1</v>
      </c>
      <c r="E64" s="14">
        <v>3</v>
      </c>
      <c r="F64" s="14">
        <v>1</v>
      </c>
      <c r="G64" s="14">
        <v>2</v>
      </c>
      <c r="H64" s="14">
        <v>2</v>
      </c>
      <c r="I64" s="14">
        <v>2</v>
      </c>
      <c r="J64" s="14">
        <v>2</v>
      </c>
      <c r="K64" s="14">
        <v>4</v>
      </c>
      <c r="L64" s="14">
        <v>2</v>
      </c>
      <c r="M64" s="14">
        <v>1</v>
      </c>
      <c r="N64" s="14">
        <v>2</v>
      </c>
      <c r="O64" s="14">
        <v>4</v>
      </c>
      <c r="P64" s="14">
        <v>2</v>
      </c>
      <c r="Q64" s="14">
        <v>1</v>
      </c>
      <c r="R64" s="14">
        <v>1</v>
      </c>
      <c r="S64" s="14">
        <v>1</v>
      </c>
      <c r="T64" s="14">
        <v>2</v>
      </c>
      <c r="U64" s="14">
        <v>3</v>
      </c>
      <c r="V64" s="14">
        <v>4</v>
      </c>
      <c r="W64" s="14">
        <v>3</v>
      </c>
      <c r="X64" s="14">
        <v>4</v>
      </c>
      <c r="Y64" s="14">
        <v>2</v>
      </c>
      <c r="Z64" s="14">
        <v>1</v>
      </c>
      <c r="AA64" s="14">
        <v>2</v>
      </c>
      <c r="AB64" s="14">
        <v>4</v>
      </c>
      <c r="AC64" s="14">
        <v>3</v>
      </c>
      <c r="AD64" s="14">
        <v>3</v>
      </c>
      <c r="AE64" s="14">
        <v>2</v>
      </c>
      <c r="AF64" s="14">
        <v>6</v>
      </c>
      <c r="AG64" s="14">
        <v>6</v>
      </c>
      <c r="AH64" s="14">
        <v>6</v>
      </c>
      <c r="AI64" s="14">
        <v>2</v>
      </c>
      <c r="AJ64" s="14">
        <v>2</v>
      </c>
    </row>
    <row r="65" spans="1:36">
      <c r="A65" s="14" t="s">
        <v>2828</v>
      </c>
      <c r="B65" s="84">
        <v>42735</v>
      </c>
      <c r="C65" s="14">
        <v>4</v>
      </c>
      <c r="D65" s="14">
        <v>2</v>
      </c>
      <c r="E65" s="14">
        <v>3</v>
      </c>
      <c r="F65" s="14">
        <v>4</v>
      </c>
      <c r="G65" s="14">
        <v>2</v>
      </c>
      <c r="H65" s="14">
        <v>2</v>
      </c>
      <c r="I65" s="14">
        <v>3</v>
      </c>
      <c r="J65" s="14">
        <v>1</v>
      </c>
      <c r="K65" s="14">
        <v>3</v>
      </c>
      <c r="L65" s="14">
        <v>3</v>
      </c>
      <c r="M65" s="14">
        <v>1</v>
      </c>
      <c r="N65" s="14">
        <v>4</v>
      </c>
      <c r="O65" s="14">
        <v>3</v>
      </c>
      <c r="P65" s="14">
        <v>5</v>
      </c>
      <c r="Q65" s="14">
        <v>4</v>
      </c>
      <c r="R65" s="14">
        <v>4</v>
      </c>
      <c r="S65" s="14">
        <v>4</v>
      </c>
      <c r="T65" s="14">
        <v>1</v>
      </c>
      <c r="U65" s="14">
        <v>2</v>
      </c>
      <c r="V65" s="14">
        <v>3</v>
      </c>
      <c r="W65" s="14">
        <v>3</v>
      </c>
      <c r="X65" s="14">
        <v>4</v>
      </c>
      <c r="Y65" s="14">
        <v>1</v>
      </c>
      <c r="Z65" s="14">
        <v>1</v>
      </c>
      <c r="AA65" s="14">
        <v>4</v>
      </c>
      <c r="AB65" s="14">
        <v>4</v>
      </c>
      <c r="AC65" s="14">
        <v>1</v>
      </c>
      <c r="AD65" s="14">
        <v>4</v>
      </c>
      <c r="AE65" s="14">
        <v>4</v>
      </c>
      <c r="AF65" s="14">
        <v>1</v>
      </c>
      <c r="AG65" s="14">
        <v>1</v>
      </c>
      <c r="AH65" s="14">
        <v>1</v>
      </c>
      <c r="AI65" s="14">
        <v>4</v>
      </c>
      <c r="AJ65" s="14">
        <v>3</v>
      </c>
    </row>
    <row r="66" spans="1:36">
      <c r="A66" s="14" t="s">
        <v>2831</v>
      </c>
      <c r="B66" s="84">
        <v>42735</v>
      </c>
      <c r="C66" s="14">
        <v>3</v>
      </c>
      <c r="D66" s="14">
        <v>2</v>
      </c>
      <c r="E66" s="14">
        <v>2</v>
      </c>
      <c r="F66" s="14">
        <v>3</v>
      </c>
      <c r="G66" s="14">
        <v>3</v>
      </c>
      <c r="H66" s="14">
        <v>3</v>
      </c>
      <c r="I66" s="14">
        <v>4</v>
      </c>
      <c r="J66" s="14">
        <v>2</v>
      </c>
      <c r="K66" s="14">
        <v>4</v>
      </c>
      <c r="L66" s="14">
        <v>2</v>
      </c>
      <c r="M66" s="14">
        <v>1</v>
      </c>
      <c r="N66" s="14">
        <v>3</v>
      </c>
      <c r="O66" s="14">
        <v>2</v>
      </c>
      <c r="P66" s="14">
        <v>3</v>
      </c>
      <c r="Q66" s="14">
        <v>5</v>
      </c>
      <c r="R66" s="14">
        <v>5</v>
      </c>
      <c r="S66" s="14">
        <v>5</v>
      </c>
      <c r="T66" s="14">
        <v>3</v>
      </c>
      <c r="U66" s="14">
        <v>3</v>
      </c>
      <c r="V66" s="14">
        <v>3</v>
      </c>
      <c r="W66" s="14">
        <v>3</v>
      </c>
      <c r="X66" s="14">
        <v>4</v>
      </c>
      <c r="Y66" s="14">
        <v>1</v>
      </c>
      <c r="Z66" s="14">
        <v>1</v>
      </c>
      <c r="AA66" s="14">
        <v>4</v>
      </c>
      <c r="AB66" s="14">
        <v>2</v>
      </c>
      <c r="AC66" s="14">
        <v>2</v>
      </c>
      <c r="AD66" s="14">
        <v>3</v>
      </c>
      <c r="AE66" s="14">
        <v>2</v>
      </c>
      <c r="AF66" s="14">
        <v>3</v>
      </c>
      <c r="AG66" s="14">
        <v>3</v>
      </c>
      <c r="AH66" s="14">
        <v>3</v>
      </c>
      <c r="AI66" s="14">
        <v>4</v>
      </c>
      <c r="AJ66" s="14">
        <v>1</v>
      </c>
    </row>
    <row r="67" spans="1:36">
      <c r="A67" s="14" t="s">
        <v>2834</v>
      </c>
      <c r="B67" s="84">
        <v>42735</v>
      </c>
      <c r="C67" s="14">
        <v>3</v>
      </c>
      <c r="D67" s="14">
        <v>2</v>
      </c>
      <c r="E67" s="14">
        <v>2</v>
      </c>
      <c r="F67" s="14">
        <v>3</v>
      </c>
      <c r="G67" s="14">
        <v>3</v>
      </c>
      <c r="H67" s="14">
        <v>3</v>
      </c>
      <c r="I67" s="14">
        <v>4</v>
      </c>
      <c r="J67" s="14">
        <v>2</v>
      </c>
      <c r="K67" s="14">
        <v>4</v>
      </c>
      <c r="L67" s="14">
        <v>2</v>
      </c>
      <c r="M67" s="14">
        <v>1</v>
      </c>
      <c r="N67" s="14">
        <v>3</v>
      </c>
      <c r="O67" s="14">
        <v>2</v>
      </c>
      <c r="P67" s="14">
        <v>3</v>
      </c>
      <c r="Q67" s="14">
        <v>5</v>
      </c>
      <c r="R67" s="14">
        <v>5</v>
      </c>
      <c r="S67" s="14">
        <v>5</v>
      </c>
      <c r="T67" s="14">
        <v>3</v>
      </c>
      <c r="U67" s="14">
        <v>3</v>
      </c>
      <c r="V67" s="14">
        <v>3</v>
      </c>
      <c r="W67" s="14">
        <v>3</v>
      </c>
      <c r="X67" s="14">
        <v>4</v>
      </c>
      <c r="Y67" s="14">
        <v>2</v>
      </c>
      <c r="Z67" s="14">
        <v>1</v>
      </c>
      <c r="AA67" s="14">
        <v>3</v>
      </c>
      <c r="AB67" s="14">
        <v>2</v>
      </c>
      <c r="AC67" s="14">
        <v>3</v>
      </c>
      <c r="AD67" s="14">
        <v>3</v>
      </c>
      <c r="AE67" s="14">
        <v>3</v>
      </c>
      <c r="AF67" s="14">
        <v>3</v>
      </c>
      <c r="AG67" s="14">
        <v>3</v>
      </c>
      <c r="AH67" s="14">
        <v>3</v>
      </c>
      <c r="AI67" s="14">
        <v>3</v>
      </c>
      <c r="AJ67" s="14">
        <v>2</v>
      </c>
    </row>
    <row r="68" spans="1:36">
      <c r="A68" s="14" t="s">
        <v>2837</v>
      </c>
      <c r="B68" s="84">
        <v>42735</v>
      </c>
      <c r="C68" s="14">
        <v>1</v>
      </c>
      <c r="D68" s="14">
        <v>1</v>
      </c>
      <c r="E68" s="14">
        <v>2</v>
      </c>
      <c r="F68" s="14">
        <v>2</v>
      </c>
      <c r="G68" s="14">
        <v>3</v>
      </c>
      <c r="H68" s="14">
        <v>2</v>
      </c>
      <c r="I68" s="14">
        <v>3</v>
      </c>
      <c r="J68" s="14">
        <v>2</v>
      </c>
      <c r="K68" s="14">
        <v>4</v>
      </c>
      <c r="L68" s="14">
        <v>3</v>
      </c>
      <c r="M68" s="14">
        <v>1</v>
      </c>
      <c r="N68" s="14">
        <v>2</v>
      </c>
      <c r="O68" s="14">
        <v>3</v>
      </c>
      <c r="P68" s="14">
        <v>2</v>
      </c>
      <c r="Q68" s="14">
        <v>5</v>
      </c>
      <c r="R68" s="14">
        <v>5</v>
      </c>
      <c r="S68" s="14">
        <v>5</v>
      </c>
      <c r="T68" s="14">
        <v>2</v>
      </c>
      <c r="U68" s="14">
        <v>2</v>
      </c>
      <c r="V68" s="14">
        <v>2</v>
      </c>
      <c r="W68" s="14">
        <v>3</v>
      </c>
      <c r="X68" s="14">
        <v>4</v>
      </c>
      <c r="Y68" s="14">
        <v>1</v>
      </c>
      <c r="Z68" s="14">
        <v>4</v>
      </c>
      <c r="AA68" s="14">
        <v>3</v>
      </c>
      <c r="AB68" s="14">
        <v>4</v>
      </c>
      <c r="AC68" s="14">
        <v>3</v>
      </c>
      <c r="AD68" s="14">
        <v>3</v>
      </c>
      <c r="AE68" s="14">
        <v>1</v>
      </c>
      <c r="AF68" s="14">
        <v>5</v>
      </c>
      <c r="AG68" s="14">
        <v>5</v>
      </c>
      <c r="AH68" s="14">
        <v>5</v>
      </c>
      <c r="AI68" s="14">
        <v>4</v>
      </c>
      <c r="AJ68" s="14">
        <v>1</v>
      </c>
    </row>
    <row r="69" spans="1:36">
      <c r="A69" s="14" t="s">
        <v>2840</v>
      </c>
      <c r="B69" s="84">
        <v>42735</v>
      </c>
      <c r="C69" s="14">
        <v>1</v>
      </c>
      <c r="D69" s="14">
        <v>3</v>
      </c>
      <c r="E69" s="14">
        <v>4</v>
      </c>
      <c r="F69" s="14">
        <v>1</v>
      </c>
      <c r="G69" s="14">
        <v>4</v>
      </c>
      <c r="H69" s="14">
        <v>2</v>
      </c>
      <c r="I69" s="14">
        <v>3</v>
      </c>
      <c r="J69" s="14">
        <v>4</v>
      </c>
      <c r="K69" s="14">
        <v>4</v>
      </c>
      <c r="L69" s="14">
        <v>4</v>
      </c>
      <c r="M69" s="14">
        <v>3</v>
      </c>
      <c r="N69" s="14">
        <v>2</v>
      </c>
      <c r="O69" s="14">
        <v>4</v>
      </c>
      <c r="P69" s="14">
        <v>2</v>
      </c>
      <c r="Q69" s="14">
        <v>5</v>
      </c>
      <c r="R69" s="14">
        <v>5</v>
      </c>
      <c r="S69" s="14">
        <v>5</v>
      </c>
      <c r="T69" s="14">
        <v>2</v>
      </c>
      <c r="U69" s="14">
        <v>6</v>
      </c>
      <c r="V69" s="14">
        <v>6</v>
      </c>
      <c r="W69" s="14">
        <v>5</v>
      </c>
      <c r="X69" s="14">
        <v>4</v>
      </c>
      <c r="Y69" s="14">
        <v>1</v>
      </c>
      <c r="Z69" s="14">
        <v>4</v>
      </c>
      <c r="AA69" s="14">
        <v>2</v>
      </c>
      <c r="AB69" s="14">
        <v>1</v>
      </c>
      <c r="AC69" s="14">
        <v>3</v>
      </c>
      <c r="AD69" s="14">
        <v>3</v>
      </c>
      <c r="AE69" s="14">
        <v>1</v>
      </c>
      <c r="AF69" s="14">
        <v>3</v>
      </c>
      <c r="AG69" s="14">
        <v>3</v>
      </c>
      <c r="AH69" s="14">
        <v>3</v>
      </c>
      <c r="AI69" s="14">
        <v>2</v>
      </c>
      <c r="AJ69" s="14">
        <v>1</v>
      </c>
    </row>
    <row r="70" spans="1:36">
      <c r="A70" s="14" t="s">
        <v>2843</v>
      </c>
      <c r="B70" s="84">
        <v>42735</v>
      </c>
      <c r="C70" s="14">
        <v>1</v>
      </c>
      <c r="D70" s="14">
        <v>3</v>
      </c>
      <c r="E70" s="14">
        <v>1</v>
      </c>
      <c r="F70" s="14">
        <v>2</v>
      </c>
      <c r="G70" s="14">
        <v>2</v>
      </c>
      <c r="H70" s="14">
        <v>4</v>
      </c>
      <c r="I70" s="14">
        <v>2</v>
      </c>
      <c r="J70" s="14">
        <v>3</v>
      </c>
      <c r="K70" s="14">
        <v>1</v>
      </c>
      <c r="L70" s="14">
        <v>3</v>
      </c>
      <c r="M70" s="14">
        <v>2</v>
      </c>
      <c r="N70" s="14">
        <v>1</v>
      </c>
      <c r="O70" s="14">
        <v>4</v>
      </c>
      <c r="P70" s="14">
        <v>1</v>
      </c>
      <c r="Q70" s="14">
        <v>5</v>
      </c>
      <c r="R70" s="14">
        <v>5</v>
      </c>
      <c r="S70" s="14">
        <v>5</v>
      </c>
      <c r="T70" s="14">
        <v>1</v>
      </c>
      <c r="U70" s="14">
        <v>2</v>
      </c>
      <c r="V70" s="14">
        <v>2</v>
      </c>
      <c r="W70" s="14">
        <v>4</v>
      </c>
      <c r="X70" s="14">
        <v>2</v>
      </c>
      <c r="Y70" s="14">
        <v>2</v>
      </c>
      <c r="Z70" s="14">
        <v>4</v>
      </c>
      <c r="AA70" s="14">
        <v>4</v>
      </c>
      <c r="AB70" s="14">
        <v>4</v>
      </c>
      <c r="AC70" s="14">
        <v>3</v>
      </c>
      <c r="AD70" s="14">
        <v>1</v>
      </c>
      <c r="AE70" s="14">
        <v>1</v>
      </c>
      <c r="AF70" s="14">
        <v>2</v>
      </c>
      <c r="AG70" s="14">
        <v>2</v>
      </c>
      <c r="AH70" s="14">
        <v>2</v>
      </c>
      <c r="AI70" s="14">
        <v>4</v>
      </c>
      <c r="AJ70" s="14">
        <v>2</v>
      </c>
    </row>
    <row r="71" spans="1:36">
      <c r="A71" s="14" t="s">
        <v>2846</v>
      </c>
      <c r="B71" s="84">
        <v>42735</v>
      </c>
      <c r="C71" s="14">
        <v>2</v>
      </c>
      <c r="D71" s="14">
        <v>3</v>
      </c>
      <c r="E71" s="14">
        <v>2</v>
      </c>
      <c r="F71" s="14">
        <v>3</v>
      </c>
      <c r="G71" s="14">
        <v>2</v>
      </c>
      <c r="H71" s="14">
        <v>2</v>
      </c>
      <c r="I71" s="14">
        <v>3</v>
      </c>
      <c r="J71" s="14">
        <v>3</v>
      </c>
      <c r="K71" s="14">
        <v>4</v>
      </c>
      <c r="L71" s="14">
        <v>4</v>
      </c>
      <c r="M71" s="14">
        <v>3</v>
      </c>
      <c r="N71" s="14">
        <v>2</v>
      </c>
      <c r="O71" s="14">
        <v>4</v>
      </c>
      <c r="P71" s="14">
        <v>4</v>
      </c>
      <c r="Q71" s="14">
        <v>5</v>
      </c>
      <c r="R71" s="14">
        <v>5</v>
      </c>
      <c r="S71" s="14">
        <v>5</v>
      </c>
      <c r="T71" s="14">
        <v>4</v>
      </c>
      <c r="U71" s="14">
        <v>4</v>
      </c>
      <c r="V71" s="14">
        <v>5</v>
      </c>
      <c r="W71" s="14">
        <v>5</v>
      </c>
      <c r="X71" s="14">
        <v>4</v>
      </c>
      <c r="Y71" s="14">
        <v>2</v>
      </c>
      <c r="Z71" s="14">
        <v>1</v>
      </c>
      <c r="AA71" s="14">
        <v>4</v>
      </c>
      <c r="AB71" s="14">
        <v>4</v>
      </c>
      <c r="AC71" s="14">
        <v>2</v>
      </c>
      <c r="AD71" s="14">
        <v>4</v>
      </c>
      <c r="AE71" s="14">
        <v>3</v>
      </c>
      <c r="AF71" s="14">
        <v>4</v>
      </c>
      <c r="AG71" s="14">
        <v>4</v>
      </c>
      <c r="AH71" s="14">
        <v>4</v>
      </c>
      <c r="AI71" s="14">
        <v>4</v>
      </c>
      <c r="AJ71" s="14">
        <v>2</v>
      </c>
    </row>
    <row r="72" spans="1:36">
      <c r="A72" s="14" t="s">
        <v>2849</v>
      </c>
      <c r="B72" s="84">
        <v>42735</v>
      </c>
      <c r="C72" s="14">
        <v>1</v>
      </c>
      <c r="D72" s="14">
        <v>1</v>
      </c>
      <c r="E72" s="14">
        <v>3</v>
      </c>
      <c r="F72" s="14">
        <v>1</v>
      </c>
      <c r="G72" s="14">
        <v>1</v>
      </c>
      <c r="H72" s="14">
        <v>1</v>
      </c>
      <c r="I72" s="14">
        <v>1</v>
      </c>
      <c r="J72" s="14">
        <v>1</v>
      </c>
      <c r="K72" s="14">
        <v>2</v>
      </c>
      <c r="L72" s="14">
        <v>2</v>
      </c>
      <c r="M72" s="14">
        <v>1</v>
      </c>
      <c r="N72" s="14">
        <v>2</v>
      </c>
      <c r="O72" s="14">
        <v>4</v>
      </c>
      <c r="P72" s="14">
        <v>2</v>
      </c>
      <c r="Q72" s="14">
        <v>4</v>
      </c>
      <c r="R72" s="14">
        <v>4</v>
      </c>
      <c r="S72" s="14">
        <v>4</v>
      </c>
      <c r="T72" s="14">
        <v>4</v>
      </c>
      <c r="U72" s="14">
        <v>1</v>
      </c>
      <c r="V72" s="14">
        <v>4</v>
      </c>
      <c r="W72" s="14">
        <v>2</v>
      </c>
      <c r="X72" s="14">
        <v>2</v>
      </c>
      <c r="Y72" s="14">
        <v>2</v>
      </c>
      <c r="Z72" s="14">
        <v>5</v>
      </c>
      <c r="AA72" s="14">
        <v>4</v>
      </c>
      <c r="AB72" s="14">
        <v>3</v>
      </c>
      <c r="AC72" s="14">
        <v>1</v>
      </c>
      <c r="AD72" s="14">
        <v>3</v>
      </c>
      <c r="AE72" s="14">
        <v>1</v>
      </c>
      <c r="AF72" s="14">
        <v>6</v>
      </c>
      <c r="AG72" s="14">
        <v>6</v>
      </c>
      <c r="AH72" s="14">
        <v>6</v>
      </c>
      <c r="AI72" s="14">
        <v>4</v>
      </c>
      <c r="AJ72" s="14">
        <v>1</v>
      </c>
    </row>
    <row r="73" spans="1:36">
      <c r="A73" s="14" t="s">
        <v>2852</v>
      </c>
      <c r="B73" s="84">
        <v>42735</v>
      </c>
      <c r="C73" s="14">
        <v>1</v>
      </c>
      <c r="D73" s="14">
        <v>1</v>
      </c>
      <c r="E73" s="14">
        <v>3</v>
      </c>
      <c r="F73" s="14">
        <v>1</v>
      </c>
      <c r="G73" s="14">
        <v>1</v>
      </c>
      <c r="H73" s="14">
        <v>1</v>
      </c>
      <c r="I73" s="14">
        <v>1</v>
      </c>
      <c r="J73" s="14">
        <v>1</v>
      </c>
      <c r="K73" s="14">
        <v>2</v>
      </c>
      <c r="L73" s="14">
        <v>2</v>
      </c>
      <c r="M73" s="14">
        <v>1</v>
      </c>
      <c r="N73" s="14">
        <v>2</v>
      </c>
      <c r="O73" s="14">
        <v>4</v>
      </c>
      <c r="P73" s="14">
        <v>2</v>
      </c>
      <c r="Q73" s="14">
        <v>4</v>
      </c>
      <c r="R73" s="14">
        <v>4</v>
      </c>
      <c r="S73" s="14">
        <v>4</v>
      </c>
      <c r="T73" s="14">
        <v>4</v>
      </c>
      <c r="U73" s="14">
        <v>1</v>
      </c>
      <c r="V73" s="14">
        <v>4</v>
      </c>
      <c r="W73" s="14">
        <v>2</v>
      </c>
      <c r="X73" s="14">
        <v>2</v>
      </c>
      <c r="Y73" s="14">
        <v>1</v>
      </c>
      <c r="Z73" s="14">
        <v>4</v>
      </c>
      <c r="AA73" s="14">
        <v>3</v>
      </c>
      <c r="AB73" s="14">
        <v>1</v>
      </c>
      <c r="AC73" s="14">
        <v>2</v>
      </c>
      <c r="AD73" s="14">
        <v>3</v>
      </c>
      <c r="AE73" s="14">
        <v>2</v>
      </c>
      <c r="AF73" s="14">
        <v>4</v>
      </c>
      <c r="AG73" s="14">
        <v>4</v>
      </c>
      <c r="AH73" s="14">
        <v>4</v>
      </c>
      <c r="AI73" s="14">
        <v>3</v>
      </c>
      <c r="AJ73" s="14">
        <v>2</v>
      </c>
    </row>
    <row r="74" spans="1:36">
      <c r="A74" s="14" t="s">
        <v>2855</v>
      </c>
      <c r="B74" s="84">
        <v>42735</v>
      </c>
      <c r="C74" s="14">
        <v>1</v>
      </c>
      <c r="D74" s="14">
        <v>1</v>
      </c>
      <c r="E74" s="14">
        <v>3</v>
      </c>
      <c r="F74" s="14">
        <v>1</v>
      </c>
      <c r="G74" s="14">
        <v>1</v>
      </c>
      <c r="H74" s="14">
        <v>1</v>
      </c>
      <c r="I74" s="14">
        <v>1</v>
      </c>
      <c r="J74" s="14">
        <v>1</v>
      </c>
      <c r="K74" s="14">
        <v>2</v>
      </c>
      <c r="L74" s="14">
        <v>2</v>
      </c>
      <c r="M74" s="14">
        <v>1</v>
      </c>
      <c r="N74" s="14">
        <v>2</v>
      </c>
      <c r="O74" s="14">
        <v>4</v>
      </c>
      <c r="P74" s="14">
        <v>2</v>
      </c>
      <c r="Q74" s="14">
        <v>4</v>
      </c>
      <c r="R74" s="14">
        <v>4</v>
      </c>
      <c r="S74" s="14">
        <v>4</v>
      </c>
      <c r="T74" s="14">
        <v>4</v>
      </c>
      <c r="U74" s="14">
        <v>1</v>
      </c>
      <c r="V74" s="14">
        <v>4</v>
      </c>
      <c r="W74" s="14">
        <v>2</v>
      </c>
      <c r="X74" s="14">
        <v>2</v>
      </c>
      <c r="Y74" s="14">
        <v>3</v>
      </c>
      <c r="Z74" s="14">
        <v>4</v>
      </c>
      <c r="AA74" s="14">
        <v>4</v>
      </c>
      <c r="AB74" s="14">
        <v>2</v>
      </c>
      <c r="AC74" s="14">
        <v>1</v>
      </c>
      <c r="AD74" s="14">
        <v>3</v>
      </c>
      <c r="AE74" s="14">
        <v>2</v>
      </c>
      <c r="AF74" s="14">
        <v>6</v>
      </c>
      <c r="AG74" s="14">
        <v>6</v>
      </c>
      <c r="AH74" s="14">
        <v>6</v>
      </c>
      <c r="AI74" s="14">
        <v>4</v>
      </c>
      <c r="AJ74" s="14">
        <v>2</v>
      </c>
    </row>
    <row r="75" spans="1:36">
      <c r="A75" s="14" t="s">
        <v>2858</v>
      </c>
      <c r="B75" s="84">
        <v>42735</v>
      </c>
      <c r="C75" s="14">
        <v>1</v>
      </c>
      <c r="D75" s="14">
        <v>1</v>
      </c>
      <c r="E75" s="14">
        <v>3</v>
      </c>
      <c r="F75" s="14">
        <v>1</v>
      </c>
      <c r="G75" s="14">
        <v>1</v>
      </c>
      <c r="H75" s="14">
        <v>1</v>
      </c>
      <c r="I75" s="14">
        <v>1</v>
      </c>
      <c r="J75" s="14">
        <v>1</v>
      </c>
      <c r="K75" s="14">
        <v>2</v>
      </c>
      <c r="L75" s="14">
        <v>2</v>
      </c>
      <c r="M75" s="14">
        <v>1</v>
      </c>
      <c r="N75" s="14">
        <v>2</v>
      </c>
      <c r="O75" s="14">
        <v>4</v>
      </c>
      <c r="P75" s="14">
        <v>2</v>
      </c>
      <c r="Q75" s="14">
        <v>4</v>
      </c>
      <c r="R75" s="14">
        <v>4</v>
      </c>
      <c r="S75" s="14">
        <v>4</v>
      </c>
      <c r="T75" s="14">
        <v>4</v>
      </c>
      <c r="U75" s="14">
        <v>1</v>
      </c>
      <c r="V75" s="14">
        <v>4</v>
      </c>
      <c r="W75" s="14">
        <v>2</v>
      </c>
      <c r="X75" s="14">
        <v>2</v>
      </c>
      <c r="Y75" s="14">
        <v>3</v>
      </c>
      <c r="Z75" s="14">
        <v>4</v>
      </c>
      <c r="AA75" s="14">
        <v>2</v>
      </c>
      <c r="AB75" s="14">
        <v>1</v>
      </c>
      <c r="AC75" s="14">
        <v>3</v>
      </c>
      <c r="AD75" s="14">
        <v>3</v>
      </c>
      <c r="AE75" s="14">
        <v>1</v>
      </c>
      <c r="AF75" s="14">
        <v>5</v>
      </c>
      <c r="AG75" s="14">
        <v>5</v>
      </c>
      <c r="AH75" s="14">
        <v>5</v>
      </c>
      <c r="AI75" s="14">
        <v>2</v>
      </c>
      <c r="AJ75" s="14">
        <v>2</v>
      </c>
    </row>
    <row r="76" spans="1:36">
      <c r="A76" s="14" t="s">
        <v>2861</v>
      </c>
      <c r="B76" s="84">
        <v>42735</v>
      </c>
      <c r="C76" s="14">
        <v>2</v>
      </c>
      <c r="D76" s="14">
        <v>3</v>
      </c>
      <c r="E76" s="14">
        <v>2</v>
      </c>
      <c r="F76" s="14">
        <v>3</v>
      </c>
      <c r="G76" s="14">
        <v>2</v>
      </c>
      <c r="H76" s="14">
        <v>2</v>
      </c>
      <c r="I76" s="14">
        <v>3</v>
      </c>
      <c r="J76" s="14">
        <v>3</v>
      </c>
      <c r="K76" s="14">
        <v>4</v>
      </c>
      <c r="L76" s="14">
        <v>4</v>
      </c>
      <c r="M76" s="14">
        <v>3</v>
      </c>
      <c r="N76" s="14">
        <v>2</v>
      </c>
      <c r="O76" s="14">
        <v>4</v>
      </c>
      <c r="P76" s="14">
        <v>4</v>
      </c>
      <c r="Q76" s="14">
        <v>5</v>
      </c>
      <c r="R76" s="14">
        <v>5</v>
      </c>
      <c r="S76" s="14">
        <v>5</v>
      </c>
      <c r="T76" s="14">
        <v>4</v>
      </c>
      <c r="U76" s="14">
        <v>4</v>
      </c>
      <c r="V76" s="14">
        <v>5</v>
      </c>
      <c r="W76" s="14">
        <v>5</v>
      </c>
      <c r="X76" s="14">
        <v>4</v>
      </c>
      <c r="Y76" s="14">
        <v>2</v>
      </c>
      <c r="Z76" s="14">
        <v>1</v>
      </c>
      <c r="AA76" s="14">
        <v>3</v>
      </c>
      <c r="AB76" s="14">
        <v>4</v>
      </c>
      <c r="AC76" s="14">
        <v>3</v>
      </c>
      <c r="AD76" s="14">
        <v>4</v>
      </c>
      <c r="AE76" s="14">
        <v>4</v>
      </c>
      <c r="AF76" s="14">
        <v>1</v>
      </c>
      <c r="AG76" s="14">
        <v>1</v>
      </c>
      <c r="AH76" s="14">
        <v>1</v>
      </c>
      <c r="AI76" s="14">
        <v>3</v>
      </c>
      <c r="AJ76" s="14">
        <v>3</v>
      </c>
    </row>
    <row r="77" spans="1:36">
      <c r="A77" s="14" t="s">
        <v>2864</v>
      </c>
      <c r="B77" s="84">
        <v>42735</v>
      </c>
      <c r="C77" s="14">
        <v>2</v>
      </c>
      <c r="D77" s="14">
        <v>3</v>
      </c>
      <c r="E77" s="14">
        <v>2</v>
      </c>
      <c r="F77" s="14">
        <v>2</v>
      </c>
      <c r="G77" s="14">
        <v>3</v>
      </c>
      <c r="H77" s="14">
        <v>2</v>
      </c>
      <c r="I77" s="14">
        <v>3</v>
      </c>
      <c r="J77" s="14">
        <v>3</v>
      </c>
      <c r="K77" s="14">
        <v>4</v>
      </c>
      <c r="L77" s="14">
        <v>3</v>
      </c>
      <c r="M77" s="14">
        <v>3</v>
      </c>
      <c r="N77" s="14">
        <v>3</v>
      </c>
      <c r="O77" s="14">
        <v>4</v>
      </c>
      <c r="P77" s="14">
        <v>2</v>
      </c>
      <c r="Q77" s="14">
        <v>4</v>
      </c>
      <c r="R77" s="14">
        <v>4</v>
      </c>
      <c r="S77" s="14">
        <v>4</v>
      </c>
      <c r="T77" s="14">
        <v>4</v>
      </c>
      <c r="U77" s="14">
        <v>3</v>
      </c>
      <c r="V77" s="14">
        <v>4</v>
      </c>
      <c r="W77" s="14">
        <v>5</v>
      </c>
      <c r="X77" s="14">
        <v>4</v>
      </c>
      <c r="Y77" s="14">
        <v>2</v>
      </c>
      <c r="Z77" s="14">
        <v>4</v>
      </c>
      <c r="AA77" s="14">
        <v>4</v>
      </c>
      <c r="AB77" s="14">
        <v>3</v>
      </c>
      <c r="AC77" s="14">
        <v>3</v>
      </c>
      <c r="AD77" s="14">
        <v>4</v>
      </c>
      <c r="AE77" s="14">
        <v>3</v>
      </c>
      <c r="AF77" s="14">
        <v>3</v>
      </c>
      <c r="AG77" s="14">
        <v>3</v>
      </c>
      <c r="AH77" s="14">
        <v>2</v>
      </c>
      <c r="AI77" s="14">
        <v>4</v>
      </c>
      <c r="AJ77" s="14">
        <v>2</v>
      </c>
    </row>
    <row r="78" spans="1:36">
      <c r="A78" s="14" t="s">
        <v>2867</v>
      </c>
      <c r="B78" s="84">
        <v>42735</v>
      </c>
      <c r="C78" s="14">
        <v>2</v>
      </c>
      <c r="D78" s="14">
        <v>3</v>
      </c>
      <c r="E78" s="14">
        <v>2</v>
      </c>
      <c r="F78" s="14">
        <v>2</v>
      </c>
      <c r="G78" s="14">
        <v>2</v>
      </c>
      <c r="H78" s="14">
        <v>2</v>
      </c>
      <c r="I78" s="14">
        <v>2</v>
      </c>
      <c r="J78" s="14">
        <v>3</v>
      </c>
      <c r="K78" s="14">
        <v>4</v>
      </c>
      <c r="L78" s="14">
        <v>3</v>
      </c>
      <c r="M78" s="14">
        <v>3</v>
      </c>
      <c r="N78" s="14">
        <v>2</v>
      </c>
      <c r="O78" s="14">
        <v>3</v>
      </c>
      <c r="P78" s="14">
        <v>3</v>
      </c>
      <c r="Q78" s="14">
        <v>5</v>
      </c>
      <c r="R78" s="14">
        <v>5</v>
      </c>
      <c r="S78" s="14">
        <v>5</v>
      </c>
      <c r="T78" s="14">
        <v>4</v>
      </c>
      <c r="U78" s="14">
        <v>3</v>
      </c>
      <c r="V78" s="14">
        <v>3</v>
      </c>
      <c r="W78" s="14">
        <v>5</v>
      </c>
      <c r="X78" s="14">
        <v>4</v>
      </c>
      <c r="Y78" s="14">
        <v>1</v>
      </c>
      <c r="Z78" s="14">
        <v>1</v>
      </c>
      <c r="AA78" s="14">
        <v>4</v>
      </c>
      <c r="AB78" s="14">
        <v>4</v>
      </c>
      <c r="AC78" s="14">
        <v>3</v>
      </c>
      <c r="AD78" s="14">
        <v>4</v>
      </c>
      <c r="AE78" s="14">
        <v>3</v>
      </c>
      <c r="AF78" s="14">
        <v>2</v>
      </c>
      <c r="AG78" s="14">
        <v>2</v>
      </c>
      <c r="AH78" s="14">
        <v>2</v>
      </c>
      <c r="AI78" s="14">
        <v>4</v>
      </c>
      <c r="AJ78" s="14">
        <v>1</v>
      </c>
    </row>
    <row r="79" spans="1:36">
      <c r="A79" s="14" t="s">
        <v>2870</v>
      </c>
      <c r="B79" s="84">
        <v>42735</v>
      </c>
      <c r="C79" s="14">
        <v>2</v>
      </c>
      <c r="D79" s="14">
        <v>3</v>
      </c>
      <c r="E79" s="14">
        <v>2</v>
      </c>
      <c r="F79" s="14">
        <v>2</v>
      </c>
      <c r="G79" s="14">
        <v>2</v>
      </c>
      <c r="H79" s="14">
        <v>2</v>
      </c>
      <c r="I79" s="14">
        <v>2</v>
      </c>
      <c r="J79" s="14">
        <v>3</v>
      </c>
      <c r="K79" s="14">
        <v>4</v>
      </c>
      <c r="L79" s="14">
        <v>3</v>
      </c>
      <c r="M79" s="14">
        <v>3</v>
      </c>
      <c r="N79" s="14">
        <v>2</v>
      </c>
      <c r="O79" s="14">
        <v>3</v>
      </c>
      <c r="P79" s="14">
        <v>3</v>
      </c>
      <c r="Q79" s="14">
        <v>5</v>
      </c>
      <c r="R79" s="14">
        <v>5</v>
      </c>
      <c r="S79" s="14">
        <v>5</v>
      </c>
      <c r="T79" s="14">
        <v>4</v>
      </c>
      <c r="U79" s="14">
        <v>3</v>
      </c>
      <c r="V79" s="14">
        <v>3</v>
      </c>
      <c r="W79" s="14">
        <v>5</v>
      </c>
      <c r="X79" s="14">
        <v>4</v>
      </c>
      <c r="Y79" s="14">
        <v>1</v>
      </c>
      <c r="Z79" s="14">
        <v>1</v>
      </c>
      <c r="AA79" s="14">
        <v>3</v>
      </c>
      <c r="AB79" s="14">
        <v>1</v>
      </c>
      <c r="AC79" s="14">
        <v>3</v>
      </c>
      <c r="AD79" s="14">
        <v>4</v>
      </c>
      <c r="AE79" s="14">
        <v>4</v>
      </c>
      <c r="AF79" s="14">
        <v>2</v>
      </c>
      <c r="AG79" s="14">
        <v>2</v>
      </c>
      <c r="AH79" s="14">
        <v>2</v>
      </c>
      <c r="AI79" s="14">
        <v>3</v>
      </c>
      <c r="AJ79" s="14">
        <v>3</v>
      </c>
    </row>
    <row r="80" spans="1:36">
      <c r="A80" s="14" t="s">
        <v>2873</v>
      </c>
      <c r="B80" s="84">
        <v>42735</v>
      </c>
      <c r="C80" s="14">
        <v>2</v>
      </c>
      <c r="D80" s="14">
        <v>3</v>
      </c>
      <c r="E80" s="14">
        <v>2</v>
      </c>
      <c r="F80" s="14">
        <v>3</v>
      </c>
      <c r="G80" s="14">
        <v>2</v>
      </c>
      <c r="H80" s="14">
        <v>2</v>
      </c>
      <c r="I80" s="14">
        <v>3</v>
      </c>
      <c r="J80" s="14">
        <v>3</v>
      </c>
      <c r="K80" s="14">
        <v>4</v>
      </c>
      <c r="L80" s="14">
        <v>4</v>
      </c>
      <c r="M80" s="14">
        <v>3</v>
      </c>
      <c r="N80" s="14">
        <v>2</v>
      </c>
      <c r="O80" s="14">
        <v>4</v>
      </c>
      <c r="P80" s="14">
        <v>4</v>
      </c>
      <c r="Q80" s="14">
        <v>5</v>
      </c>
      <c r="R80" s="14">
        <v>5</v>
      </c>
      <c r="S80" s="14">
        <v>5</v>
      </c>
      <c r="T80" s="14">
        <v>4</v>
      </c>
      <c r="U80" s="14">
        <v>4</v>
      </c>
      <c r="V80" s="14">
        <v>5</v>
      </c>
      <c r="W80" s="14">
        <v>5</v>
      </c>
      <c r="X80" s="14">
        <v>4</v>
      </c>
      <c r="Y80" s="14">
        <v>1</v>
      </c>
      <c r="Z80" s="14">
        <v>2</v>
      </c>
      <c r="AA80" s="14">
        <v>4</v>
      </c>
      <c r="AB80" s="14">
        <v>3</v>
      </c>
      <c r="AC80" s="14">
        <v>3</v>
      </c>
      <c r="AD80" s="14">
        <v>4</v>
      </c>
      <c r="AE80" s="14">
        <v>2</v>
      </c>
      <c r="AF80" s="14">
        <v>2</v>
      </c>
      <c r="AG80" s="14">
        <v>2</v>
      </c>
      <c r="AH80" s="14">
        <v>2</v>
      </c>
      <c r="AI80" s="14">
        <v>4</v>
      </c>
      <c r="AJ80" s="14">
        <v>1</v>
      </c>
    </row>
    <row r="81" spans="1:36">
      <c r="A81" s="14" t="s">
        <v>2876</v>
      </c>
      <c r="B81" s="84">
        <v>42735</v>
      </c>
      <c r="C81" s="14">
        <v>2</v>
      </c>
      <c r="D81" s="14">
        <v>3</v>
      </c>
      <c r="E81" s="14">
        <v>2</v>
      </c>
      <c r="F81" s="14">
        <v>3</v>
      </c>
      <c r="G81" s="14">
        <v>2</v>
      </c>
      <c r="H81" s="14">
        <v>2</v>
      </c>
      <c r="I81" s="14">
        <v>3</v>
      </c>
      <c r="J81" s="14">
        <v>3</v>
      </c>
      <c r="K81" s="14">
        <v>4</v>
      </c>
      <c r="L81" s="14">
        <v>4</v>
      </c>
      <c r="M81" s="14">
        <v>3</v>
      </c>
      <c r="N81" s="14">
        <v>2</v>
      </c>
      <c r="O81" s="14">
        <v>4</v>
      </c>
      <c r="P81" s="14">
        <v>4</v>
      </c>
      <c r="Q81" s="14">
        <v>5</v>
      </c>
      <c r="R81" s="14">
        <v>5</v>
      </c>
      <c r="S81" s="14">
        <v>5</v>
      </c>
      <c r="T81" s="14">
        <v>4</v>
      </c>
      <c r="U81" s="14">
        <v>4</v>
      </c>
      <c r="V81" s="14">
        <v>5</v>
      </c>
      <c r="W81" s="14">
        <v>5</v>
      </c>
      <c r="X81" s="14">
        <v>4</v>
      </c>
      <c r="Y81" s="14">
        <v>1</v>
      </c>
      <c r="Z81" s="14">
        <v>1</v>
      </c>
      <c r="AA81" s="14">
        <v>3</v>
      </c>
      <c r="AB81" s="14">
        <v>4</v>
      </c>
      <c r="AC81" s="14">
        <v>3</v>
      </c>
      <c r="AD81" s="14">
        <v>4</v>
      </c>
      <c r="AE81" s="14">
        <v>3</v>
      </c>
      <c r="AF81" s="14">
        <v>3</v>
      </c>
      <c r="AG81" s="14">
        <v>3</v>
      </c>
      <c r="AH81" s="14">
        <v>3</v>
      </c>
      <c r="AI81" s="14">
        <v>3</v>
      </c>
      <c r="AJ81" s="14">
        <v>2</v>
      </c>
    </row>
    <row r="82" spans="1:36">
      <c r="A82" s="14" t="s">
        <v>2879</v>
      </c>
      <c r="B82" s="84">
        <v>42735</v>
      </c>
      <c r="C82" s="14">
        <v>1</v>
      </c>
      <c r="D82" s="14">
        <v>2</v>
      </c>
      <c r="E82" s="14">
        <v>3</v>
      </c>
      <c r="F82" s="14">
        <v>1</v>
      </c>
      <c r="G82" s="14">
        <v>2</v>
      </c>
      <c r="H82" s="14">
        <v>1</v>
      </c>
      <c r="I82" s="14">
        <v>6</v>
      </c>
      <c r="J82" s="14">
        <v>3</v>
      </c>
      <c r="K82" s="14">
        <v>1</v>
      </c>
      <c r="L82" s="14">
        <v>3</v>
      </c>
      <c r="M82" s="14">
        <v>2</v>
      </c>
      <c r="N82" s="14">
        <v>1</v>
      </c>
      <c r="O82" s="14">
        <v>3</v>
      </c>
      <c r="P82" s="14">
        <v>3</v>
      </c>
      <c r="Q82" s="14">
        <v>2</v>
      </c>
      <c r="R82" s="14">
        <v>2</v>
      </c>
      <c r="S82" s="14">
        <v>2</v>
      </c>
      <c r="T82" s="14">
        <v>3</v>
      </c>
      <c r="U82" s="14">
        <v>6</v>
      </c>
      <c r="V82" s="14">
        <v>6</v>
      </c>
      <c r="W82" s="14">
        <v>3</v>
      </c>
      <c r="X82" s="14">
        <v>1</v>
      </c>
      <c r="Y82" s="14">
        <v>1</v>
      </c>
      <c r="Z82" s="14">
        <v>4</v>
      </c>
      <c r="AA82" s="14">
        <v>1</v>
      </c>
      <c r="AB82" s="14">
        <v>4</v>
      </c>
      <c r="AC82" s="14">
        <v>2</v>
      </c>
      <c r="AD82" s="14">
        <v>1</v>
      </c>
      <c r="AE82" s="14">
        <v>3</v>
      </c>
      <c r="AF82" s="14">
        <v>3</v>
      </c>
      <c r="AG82" s="14">
        <v>3</v>
      </c>
      <c r="AH82" s="14">
        <v>3</v>
      </c>
      <c r="AI82" s="14">
        <v>1</v>
      </c>
      <c r="AJ82" s="14">
        <v>2</v>
      </c>
    </row>
    <row r="83" spans="1:36">
      <c r="A83" s="14" t="s">
        <v>383</v>
      </c>
      <c r="B83" s="84">
        <v>42735</v>
      </c>
      <c r="C83" s="14">
        <v>2</v>
      </c>
      <c r="D83" s="14">
        <v>1</v>
      </c>
      <c r="E83" s="14">
        <v>4</v>
      </c>
      <c r="F83" s="14">
        <v>2</v>
      </c>
      <c r="G83" s="14">
        <v>2</v>
      </c>
      <c r="H83" s="14">
        <v>2</v>
      </c>
      <c r="I83" s="14">
        <v>2</v>
      </c>
      <c r="J83" s="14">
        <v>2</v>
      </c>
      <c r="K83" s="14">
        <v>3</v>
      </c>
      <c r="L83" s="14">
        <v>2</v>
      </c>
      <c r="M83" s="14">
        <v>6</v>
      </c>
      <c r="N83" s="14">
        <v>1</v>
      </c>
      <c r="O83" s="14">
        <v>5</v>
      </c>
      <c r="P83" s="14">
        <v>2</v>
      </c>
      <c r="Q83" s="14">
        <v>3</v>
      </c>
      <c r="R83" s="14">
        <v>3</v>
      </c>
      <c r="S83" s="14">
        <v>3</v>
      </c>
      <c r="T83" s="14">
        <v>6</v>
      </c>
      <c r="U83" s="14">
        <v>2</v>
      </c>
      <c r="V83" s="14">
        <v>2</v>
      </c>
      <c r="W83" s="14">
        <v>3</v>
      </c>
      <c r="X83" s="14">
        <v>4</v>
      </c>
      <c r="Y83" s="14">
        <v>1</v>
      </c>
      <c r="Z83" s="14">
        <v>5</v>
      </c>
      <c r="AA83" s="14">
        <v>4</v>
      </c>
      <c r="AB83" s="14">
        <v>4</v>
      </c>
      <c r="AC83" s="14">
        <v>3</v>
      </c>
      <c r="AD83" s="14">
        <v>3</v>
      </c>
      <c r="AE83" s="14">
        <v>1</v>
      </c>
      <c r="AF83" s="14">
        <v>3</v>
      </c>
      <c r="AG83" s="14">
        <v>3</v>
      </c>
      <c r="AH83" s="14">
        <v>3</v>
      </c>
      <c r="AI83" s="14">
        <v>4</v>
      </c>
      <c r="AJ83" s="14">
        <v>1</v>
      </c>
    </row>
    <row r="84" spans="1:36">
      <c r="A84" s="14" t="s">
        <v>2884</v>
      </c>
      <c r="B84" s="84">
        <v>42735</v>
      </c>
      <c r="C84" s="14">
        <v>2</v>
      </c>
      <c r="D84" s="14">
        <v>1</v>
      </c>
      <c r="E84" s="14">
        <v>2</v>
      </c>
      <c r="F84" s="14">
        <v>2</v>
      </c>
      <c r="G84" s="14">
        <v>4</v>
      </c>
      <c r="H84" s="14">
        <v>2</v>
      </c>
      <c r="I84" s="14">
        <v>3</v>
      </c>
      <c r="J84" s="14">
        <v>2</v>
      </c>
      <c r="K84" s="14">
        <v>4</v>
      </c>
      <c r="L84" s="14">
        <v>2</v>
      </c>
      <c r="M84" s="14">
        <v>1</v>
      </c>
      <c r="N84" s="14">
        <v>2</v>
      </c>
      <c r="O84" s="14">
        <v>3</v>
      </c>
      <c r="P84" s="14">
        <v>3</v>
      </c>
      <c r="Q84" s="14">
        <v>2</v>
      </c>
      <c r="R84" s="14">
        <v>1</v>
      </c>
      <c r="S84" s="14">
        <v>1</v>
      </c>
      <c r="T84" s="14">
        <v>2</v>
      </c>
      <c r="U84" s="14">
        <v>4</v>
      </c>
      <c r="V84" s="14">
        <v>5</v>
      </c>
      <c r="W84" s="14">
        <v>3</v>
      </c>
      <c r="X84" s="14">
        <v>4</v>
      </c>
      <c r="Y84" s="14">
        <v>1</v>
      </c>
      <c r="Z84" s="14">
        <v>4</v>
      </c>
      <c r="AA84" s="14">
        <v>4</v>
      </c>
      <c r="AB84" s="14">
        <v>1</v>
      </c>
      <c r="AC84" s="14">
        <v>3</v>
      </c>
      <c r="AD84" s="14">
        <v>3</v>
      </c>
      <c r="AE84" s="14">
        <v>1</v>
      </c>
      <c r="AF84" s="14">
        <v>5</v>
      </c>
      <c r="AG84" s="14">
        <v>5</v>
      </c>
      <c r="AH84" s="14">
        <v>5</v>
      </c>
      <c r="AI84" s="14">
        <v>4</v>
      </c>
      <c r="AJ84" s="14">
        <v>2</v>
      </c>
    </row>
    <row r="85" spans="1:36">
      <c r="A85" s="14" t="s">
        <v>2887</v>
      </c>
      <c r="B85" s="84">
        <v>42735</v>
      </c>
      <c r="C85" s="14">
        <v>1</v>
      </c>
      <c r="D85" s="14">
        <v>4</v>
      </c>
      <c r="E85" s="14">
        <v>4</v>
      </c>
      <c r="F85" s="14">
        <v>2</v>
      </c>
      <c r="G85" s="14">
        <v>4</v>
      </c>
      <c r="H85" s="14">
        <v>4</v>
      </c>
      <c r="I85" s="14">
        <v>5</v>
      </c>
      <c r="J85" s="14">
        <v>4</v>
      </c>
      <c r="K85" s="14">
        <v>4</v>
      </c>
      <c r="L85" s="14">
        <v>6</v>
      </c>
      <c r="M85" s="14">
        <v>5</v>
      </c>
      <c r="N85" s="14">
        <v>4</v>
      </c>
      <c r="O85" s="14">
        <v>1</v>
      </c>
      <c r="P85" s="14">
        <v>4</v>
      </c>
      <c r="Q85" s="14">
        <v>5</v>
      </c>
      <c r="R85" s="14">
        <v>5</v>
      </c>
      <c r="S85" s="14">
        <v>5</v>
      </c>
      <c r="T85" s="14">
        <v>6</v>
      </c>
      <c r="U85" s="14">
        <v>3</v>
      </c>
      <c r="V85" s="14">
        <v>3</v>
      </c>
      <c r="W85" s="14">
        <v>3</v>
      </c>
      <c r="X85" s="14">
        <v>2</v>
      </c>
      <c r="Y85" s="14">
        <v>2</v>
      </c>
      <c r="Z85" s="14">
        <v>1</v>
      </c>
      <c r="AA85" s="14">
        <v>4</v>
      </c>
      <c r="AB85" s="14">
        <v>4</v>
      </c>
      <c r="AC85" s="14">
        <v>3</v>
      </c>
      <c r="AD85" s="14">
        <v>2</v>
      </c>
      <c r="AE85" s="14">
        <v>4</v>
      </c>
      <c r="AF85" s="14">
        <v>3</v>
      </c>
      <c r="AG85" s="14">
        <v>3</v>
      </c>
      <c r="AH85" s="14">
        <v>3</v>
      </c>
      <c r="AI85" s="14">
        <v>4</v>
      </c>
      <c r="AJ85" s="14">
        <v>1</v>
      </c>
    </row>
    <row r="86" spans="1:36">
      <c r="A86" s="14" t="s">
        <v>2890</v>
      </c>
      <c r="B86" s="84">
        <v>42735</v>
      </c>
      <c r="C86" s="14">
        <v>1</v>
      </c>
      <c r="D86" s="14">
        <v>1</v>
      </c>
      <c r="E86" s="14">
        <v>4</v>
      </c>
      <c r="F86" s="14">
        <v>1</v>
      </c>
      <c r="G86" s="14">
        <v>3</v>
      </c>
      <c r="H86" s="14">
        <v>1</v>
      </c>
      <c r="I86" s="14">
        <v>2</v>
      </c>
      <c r="J86" s="14">
        <v>1</v>
      </c>
      <c r="K86" s="14">
        <v>3</v>
      </c>
      <c r="L86" s="14">
        <v>2</v>
      </c>
      <c r="M86" s="14">
        <v>6</v>
      </c>
      <c r="N86" s="14">
        <v>2</v>
      </c>
      <c r="O86" s="14">
        <v>5</v>
      </c>
      <c r="P86" s="14">
        <v>1</v>
      </c>
      <c r="Q86" s="14">
        <v>1</v>
      </c>
      <c r="R86" s="14">
        <v>1</v>
      </c>
      <c r="S86" s="14">
        <v>1</v>
      </c>
      <c r="T86" s="14">
        <v>6</v>
      </c>
      <c r="U86" s="14">
        <v>2</v>
      </c>
      <c r="V86" s="14">
        <v>3</v>
      </c>
      <c r="W86" s="14">
        <v>3</v>
      </c>
      <c r="X86" s="14">
        <v>3</v>
      </c>
      <c r="Y86" s="14">
        <v>1</v>
      </c>
      <c r="Z86" s="14">
        <v>2</v>
      </c>
      <c r="AA86" s="14">
        <v>3</v>
      </c>
      <c r="AB86" s="14">
        <v>4</v>
      </c>
      <c r="AC86" s="14">
        <v>3</v>
      </c>
      <c r="AD86" s="14">
        <v>3</v>
      </c>
      <c r="AE86" s="14">
        <v>1</v>
      </c>
      <c r="AF86" s="14">
        <v>5</v>
      </c>
      <c r="AG86" s="14">
        <v>5</v>
      </c>
      <c r="AH86" s="14">
        <v>5</v>
      </c>
      <c r="AI86" s="14">
        <v>3</v>
      </c>
      <c r="AJ86" s="14">
        <v>1</v>
      </c>
    </row>
    <row r="87" spans="1:36">
      <c r="A87" s="14" t="s">
        <v>2893</v>
      </c>
      <c r="B87" s="84">
        <v>42735</v>
      </c>
      <c r="C87" s="14">
        <v>4</v>
      </c>
      <c r="D87" s="14">
        <v>3</v>
      </c>
      <c r="E87" s="14">
        <v>4</v>
      </c>
      <c r="F87" s="14">
        <v>3</v>
      </c>
      <c r="G87" s="14">
        <v>2</v>
      </c>
      <c r="H87" s="14">
        <v>1</v>
      </c>
      <c r="I87" s="14">
        <v>1</v>
      </c>
      <c r="J87" s="14">
        <v>2</v>
      </c>
      <c r="K87" s="14">
        <v>4</v>
      </c>
      <c r="L87" s="14">
        <v>4</v>
      </c>
      <c r="M87" s="14">
        <v>2</v>
      </c>
      <c r="N87" s="14">
        <v>2</v>
      </c>
      <c r="O87" s="14">
        <v>2</v>
      </c>
      <c r="P87" s="14">
        <v>4</v>
      </c>
      <c r="Q87" s="14">
        <v>2</v>
      </c>
      <c r="R87" s="14">
        <v>1</v>
      </c>
      <c r="S87" s="14">
        <v>1</v>
      </c>
      <c r="T87" s="14">
        <v>5</v>
      </c>
      <c r="U87" s="14">
        <v>5</v>
      </c>
      <c r="V87" s="14">
        <v>5</v>
      </c>
      <c r="W87" s="14">
        <v>3</v>
      </c>
      <c r="X87" s="14">
        <v>4</v>
      </c>
      <c r="Y87" s="14">
        <v>2</v>
      </c>
      <c r="Z87" s="14">
        <v>1</v>
      </c>
      <c r="AA87" s="14">
        <v>2</v>
      </c>
      <c r="AB87" s="14">
        <v>3</v>
      </c>
      <c r="AC87" s="14">
        <v>2</v>
      </c>
      <c r="AD87" s="14">
        <v>4</v>
      </c>
      <c r="AE87" s="14">
        <v>1</v>
      </c>
      <c r="AF87" s="14">
        <v>6</v>
      </c>
      <c r="AG87" s="14">
        <v>6</v>
      </c>
      <c r="AH87" s="14">
        <v>6</v>
      </c>
      <c r="AI87" s="14">
        <v>2</v>
      </c>
      <c r="AJ87" s="14">
        <v>1</v>
      </c>
    </row>
    <row r="88" spans="1:36">
      <c r="A88" s="14" t="s">
        <v>2896</v>
      </c>
      <c r="B88" s="84">
        <v>42735</v>
      </c>
      <c r="C88" s="14">
        <v>1</v>
      </c>
      <c r="D88" s="14">
        <v>1</v>
      </c>
      <c r="E88" s="14">
        <v>2</v>
      </c>
      <c r="F88" s="14">
        <v>2</v>
      </c>
      <c r="G88" s="14">
        <v>3</v>
      </c>
      <c r="H88" s="14">
        <v>2</v>
      </c>
      <c r="I88" s="14">
        <v>3</v>
      </c>
      <c r="J88" s="14">
        <v>2</v>
      </c>
      <c r="K88" s="14">
        <v>4</v>
      </c>
      <c r="L88" s="14">
        <v>3</v>
      </c>
      <c r="M88" s="14">
        <v>1</v>
      </c>
      <c r="N88" s="14">
        <v>2</v>
      </c>
      <c r="O88" s="14">
        <v>3</v>
      </c>
      <c r="P88" s="14">
        <v>2</v>
      </c>
      <c r="Q88" s="14">
        <v>5</v>
      </c>
      <c r="R88" s="14">
        <v>5</v>
      </c>
      <c r="S88" s="14">
        <v>5</v>
      </c>
      <c r="T88" s="14">
        <v>2</v>
      </c>
      <c r="U88" s="14">
        <v>2</v>
      </c>
      <c r="V88" s="14">
        <v>2</v>
      </c>
      <c r="W88" s="14">
        <v>3</v>
      </c>
      <c r="X88" s="14">
        <v>4</v>
      </c>
      <c r="Y88" s="14">
        <v>1</v>
      </c>
      <c r="Z88" s="14">
        <v>4</v>
      </c>
      <c r="AA88" s="14">
        <v>4</v>
      </c>
      <c r="AB88" s="14">
        <v>3</v>
      </c>
      <c r="AC88" s="14">
        <v>3</v>
      </c>
      <c r="AD88" s="14">
        <v>3</v>
      </c>
      <c r="AE88" s="14">
        <v>1</v>
      </c>
      <c r="AF88" s="14">
        <v>4</v>
      </c>
      <c r="AG88" s="14">
        <v>4</v>
      </c>
      <c r="AH88" s="14">
        <v>5</v>
      </c>
      <c r="AI88" s="14">
        <v>4</v>
      </c>
      <c r="AJ88" s="14">
        <v>1</v>
      </c>
    </row>
    <row r="89" spans="1:36">
      <c r="A89" s="14" t="s">
        <v>2899</v>
      </c>
      <c r="B89" s="84">
        <v>42735</v>
      </c>
      <c r="C89" s="14">
        <v>1</v>
      </c>
      <c r="D89" s="14">
        <v>1</v>
      </c>
      <c r="E89" s="14">
        <v>2</v>
      </c>
      <c r="F89" s="14">
        <v>2</v>
      </c>
      <c r="G89" s="14">
        <v>3</v>
      </c>
      <c r="H89" s="14">
        <v>2</v>
      </c>
      <c r="I89" s="14">
        <v>3</v>
      </c>
      <c r="J89" s="14">
        <v>2</v>
      </c>
      <c r="K89" s="14">
        <v>4</v>
      </c>
      <c r="L89" s="14">
        <v>3</v>
      </c>
      <c r="M89" s="14">
        <v>1</v>
      </c>
      <c r="N89" s="14">
        <v>2</v>
      </c>
      <c r="O89" s="14">
        <v>3</v>
      </c>
      <c r="P89" s="14">
        <v>2</v>
      </c>
      <c r="Q89" s="14">
        <v>5</v>
      </c>
      <c r="R89" s="14">
        <v>5</v>
      </c>
      <c r="S89" s="14">
        <v>5</v>
      </c>
      <c r="T89" s="14">
        <v>2</v>
      </c>
      <c r="U89" s="14">
        <v>2</v>
      </c>
      <c r="V89" s="14">
        <v>2</v>
      </c>
      <c r="W89" s="14">
        <v>3</v>
      </c>
      <c r="X89" s="14">
        <v>4</v>
      </c>
      <c r="Y89" s="14">
        <v>1</v>
      </c>
      <c r="Z89" s="14">
        <v>4</v>
      </c>
      <c r="AA89" s="14">
        <v>4</v>
      </c>
      <c r="AB89" s="14">
        <v>2</v>
      </c>
      <c r="AC89" s="14">
        <v>3</v>
      </c>
      <c r="AD89" s="14">
        <v>3</v>
      </c>
      <c r="AE89" s="14">
        <v>1</v>
      </c>
      <c r="AF89" s="14">
        <v>3</v>
      </c>
      <c r="AG89" s="14">
        <v>3</v>
      </c>
      <c r="AH89" s="14">
        <v>3</v>
      </c>
      <c r="AI89" s="14">
        <v>4</v>
      </c>
      <c r="AJ89" s="14">
        <v>3</v>
      </c>
    </row>
    <row r="90" spans="1:36">
      <c r="A90" s="14" t="s">
        <v>2902</v>
      </c>
      <c r="B90" s="84">
        <v>42735</v>
      </c>
      <c r="C90" s="14">
        <v>4</v>
      </c>
      <c r="D90" s="14">
        <v>4</v>
      </c>
      <c r="E90" s="14">
        <v>1</v>
      </c>
      <c r="F90" s="14">
        <v>3</v>
      </c>
      <c r="G90" s="14">
        <v>3</v>
      </c>
      <c r="H90" s="14">
        <v>4</v>
      </c>
      <c r="I90" s="14">
        <v>5</v>
      </c>
      <c r="J90" s="14">
        <v>3</v>
      </c>
      <c r="K90" s="14">
        <v>2</v>
      </c>
      <c r="L90" s="14">
        <v>5</v>
      </c>
      <c r="M90" s="14">
        <v>4</v>
      </c>
      <c r="N90" s="14">
        <v>4</v>
      </c>
      <c r="O90" s="14">
        <v>3</v>
      </c>
      <c r="P90" s="14">
        <v>4</v>
      </c>
      <c r="Q90" s="14">
        <v>5</v>
      </c>
      <c r="R90" s="14">
        <v>5</v>
      </c>
      <c r="S90" s="14">
        <v>5</v>
      </c>
      <c r="T90" s="14">
        <v>3</v>
      </c>
      <c r="U90" s="14">
        <v>3</v>
      </c>
      <c r="V90" s="14">
        <v>3</v>
      </c>
      <c r="W90" s="14">
        <v>3</v>
      </c>
      <c r="X90" s="14">
        <v>2</v>
      </c>
      <c r="Y90" s="14">
        <v>1</v>
      </c>
      <c r="Z90" s="14">
        <v>4</v>
      </c>
      <c r="AA90" s="14">
        <v>4</v>
      </c>
      <c r="AB90" s="14">
        <v>1</v>
      </c>
      <c r="AC90" s="14">
        <v>2</v>
      </c>
      <c r="AD90" s="14">
        <v>2</v>
      </c>
      <c r="AE90" s="14">
        <v>1</v>
      </c>
      <c r="AF90" s="14">
        <v>3</v>
      </c>
      <c r="AG90" s="14">
        <v>3</v>
      </c>
      <c r="AH90" s="14">
        <v>3</v>
      </c>
      <c r="AI90" s="14">
        <v>4</v>
      </c>
      <c r="AJ90" s="14">
        <v>1</v>
      </c>
    </row>
    <row r="91" spans="1:36">
      <c r="A91" s="14" t="s">
        <v>2905</v>
      </c>
      <c r="B91" s="84">
        <v>42735</v>
      </c>
      <c r="C91" s="14">
        <v>4</v>
      </c>
      <c r="D91" s="14">
        <v>5</v>
      </c>
      <c r="E91" s="14">
        <v>3</v>
      </c>
      <c r="F91" s="14">
        <v>4</v>
      </c>
      <c r="G91" s="14">
        <v>3</v>
      </c>
      <c r="H91" s="14">
        <v>3</v>
      </c>
      <c r="I91" s="14">
        <v>3</v>
      </c>
      <c r="J91" s="14">
        <v>4</v>
      </c>
      <c r="K91" s="14">
        <v>2</v>
      </c>
      <c r="L91" s="14">
        <v>7</v>
      </c>
      <c r="M91" s="14">
        <v>5</v>
      </c>
      <c r="N91" s="14">
        <v>4</v>
      </c>
      <c r="O91" s="14">
        <v>3</v>
      </c>
      <c r="P91" s="14">
        <v>4</v>
      </c>
      <c r="Q91" s="14">
        <v>4</v>
      </c>
      <c r="R91" s="14">
        <v>4</v>
      </c>
      <c r="S91" s="14">
        <v>4</v>
      </c>
      <c r="T91" s="14">
        <v>6</v>
      </c>
      <c r="U91" s="14">
        <v>6</v>
      </c>
      <c r="V91" s="14">
        <v>6</v>
      </c>
      <c r="W91" s="14">
        <v>5</v>
      </c>
      <c r="X91" s="14">
        <v>4</v>
      </c>
      <c r="Y91" s="14">
        <v>1</v>
      </c>
      <c r="Z91" s="14">
        <v>1</v>
      </c>
      <c r="AA91" s="14">
        <v>1</v>
      </c>
      <c r="AB91" s="14">
        <v>2</v>
      </c>
      <c r="AC91" s="14">
        <v>2</v>
      </c>
      <c r="AD91" s="14">
        <v>1</v>
      </c>
      <c r="AE91" s="14">
        <v>2</v>
      </c>
      <c r="AF91" s="14">
        <v>2</v>
      </c>
      <c r="AG91" s="14">
        <v>2</v>
      </c>
      <c r="AH91" s="14">
        <v>2</v>
      </c>
      <c r="AI91" s="14">
        <v>1</v>
      </c>
      <c r="AJ91" s="14">
        <v>2</v>
      </c>
    </row>
    <row r="92" spans="1:36">
      <c r="A92" s="14" t="s">
        <v>2915</v>
      </c>
      <c r="B92" s="84">
        <v>42735</v>
      </c>
      <c r="C92" s="14">
        <v>6</v>
      </c>
      <c r="D92" s="14">
        <v>6</v>
      </c>
      <c r="E92" s="14">
        <v>5</v>
      </c>
      <c r="F92" s="14">
        <v>5</v>
      </c>
      <c r="G92" s="14">
        <v>5</v>
      </c>
      <c r="H92" s="14">
        <v>5</v>
      </c>
      <c r="I92" s="14">
        <v>6</v>
      </c>
      <c r="J92" s="14">
        <v>5</v>
      </c>
      <c r="K92" s="14">
        <v>1</v>
      </c>
      <c r="L92" s="14">
        <v>5</v>
      </c>
      <c r="M92" s="14">
        <v>6</v>
      </c>
      <c r="N92" s="14">
        <v>4</v>
      </c>
      <c r="O92" s="14">
        <v>5</v>
      </c>
      <c r="P92" s="14">
        <v>6</v>
      </c>
      <c r="Q92" s="14">
        <v>4</v>
      </c>
      <c r="R92" s="14">
        <v>4</v>
      </c>
      <c r="S92" s="14">
        <v>4</v>
      </c>
      <c r="T92" s="14">
        <v>6</v>
      </c>
      <c r="U92" s="14">
        <v>3</v>
      </c>
      <c r="V92" s="14">
        <v>6</v>
      </c>
      <c r="W92" s="14">
        <v>5</v>
      </c>
      <c r="X92" s="14">
        <v>4</v>
      </c>
      <c r="Y92" s="14">
        <v>1</v>
      </c>
      <c r="Z92" s="14">
        <v>1</v>
      </c>
      <c r="AA92" s="14">
        <v>2</v>
      </c>
      <c r="AB92" s="14">
        <v>3</v>
      </c>
      <c r="AC92" s="14">
        <v>2</v>
      </c>
      <c r="AD92" s="14">
        <v>5</v>
      </c>
      <c r="AE92" s="14">
        <v>3</v>
      </c>
      <c r="AF92" s="14">
        <v>6</v>
      </c>
      <c r="AG92" s="14">
        <v>6</v>
      </c>
      <c r="AH92" s="14">
        <v>6</v>
      </c>
      <c r="AI92" s="14">
        <v>2</v>
      </c>
      <c r="AJ92" s="14">
        <v>2</v>
      </c>
    </row>
    <row r="93" spans="1:36">
      <c r="A93" s="14" t="s">
        <v>2910</v>
      </c>
      <c r="B93" s="84">
        <v>42735</v>
      </c>
      <c r="C93" s="14">
        <v>6</v>
      </c>
      <c r="D93" s="14">
        <v>5</v>
      </c>
      <c r="E93" s="14">
        <v>4</v>
      </c>
      <c r="F93" s="14">
        <v>5</v>
      </c>
      <c r="G93" s="14">
        <v>5</v>
      </c>
      <c r="H93" s="14">
        <v>4</v>
      </c>
      <c r="I93" s="14">
        <v>6</v>
      </c>
      <c r="J93" s="14">
        <v>5</v>
      </c>
      <c r="K93" s="14">
        <v>3</v>
      </c>
      <c r="L93" s="14">
        <v>6</v>
      </c>
      <c r="M93" s="14">
        <v>4</v>
      </c>
      <c r="N93" s="14">
        <v>1</v>
      </c>
      <c r="O93" s="14">
        <v>4</v>
      </c>
      <c r="P93" s="14">
        <v>1</v>
      </c>
      <c r="Q93" s="14">
        <v>4</v>
      </c>
      <c r="R93" s="14">
        <v>5</v>
      </c>
      <c r="S93" s="14">
        <v>5</v>
      </c>
      <c r="T93" s="14">
        <v>6</v>
      </c>
      <c r="U93" s="14">
        <v>4</v>
      </c>
      <c r="V93" s="14">
        <v>1</v>
      </c>
      <c r="W93" s="14">
        <v>5</v>
      </c>
      <c r="X93" s="14">
        <v>4</v>
      </c>
      <c r="Y93" s="14">
        <v>1</v>
      </c>
      <c r="Z93" s="14">
        <v>1</v>
      </c>
      <c r="AA93" s="14">
        <v>3</v>
      </c>
      <c r="AB93" s="14">
        <v>4</v>
      </c>
      <c r="AC93" s="14">
        <v>3</v>
      </c>
      <c r="AD93" s="14">
        <v>5</v>
      </c>
      <c r="AE93" s="14">
        <v>1</v>
      </c>
      <c r="AF93" s="14">
        <v>5</v>
      </c>
      <c r="AG93" s="14">
        <v>5</v>
      </c>
      <c r="AH93" s="14">
        <v>5</v>
      </c>
      <c r="AI93" s="14">
        <v>4</v>
      </c>
      <c r="AJ93" s="14">
        <v>2</v>
      </c>
    </row>
    <row r="94" spans="1:36">
      <c r="A94" s="14" t="s">
        <v>2757</v>
      </c>
      <c r="B94" s="84">
        <v>42735</v>
      </c>
      <c r="C94" s="14">
        <v>6</v>
      </c>
      <c r="D94" s="14">
        <v>6</v>
      </c>
      <c r="E94" s="14">
        <v>5</v>
      </c>
      <c r="F94" s="14">
        <v>5</v>
      </c>
      <c r="G94" s="14">
        <v>5</v>
      </c>
      <c r="H94" s="14">
        <v>5</v>
      </c>
      <c r="I94" s="14">
        <v>6</v>
      </c>
      <c r="J94" s="14">
        <v>5</v>
      </c>
      <c r="K94" s="14">
        <v>1</v>
      </c>
      <c r="L94" s="14">
        <v>7</v>
      </c>
      <c r="M94" s="14">
        <v>5</v>
      </c>
      <c r="N94" s="14">
        <v>2</v>
      </c>
      <c r="O94" s="14">
        <v>4</v>
      </c>
      <c r="P94" s="14">
        <v>5</v>
      </c>
      <c r="Q94" s="14">
        <v>5</v>
      </c>
      <c r="R94" s="14">
        <v>5</v>
      </c>
      <c r="S94" s="14">
        <v>5</v>
      </c>
      <c r="T94" s="14">
        <v>6</v>
      </c>
      <c r="U94" s="14">
        <v>6</v>
      </c>
      <c r="V94" s="14">
        <v>6</v>
      </c>
      <c r="W94" s="14">
        <v>5</v>
      </c>
      <c r="X94" s="14">
        <v>3</v>
      </c>
      <c r="Y94" s="14">
        <v>1</v>
      </c>
      <c r="Z94" s="14">
        <v>4</v>
      </c>
      <c r="AA94" s="14">
        <v>2</v>
      </c>
      <c r="AB94" s="14">
        <v>4</v>
      </c>
      <c r="AC94" s="14">
        <v>3</v>
      </c>
      <c r="AD94" s="14">
        <v>5</v>
      </c>
      <c r="AE94" s="14">
        <v>4</v>
      </c>
      <c r="AF94" s="14">
        <v>3</v>
      </c>
      <c r="AG94" s="14">
        <v>3</v>
      </c>
      <c r="AH94" s="14">
        <v>2</v>
      </c>
      <c r="AI94" s="14">
        <v>2</v>
      </c>
      <c r="AJ94" s="14">
        <v>2</v>
      </c>
    </row>
    <row r="95" spans="1:36">
      <c r="A95" s="14" t="s">
        <v>2767</v>
      </c>
      <c r="B95" s="84">
        <v>42735</v>
      </c>
      <c r="C95" s="14">
        <v>6</v>
      </c>
      <c r="D95" s="14">
        <v>6</v>
      </c>
      <c r="E95" s="14">
        <v>5</v>
      </c>
      <c r="F95" s="14">
        <v>5</v>
      </c>
      <c r="G95" s="14">
        <v>5</v>
      </c>
      <c r="H95" s="14">
        <v>5</v>
      </c>
      <c r="I95" s="14">
        <v>6</v>
      </c>
      <c r="J95" s="14">
        <v>5</v>
      </c>
      <c r="K95" s="14">
        <v>1</v>
      </c>
      <c r="L95" s="14">
        <v>6</v>
      </c>
      <c r="M95" s="14">
        <v>3</v>
      </c>
      <c r="N95" s="14">
        <v>1</v>
      </c>
      <c r="O95" s="14">
        <v>4</v>
      </c>
      <c r="P95" s="14">
        <v>3</v>
      </c>
      <c r="Q95" s="14">
        <v>5</v>
      </c>
      <c r="R95" s="14">
        <v>5</v>
      </c>
      <c r="S95" s="14">
        <v>5</v>
      </c>
      <c r="T95" s="14">
        <v>6</v>
      </c>
      <c r="U95" s="14">
        <v>5</v>
      </c>
      <c r="V95" s="14">
        <v>1</v>
      </c>
      <c r="W95" s="14">
        <v>4</v>
      </c>
      <c r="X95" s="14">
        <v>3</v>
      </c>
      <c r="Y95" s="14">
        <v>3</v>
      </c>
      <c r="Z95" s="14">
        <v>1</v>
      </c>
      <c r="AA95" s="14">
        <v>2</v>
      </c>
      <c r="AB95" s="14">
        <v>2</v>
      </c>
      <c r="AC95" s="14">
        <v>3</v>
      </c>
      <c r="AD95" s="14">
        <v>5</v>
      </c>
      <c r="AE95" s="14">
        <v>4</v>
      </c>
      <c r="AF95" s="14">
        <v>1</v>
      </c>
      <c r="AG95" s="14">
        <v>1</v>
      </c>
      <c r="AH95" s="14">
        <v>1</v>
      </c>
      <c r="AI95" s="14">
        <v>2</v>
      </c>
      <c r="AJ95" s="14">
        <v>3</v>
      </c>
    </row>
    <row r="96" spans="1:36">
      <c r="A96" s="14" t="s">
        <v>2777</v>
      </c>
      <c r="B96" s="84">
        <v>42735</v>
      </c>
      <c r="C96" s="14">
        <v>6</v>
      </c>
      <c r="D96" s="14">
        <v>6</v>
      </c>
      <c r="E96" s="14">
        <v>5</v>
      </c>
      <c r="F96" s="14">
        <v>5</v>
      </c>
      <c r="G96" s="14">
        <v>5</v>
      </c>
      <c r="H96" s="14">
        <v>5</v>
      </c>
      <c r="I96" s="14">
        <v>6</v>
      </c>
      <c r="J96" s="14">
        <v>5</v>
      </c>
      <c r="K96" s="14">
        <v>1</v>
      </c>
      <c r="L96" s="14">
        <v>6</v>
      </c>
      <c r="M96" s="14">
        <v>3</v>
      </c>
      <c r="N96" s="14">
        <v>1</v>
      </c>
      <c r="O96" s="14">
        <v>4</v>
      </c>
      <c r="P96" s="14">
        <v>3</v>
      </c>
      <c r="Q96" s="14">
        <v>5</v>
      </c>
      <c r="R96" s="14">
        <v>5</v>
      </c>
      <c r="S96" s="14">
        <v>5</v>
      </c>
      <c r="T96" s="14">
        <v>6</v>
      </c>
      <c r="U96" s="14">
        <v>5</v>
      </c>
      <c r="V96" s="14">
        <v>1</v>
      </c>
      <c r="W96" s="14">
        <v>4</v>
      </c>
      <c r="X96" s="14">
        <v>3</v>
      </c>
      <c r="Y96" s="14">
        <v>3</v>
      </c>
      <c r="Z96" s="14">
        <v>4</v>
      </c>
      <c r="AA96" s="14">
        <v>4</v>
      </c>
      <c r="AB96" s="14">
        <v>3</v>
      </c>
      <c r="AC96" s="14">
        <v>3</v>
      </c>
      <c r="AD96" s="14">
        <v>5</v>
      </c>
      <c r="AE96" s="14">
        <v>4</v>
      </c>
      <c r="AF96" s="14">
        <v>1</v>
      </c>
      <c r="AG96" s="14">
        <v>1</v>
      </c>
      <c r="AH96" s="14">
        <v>1</v>
      </c>
      <c r="AI96" s="14">
        <v>4</v>
      </c>
      <c r="AJ96" s="14">
        <v>2</v>
      </c>
    </row>
    <row r="97" spans="1:36">
      <c r="A97" s="14" t="s">
        <v>2784</v>
      </c>
      <c r="B97" s="84">
        <v>42735</v>
      </c>
      <c r="C97" s="14">
        <v>6</v>
      </c>
      <c r="D97" s="14">
        <v>6</v>
      </c>
      <c r="E97" s="14">
        <v>5</v>
      </c>
      <c r="F97" s="14">
        <v>5</v>
      </c>
      <c r="G97" s="14">
        <v>5</v>
      </c>
      <c r="H97" s="14">
        <v>5</v>
      </c>
      <c r="I97" s="14">
        <v>6</v>
      </c>
      <c r="J97" s="14">
        <v>5</v>
      </c>
      <c r="K97" s="14">
        <v>1</v>
      </c>
      <c r="L97" s="14">
        <v>6</v>
      </c>
      <c r="M97" s="14">
        <v>3</v>
      </c>
      <c r="N97" s="14">
        <v>1</v>
      </c>
      <c r="O97" s="14">
        <v>4</v>
      </c>
      <c r="P97" s="14">
        <v>3</v>
      </c>
      <c r="Q97" s="14">
        <v>5</v>
      </c>
      <c r="R97" s="14">
        <v>5</v>
      </c>
      <c r="S97" s="14">
        <v>5</v>
      </c>
      <c r="T97" s="14">
        <v>6</v>
      </c>
      <c r="U97" s="14">
        <v>5</v>
      </c>
      <c r="V97" s="14">
        <v>1</v>
      </c>
      <c r="W97" s="14">
        <v>4</v>
      </c>
      <c r="X97" s="14">
        <v>3</v>
      </c>
      <c r="Y97" s="14">
        <v>3</v>
      </c>
      <c r="Z97" s="14">
        <v>1</v>
      </c>
      <c r="AA97" s="14">
        <v>4</v>
      </c>
      <c r="AB97" s="14">
        <v>2</v>
      </c>
      <c r="AC97" s="14">
        <v>3</v>
      </c>
      <c r="AD97" s="14">
        <v>5</v>
      </c>
      <c r="AE97" s="14">
        <v>4</v>
      </c>
      <c r="AF97" s="14">
        <v>6</v>
      </c>
      <c r="AG97" s="14">
        <v>6</v>
      </c>
      <c r="AH97" s="14">
        <v>6</v>
      </c>
      <c r="AI97" s="14">
        <v>4</v>
      </c>
      <c r="AJ97" s="14">
        <v>1</v>
      </c>
    </row>
    <row r="98" spans="1:36">
      <c r="A98" s="14" t="s">
        <v>2790</v>
      </c>
      <c r="B98" s="84">
        <v>42735</v>
      </c>
      <c r="C98" s="14">
        <v>6</v>
      </c>
      <c r="D98" s="14">
        <v>6</v>
      </c>
      <c r="E98" s="14">
        <v>5</v>
      </c>
      <c r="F98" s="14">
        <v>5</v>
      </c>
      <c r="G98" s="14">
        <v>5</v>
      </c>
      <c r="H98" s="14">
        <v>5</v>
      </c>
      <c r="I98" s="14">
        <v>6</v>
      </c>
      <c r="J98" s="14">
        <v>5</v>
      </c>
      <c r="K98" s="14">
        <v>1</v>
      </c>
      <c r="L98" s="14">
        <v>6</v>
      </c>
      <c r="M98" s="14">
        <v>3</v>
      </c>
      <c r="N98" s="14">
        <v>1</v>
      </c>
      <c r="O98" s="14">
        <v>4</v>
      </c>
      <c r="P98" s="14">
        <v>3</v>
      </c>
      <c r="Q98" s="14">
        <v>5</v>
      </c>
      <c r="R98" s="14">
        <v>5</v>
      </c>
      <c r="S98" s="14">
        <v>5</v>
      </c>
      <c r="T98" s="14">
        <v>6</v>
      </c>
      <c r="U98" s="14">
        <v>5</v>
      </c>
      <c r="V98" s="14">
        <v>1</v>
      </c>
      <c r="W98" s="14">
        <v>4</v>
      </c>
      <c r="X98" s="14">
        <v>3</v>
      </c>
      <c r="Y98" s="14">
        <v>3</v>
      </c>
      <c r="Z98" s="14">
        <v>4</v>
      </c>
      <c r="AA98" s="14">
        <v>4</v>
      </c>
      <c r="AB98" s="14">
        <v>4</v>
      </c>
      <c r="AC98" s="14">
        <v>3</v>
      </c>
      <c r="AD98" s="14">
        <v>5</v>
      </c>
      <c r="AE98" s="14">
        <v>4</v>
      </c>
      <c r="AF98" s="14">
        <v>1</v>
      </c>
      <c r="AG98" s="14">
        <v>1</v>
      </c>
      <c r="AH98" s="14">
        <v>1</v>
      </c>
      <c r="AI98" s="14">
        <v>4</v>
      </c>
      <c r="AJ98" s="14">
        <v>1</v>
      </c>
    </row>
    <row r="99" spans="1:36">
      <c r="A99" s="14" t="s">
        <v>2916</v>
      </c>
      <c r="B99" s="84">
        <v>42735</v>
      </c>
      <c r="C99" s="14">
        <v>1</v>
      </c>
      <c r="D99" s="14">
        <v>5</v>
      </c>
      <c r="E99" s="14">
        <v>3</v>
      </c>
      <c r="F99" s="14">
        <v>1</v>
      </c>
      <c r="G99" s="14">
        <v>1</v>
      </c>
      <c r="H99" s="14">
        <v>3</v>
      </c>
      <c r="I99" s="14">
        <v>6</v>
      </c>
      <c r="J99" s="14">
        <v>4</v>
      </c>
      <c r="K99" s="14">
        <v>2</v>
      </c>
      <c r="L99" s="14">
        <v>7</v>
      </c>
      <c r="M99" s="14">
        <v>5</v>
      </c>
      <c r="N99" s="14">
        <v>4</v>
      </c>
      <c r="O99" s="14">
        <v>1</v>
      </c>
      <c r="P99" s="14">
        <v>3</v>
      </c>
      <c r="Q99" s="14">
        <v>4</v>
      </c>
      <c r="R99" s="14">
        <v>4</v>
      </c>
      <c r="S99" s="14">
        <v>4</v>
      </c>
      <c r="T99" s="14">
        <v>6</v>
      </c>
      <c r="U99" s="14">
        <v>6</v>
      </c>
      <c r="V99" s="14">
        <v>6</v>
      </c>
      <c r="W99" s="14">
        <v>5</v>
      </c>
      <c r="X99" s="14">
        <v>4</v>
      </c>
      <c r="Y99" s="14">
        <v>1</v>
      </c>
      <c r="Z99" s="14">
        <v>4</v>
      </c>
      <c r="AA99" s="14">
        <v>4</v>
      </c>
      <c r="AB99" s="14">
        <v>2</v>
      </c>
      <c r="AC99" s="14">
        <v>1</v>
      </c>
      <c r="AD99" s="14">
        <v>4</v>
      </c>
      <c r="AE99" s="14">
        <v>3</v>
      </c>
      <c r="AF99" s="14">
        <v>2</v>
      </c>
      <c r="AG99" s="14">
        <v>2</v>
      </c>
      <c r="AH99" s="14">
        <v>2</v>
      </c>
      <c r="AI99" s="14">
        <v>4</v>
      </c>
      <c r="AJ99" s="14">
        <v>2</v>
      </c>
    </row>
  </sheetData>
  <autoFilter ref="A2:AJ2"/>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6"/>
  <sheetViews>
    <sheetView workbookViewId="0">
      <selection activeCell="D37" sqref="D37"/>
    </sheetView>
  </sheetViews>
  <sheetFormatPr defaultRowHeight="14"/>
  <cols>
    <col min="1" max="1" width="16.58203125" customWidth="1"/>
    <col min="2" max="2" width="18.58203125" customWidth="1"/>
    <col min="3" max="3" width="17.58203125" customWidth="1"/>
    <col min="4" max="4" width="66.83203125" customWidth="1"/>
  </cols>
  <sheetData>
    <row r="1" spans="1:4">
      <c r="A1" s="39" t="s">
        <v>1119</v>
      </c>
      <c r="B1" s="38" t="s">
        <v>1486</v>
      </c>
      <c r="C1" s="35"/>
      <c r="D1" s="35"/>
    </row>
    <row r="2" spans="1:4">
      <c r="A2" s="39" t="s">
        <v>1120</v>
      </c>
      <c r="B2" s="38" t="s">
        <v>1121</v>
      </c>
      <c r="C2" s="35"/>
      <c r="D2" s="35"/>
    </row>
    <row r="3" spans="1:4">
      <c r="A3" s="35"/>
      <c r="B3" s="35"/>
      <c r="C3" s="35"/>
      <c r="D3" s="35"/>
    </row>
    <row r="4" spans="1:4">
      <c r="A4" s="39" t="s">
        <v>1122</v>
      </c>
      <c r="B4" s="39" t="s">
        <v>1123</v>
      </c>
      <c r="C4" s="39" t="s">
        <v>1124</v>
      </c>
      <c r="D4" s="39" t="s">
        <v>1125</v>
      </c>
    </row>
    <row r="5" spans="1:4">
      <c r="A5" s="51">
        <v>43224</v>
      </c>
      <c r="B5" s="60">
        <v>20180115</v>
      </c>
      <c r="C5" s="20" t="s">
        <v>2917</v>
      </c>
      <c r="D5" s="85" t="s">
        <v>2918</v>
      </c>
    </row>
    <row r="6" spans="1:4" ht="28">
      <c r="A6" s="51">
        <v>43242</v>
      </c>
      <c r="B6" s="60">
        <v>20180115</v>
      </c>
      <c r="C6" s="20" t="s">
        <v>1429</v>
      </c>
      <c r="D6" s="59" t="s">
        <v>2218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workbookViewId="0">
      <selection activeCell="F9" sqref="F9"/>
    </sheetView>
  </sheetViews>
  <sheetFormatPr defaultColWidth="9.08203125" defaultRowHeight="14"/>
  <cols>
    <col min="1" max="1" width="12.83203125" style="25" customWidth="1"/>
    <col min="2" max="2" width="5.58203125" style="25" customWidth="1"/>
    <col min="3" max="3" width="4.33203125" style="25" customWidth="1"/>
    <col min="4" max="5" width="9.08203125" style="25"/>
    <col min="6" max="6" width="12.83203125" style="25" customWidth="1"/>
    <col min="7" max="12" width="9.08203125" style="25"/>
    <col min="13" max="13" width="11.5" style="25" customWidth="1"/>
    <col min="14" max="16" width="9.08203125" style="25"/>
    <col min="17" max="17" width="27.08203125" style="25" customWidth="1"/>
    <col min="18" max="16384" width="9.08203125" style="25"/>
  </cols>
  <sheetData>
    <row r="1" spans="1:18" ht="31.5" customHeight="1">
      <c r="A1" s="23" t="s">
        <v>1430</v>
      </c>
      <c r="B1" s="24" t="s">
        <v>1431</v>
      </c>
      <c r="E1" s="24" t="s">
        <v>1432</v>
      </c>
      <c r="F1" s="24" t="s">
        <v>1433</v>
      </c>
      <c r="G1" s="24" t="s">
        <v>1434</v>
      </c>
      <c r="H1" s="23" t="s">
        <v>1435</v>
      </c>
      <c r="I1" s="23" t="s">
        <v>1436</v>
      </c>
      <c r="J1" s="24" t="s">
        <v>1432</v>
      </c>
      <c r="M1" s="24" t="s">
        <v>1437</v>
      </c>
      <c r="P1" s="26" t="s">
        <v>1431</v>
      </c>
      <c r="Q1" s="26" t="s">
        <v>1438</v>
      </c>
      <c r="R1" s="26" t="s">
        <v>1431</v>
      </c>
    </row>
    <row r="2" spans="1:18">
      <c r="A2" s="27" t="s">
        <v>1439</v>
      </c>
      <c r="B2" s="27">
        <v>1</v>
      </c>
      <c r="E2" s="27">
        <v>1</v>
      </c>
      <c r="F2" s="28" t="s">
        <v>1440</v>
      </c>
      <c r="G2" s="27" t="s">
        <v>1441</v>
      </c>
      <c r="H2" s="27">
        <v>1</v>
      </c>
      <c r="I2" s="27">
        <v>1</v>
      </c>
      <c r="J2" s="27">
        <v>1</v>
      </c>
      <c r="M2" s="27" t="s">
        <v>1442</v>
      </c>
      <c r="P2" s="32">
        <v>1</v>
      </c>
      <c r="Q2" s="33" t="s">
        <v>1443</v>
      </c>
      <c r="R2" s="32">
        <v>1</v>
      </c>
    </row>
    <row r="3" spans="1:18">
      <c r="A3" s="27" t="s">
        <v>1444</v>
      </c>
      <c r="B3" s="27">
        <v>2</v>
      </c>
      <c r="E3" s="27">
        <v>2</v>
      </c>
      <c r="F3" s="28" t="s">
        <v>1445</v>
      </c>
      <c r="G3" s="27" t="s">
        <v>1441</v>
      </c>
      <c r="H3" s="27">
        <v>1</v>
      </c>
      <c r="I3" s="27">
        <v>1</v>
      </c>
      <c r="J3" s="27">
        <v>2</v>
      </c>
      <c r="M3" s="27" t="s">
        <v>362</v>
      </c>
      <c r="P3" s="32">
        <v>2</v>
      </c>
      <c r="Q3" s="33" t="s">
        <v>1446</v>
      </c>
      <c r="R3" s="32">
        <v>2</v>
      </c>
    </row>
    <row r="4" spans="1:18">
      <c r="A4" s="27" t="s">
        <v>1447</v>
      </c>
      <c r="B4" s="27">
        <v>3</v>
      </c>
      <c r="E4" s="27">
        <v>3</v>
      </c>
      <c r="F4" s="28" t="s">
        <v>1448</v>
      </c>
      <c r="G4" s="27" t="s">
        <v>1441</v>
      </c>
      <c r="H4" s="27">
        <v>1</v>
      </c>
      <c r="I4" s="27">
        <v>1</v>
      </c>
      <c r="J4" s="27">
        <v>3</v>
      </c>
      <c r="M4" s="27" t="s">
        <v>395</v>
      </c>
      <c r="P4" s="32">
        <v>3</v>
      </c>
      <c r="Q4" s="33" t="s">
        <v>1449</v>
      </c>
      <c r="R4" s="32">
        <v>3</v>
      </c>
    </row>
    <row r="5" spans="1:18">
      <c r="A5" s="27" t="s">
        <v>1450</v>
      </c>
      <c r="B5" s="27">
        <v>4</v>
      </c>
      <c r="E5" s="27">
        <v>4</v>
      </c>
      <c r="F5" s="31" t="s">
        <v>1451</v>
      </c>
      <c r="G5" s="27" t="s">
        <v>1452</v>
      </c>
      <c r="H5" s="27">
        <v>3</v>
      </c>
      <c r="I5" s="27">
        <v>4</v>
      </c>
      <c r="J5" s="27">
        <v>4</v>
      </c>
      <c r="M5" s="27" t="s">
        <v>129</v>
      </c>
    </row>
    <row r="6" spans="1:18">
      <c r="E6" s="27">
        <v>5</v>
      </c>
      <c r="F6" s="28" t="s">
        <v>1453</v>
      </c>
      <c r="G6" s="27" t="s">
        <v>1454</v>
      </c>
      <c r="H6" s="27">
        <v>2</v>
      </c>
      <c r="I6" s="27">
        <v>2</v>
      </c>
      <c r="J6" s="27">
        <v>5</v>
      </c>
      <c r="M6" s="27" t="s">
        <v>373</v>
      </c>
    </row>
    <row r="7" spans="1:18">
      <c r="E7" s="27">
        <v>6</v>
      </c>
      <c r="F7" s="28" t="s">
        <v>1455</v>
      </c>
      <c r="G7" s="27" t="s">
        <v>1454</v>
      </c>
      <c r="H7" s="27">
        <v>2</v>
      </c>
      <c r="I7" s="27">
        <v>2</v>
      </c>
      <c r="J7" s="27">
        <v>6</v>
      </c>
      <c r="M7" s="34" t="s">
        <v>268</v>
      </c>
    </row>
    <row r="8" spans="1:18">
      <c r="E8" s="27">
        <v>7</v>
      </c>
      <c r="F8" s="27" t="s">
        <v>49</v>
      </c>
      <c r="G8" s="27" t="s">
        <v>1456</v>
      </c>
      <c r="H8" s="27">
        <v>3</v>
      </c>
      <c r="I8" s="27">
        <v>5</v>
      </c>
      <c r="J8" s="27">
        <v>7</v>
      </c>
      <c r="M8" s="27" t="s">
        <v>176</v>
      </c>
    </row>
    <row r="9" spans="1:18">
      <c r="E9" s="27">
        <v>8</v>
      </c>
      <c r="F9" s="31" t="s">
        <v>1457</v>
      </c>
      <c r="G9" s="27" t="s">
        <v>1456</v>
      </c>
      <c r="H9" s="27">
        <v>4</v>
      </c>
      <c r="I9" s="27">
        <v>4</v>
      </c>
      <c r="J9" s="27">
        <v>8</v>
      </c>
      <c r="M9" s="27" t="s">
        <v>417</v>
      </c>
    </row>
    <row r="10" spans="1:18">
      <c r="E10" s="27">
        <v>9</v>
      </c>
      <c r="F10" s="28" t="s">
        <v>1458</v>
      </c>
      <c r="G10" s="27" t="s">
        <v>1456</v>
      </c>
      <c r="H10" s="27">
        <v>3</v>
      </c>
      <c r="I10" s="27">
        <v>3</v>
      </c>
      <c r="J10" s="27">
        <v>9</v>
      </c>
      <c r="M10" s="27" t="s">
        <v>387</v>
      </c>
    </row>
    <row r="11" spans="1:18">
      <c r="E11" s="27">
        <v>10</v>
      </c>
      <c r="F11" s="28" t="s">
        <v>1459</v>
      </c>
      <c r="G11" s="27" t="s">
        <v>1456</v>
      </c>
      <c r="H11" s="27">
        <v>3</v>
      </c>
      <c r="I11" s="27">
        <v>3</v>
      </c>
      <c r="J11" s="27">
        <v>10</v>
      </c>
      <c r="M11" s="27" t="s">
        <v>412</v>
      </c>
    </row>
    <row r="12" spans="1:18">
      <c r="E12" s="27">
        <v>11</v>
      </c>
      <c r="F12" s="28" t="s">
        <v>1460</v>
      </c>
      <c r="G12" s="27" t="s">
        <v>1456</v>
      </c>
      <c r="H12" s="27">
        <v>3</v>
      </c>
      <c r="I12" s="27">
        <v>3</v>
      </c>
      <c r="J12" s="27">
        <v>11</v>
      </c>
      <c r="M12" s="27" t="s">
        <v>76</v>
      </c>
    </row>
    <row r="13" spans="1:18">
      <c r="E13" s="27">
        <v>12</v>
      </c>
      <c r="F13" s="28" t="s">
        <v>1461</v>
      </c>
      <c r="G13" s="27" t="s">
        <v>1462</v>
      </c>
      <c r="H13" s="27">
        <v>3</v>
      </c>
      <c r="I13" s="27">
        <v>3</v>
      </c>
      <c r="J13" s="27">
        <v>12</v>
      </c>
      <c r="M13" s="27" t="s">
        <v>368</v>
      </c>
    </row>
    <row r="14" spans="1:18">
      <c r="E14" s="27">
        <v>13</v>
      </c>
      <c r="F14" s="28" t="s">
        <v>1463</v>
      </c>
      <c r="G14" s="27" t="s">
        <v>1456</v>
      </c>
      <c r="H14" s="27">
        <v>3</v>
      </c>
      <c r="I14" s="27">
        <v>3</v>
      </c>
      <c r="J14" s="27">
        <v>13</v>
      </c>
      <c r="M14" s="27" t="s">
        <v>258</v>
      </c>
    </row>
    <row r="15" spans="1:18">
      <c r="E15" s="27">
        <v>14</v>
      </c>
      <c r="F15" s="28" t="s">
        <v>1464</v>
      </c>
      <c r="G15" s="27" t="s">
        <v>1456</v>
      </c>
      <c r="H15" s="27">
        <v>3</v>
      </c>
      <c r="I15" s="27">
        <v>3</v>
      </c>
      <c r="J15" s="27">
        <v>14</v>
      </c>
      <c r="M15" s="27" t="s">
        <v>321</v>
      </c>
    </row>
    <row r="16" spans="1:18">
      <c r="E16" s="27">
        <v>15</v>
      </c>
      <c r="F16" s="31" t="s">
        <v>1465</v>
      </c>
      <c r="G16" s="27" t="s">
        <v>1466</v>
      </c>
      <c r="H16" s="27">
        <v>5</v>
      </c>
      <c r="I16" s="27">
        <v>4</v>
      </c>
      <c r="J16" s="27">
        <v>15</v>
      </c>
      <c r="M16" s="27" t="s">
        <v>416</v>
      </c>
    </row>
    <row r="17" spans="5:10">
      <c r="E17" s="27">
        <v>16</v>
      </c>
      <c r="F17" s="29" t="s">
        <v>1467</v>
      </c>
      <c r="G17" s="27" t="s">
        <v>1466</v>
      </c>
      <c r="H17" s="27">
        <v>4</v>
      </c>
      <c r="I17" s="27">
        <v>5</v>
      </c>
      <c r="J17" s="27">
        <v>16</v>
      </c>
    </row>
    <row r="18" spans="5:10">
      <c r="E18" s="27">
        <v>17</v>
      </c>
      <c r="F18" s="28" t="s">
        <v>1468</v>
      </c>
      <c r="G18" s="27" t="s">
        <v>1469</v>
      </c>
      <c r="H18" s="27">
        <v>5</v>
      </c>
      <c r="I18" s="27">
        <v>5</v>
      </c>
      <c r="J18" s="27">
        <v>17</v>
      </c>
    </row>
    <row r="19" spans="5:10">
      <c r="E19" s="27">
        <v>18</v>
      </c>
      <c r="F19" s="28" t="s">
        <v>1470</v>
      </c>
      <c r="G19" s="27" t="s">
        <v>1471</v>
      </c>
      <c r="H19" s="27">
        <v>5</v>
      </c>
      <c r="I19" s="27">
        <v>5</v>
      </c>
      <c r="J19" s="27">
        <v>18</v>
      </c>
    </row>
    <row r="20" spans="5:10">
      <c r="E20" s="27">
        <v>19</v>
      </c>
      <c r="F20" s="27" t="s">
        <v>75</v>
      </c>
      <c r="G20" s="27" t="s">
        <v>1469</v>
      </c>
      <c r="H20" s="27">
        <v>5</v>
      </c>
      <c r="I20" s="27">
        <v>5</v>
      </c>
      <c r="J20" s="27">
        <v>19</v>
      </c>
    </row>
    <row r="21" spans="5:10">
      <c r="E21" s="27">
        <v>20</v>
      </c>
      <c r="F21" s="28" t="s">
        <v>1472</v>
      </c>
      <c r="G21" s="27" t="s">
        <v>1471</v>
      </c>
      <c r="H21" s="27">
        <v>5</v>
      </c>
      <c r="I21" s="27">
        <v>5</v>
      </c>
      <c r="J21" s="27">
        <v>20</v>
      </c>
    </row>
    <row r="22" spans="5:10">
      <c r="E22" s="27">
        <v>21</v>
      </c>
      <c r="F22" s="30" t="s">
        <v>1473</v>
      </c>
      <c r="G22" s="27" t="s">
        <v>1456</v>
      </c>
      <c r="H22" s="27">
        <v>5</v>
      </c>
      <c r="I22" s="27">
        <v>5</v>
      </c>
      <c r="J22" s="27">
        <v>21</v>
      </c>
    </row>
    <row r="23" spans="5:10">
      <c r="E23" s="27">
        <v>22</v>
      </c>
      <c r="F23" s="30" t="s">
        <v>1474</v>
      </c>
      <c r="G23" s="27" t="s">
        <v>1466</v>
      </c>
      <c r="H23" s="27">
        <v>5</v>
      </c>
      <c r="I23" s="27">
        <v>5</v>
      </c>
      <c r="J23" s="27">
        <v>22</v>
      </c>
    </row>
    <row r="24" spans="5:10">
      <c r="E24" s="27">
        <v>23</v>
      </c>
      <c r="F24" s="30" t="s">
        <v>1475</v>
      </c>
      <c r="G24" s="27" t="s">
        <v>1469</v>
      </c>
      <c r="H24" s="27">
        <v>5</v>
      </c>
      <c r="I24" s="27">
        <v>5</v>
      </c>
      <c r="J24" s="27">
        <v>23</v>
      </c>
    </row>
  </sheetData>
  <autoFilter ref="H1:H24"/>
  <phoneticPr fontId="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融资平台指标长清单</vt:lpstr>
      <vt:lpstr>1数据采集模板</vt:lpstr>
      <vt:lpstr>Sheet2</vt:lpstr>
      <vt:lpstr>2数据摘录模板</vt:lpstr>
      <vt:lpstr>3指标计算模板</vt:lpstr>
      <vt:lpstr>替换后建模指标</vt:lpstr>
      <vt:lpstr>4指标档位</vt:lpstr>
      <vt:lpstr>更新记录</vt:lpstr>
      <vt:lpstr>0dropdown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杨艳磊</cp:lastModifiedBy>
  <dcterms:created xsi:type="dcterms:W3CDTF">2017-01-31T12:23:44Z</dcterms:created>
  <dcterms:modified xsi:type="dcterms:W3CDTF">2018-05-30T02:19:28Z</dcterms:modified>
</cp:coreProperties>
</file>