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mparison SVB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Compare means of two independent groups with equal variances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Compare means of two independent groups with unequal variances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Compare distributions of two independent groups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*-gt (greater than): H₁: P(X &gt; Y) &gt; 0.5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*-ls (less than): H₁: P(X &gt; Y) &lt; 0.5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test equality of variances across groups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Compare medians 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Robust alternative to Mann-Whitney for heteroscedastic data</t>
        </r>
      </text>
    </comment>
  </commentList>
</comments>
</file>

<file path=xl/sharedStrings.xml><?xml version="1.0" encoding="utf-8"?>
<sst xmlns="http://schemas.openxmlformats.org/spreadsheetml/2006/main" count="276" uniqueCount="66">
  <si>
    <t xml:space="preserve">Pool</t>
  </si>
  <si>
    <t xml:space="preserve">t-test_ind</t>
  </si>
  <si>
    <t xml:space="preserve">t-test_welch</t>
  </si>
  <si>
    <t xml:space="preserve">Mann-Whitney</t>
  </si>
  <si>
    <t xml:space="preserve">Mann-Whitney-gt</t>
  </si>
  <si>
    <t xml:space="preserve">Mann-Whitney-ls</t>
  </si>
  <si>
    <t xml:space="preserve">Levene</t>
  </si>
  <si>
    <t xml:space="preserve">Kruskal</t>
  </si>
  <si>
    <t xml:space="preserve">Brunner-Munzel</t>
  </si>
  <si>
    <t xml:space="preserve">mean D14C</t>
  </si>
  <si>
    <t xml:space="preserve">Median</t>
  </si>
  <si>
    <t xml:space="preserve">standard deviation</t>
  </si>
  <si>
    <t xml:space="preserve">Control&gt;Drought</t>
  </si>
  <si>
    <t xml:space="preserve">Soil respiration (Field)</t>
  </si>
  <si>
    <t xml:space="preserve">ns</t>
  </si>
  <si>
    <t xml:space="preserve">**</t>
  </si>
  <si>
    <t xml:space="preserve">Control </t>
  </si>
  <si>
    <t xml:space="preserve">Drought</t>
  </si>
  <si>
    <t xml:space="preserve">Control&lt;Drought</t>
  </si>
  <si>
    <t xml:space="preserve">Soil incubation 0-5</t>
  </si>
  <si>
    <t xml:space="preserve">Soil incubation 5-10</t>
  </si>
  <si>
    <t xml:space="preserve">Field-incubations Control</t>
  </si>
  <si>
    <t xml:space="preserve">*</t>
  </si>
  <si>
    <t xml:space="preserve">Incubation</t>
  </si>
  <si>
    <t xml:space="preserve">Field</t>
  </si>
  <si>
    <t xml:space="preserve">Field-incubations Drought</t>
  </si>
  <si>
    <t xml:space="preserve">Solid soils 0-5</t>
  </si>
  <si>
    <t xml:space="preserve">nan</t>
  </si>
  <si>
    <t xml:space="preserve">Solid soils 5-10</t>
  </si>
  <si>
    <t xml:space="preserve">Solid soils 10-15</t>
  </si>
  <si>
    <t xml:space="preserve">Solid soils 15-20</t>
  </si>
  <si>
    <t xml:space="preserve">Roots 0-5</t>
  </si>
  <si>
    <t xml:space="preserve">Roots 5-10</t>
  </si>
  <si>
    <t xml:space="preserve">Roots 10-15</t>
  </si>
  <si>
    <t xml:space="preserve">Roots 15-20</t>
  </si>
  <si>
    <t xml:space="preserve">Wood</t>
  </si>
  <si>
    <t xml:space="preserve">Foliage</t>
  </si>
  <si>
    <t xml:space="preserve">-4..6</t>
  </si>
  <si>
    <t xml:space="preserve">Fine Litter</t>
  </si>
  <si>
    <t xml:space="preserve">Coarse Litter</t>
  </si>
  <si>
    <t xml:space="preserve">ER</t>
  </si>
  <si>
    <t xml:space="preserve">SVB</t>
  </si>
  <si>
    <t xml:space="preserve">Prades Control</t>
  </si>
  <si>
    <t xml:space="preserve">Prades Drought</t>
  </si>
  <si>
    <t xml:space="preserve">Measured</t>
  </si>
  <si>
    <t xml:space="preserve">Modelled</t>
  </si>
  <si>
    <t xml:space="preserve">Background</t>
  </si>
  <si>
    <t xml:space="preserve">Soil 0-5</t>
  </si>
  <si>
    <t xml:space="preserve">Soil 5-10</t>
  </si>
  <si>
    <t xml:space="preserve">−133.7</t>
  </si>
  <si>
    <t xml:space="preserve">Soil 10-15</t>
  </si>
  <si>
    <t xml:space="preserve">−188.2</t>
  </si>
  <si>
    <t xml:space="preserve">Soil 15-20</t>
  </si>
  <si>
    <t xml:space="preserve">−152.5</t>
  </si>
  <si>
    <t xml:space="preserve">Soil 20-25</t>
  </si>
  <si>
    <t xml:space="preserve">−153.5</t>
  </si>
  <si>
    <t xml:space="preserve">Soil 25-30</t>
  </si>
  <si>
    <t xml:space="preserve">−204.9</t>
  </si>
  <si>
    <t xml:space="preserve">Incubated 0-5</t>
  </si>
  <si>
    <t xml:space="preserve">Incubated 5-10</t>
  </si>
  <si>
    <t xml:space="preserve">FFSR</t>
  </si>
  <si>
    <t xml:space="preserve">Samples</t>
  </si>
  <si>
    <t xml:space="preserve">Mean</t>
  </si>
  <si>
    <t xml:space="preserve">Standard deviation</t>
  </si>
  <si>
    <t xml:space="preserve">Minimum</t>
  </si>
  <si>
    <t xml:space="preserve">Maximum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</si>
</sst>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0E0E0"/>
      </patternFill>
    </fill>
    <fill>
      <patternFill patternType="solid">
        <fgColor rgb="FFE0E0E0"/>
        <bgColor rgb="FFEEEEEE"/>
      </patternFill>
    </fill>
    <fill>
      <patternFill patternType="solid">
        <fgColor rgb="FFFFEB3B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7CB3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EB3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CB3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true" showOutlineSymbols="true" defaultGridColor="true" view="normal" topLeftCell="A25" colorId="64" zoomScale="120" zoomScaleNormal="120" zoomScalePageLayoutView="100" workbookViewId="0">
      <selection pane="topLeft" activeCell="K44" activeCellId="0" sqref="K44"/>
    </sheetView>
  </sheetViews>
  <sheetFormatPr defaultColWidth="11.58984375" defaultRowHeight="12.8" zeroHeight="false" outlineLevelRow="0" outlineLevelCol="0"/>
  <cols>
    <col collapsed="false" customWidth="false" hidden="false" outlineLevel="0" max="8" min="8" style="1" width="11.57"/>
  </cols>
  <sheetData>
    <row r="1" customFormat="false" ht="31.7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5"/>
      <c r="L1" s="6" t="s">
        <v>10</v>
      </c>
      <c r="N1" s="6" t="s">
        <v>11</v>
      </c>
      <c r="Q1" s="7"/>
      <c r="R1" s="8" t="s">
        <v>12</v>
      </c>
    </row>
    <row r="2" customFormat="false" ht="21.1" hidden="false" customHeight="true" outlineLevel="0" collapsed="false">
      <c r="A2" s="9" t="s">
        <v>13</v>
      </c>
      <c r="B2" s="10" t="s">
        <v>14</v>
      </c>
      <c r="C2" s="10" t="s">
        <v>14</v>
      </c>
      <c r="D2" s="10" t="s">
        <v>14</v>
      </c>
      <c r="E2" s="10" t="s">
        <v>14</v>
      </c>
      <c r="F2" s="10" t="s">
        <v>14</v>
      </c>
      <c r="G2" s="11" t="s">
        <v>15</v>
      </c>
      <c r="H2" s="12" t="s">
        <v>14</v>
      </c>
      <c r="I2" s="10" t="s">
        <v>14</v>
      </c>
      <c r="J2" s="13" t="s">
        <v>16</v>
      </c>
      <c r="K2" s="14" t="s">
        <v>17</v>
      </c>
      <c r="L2" s="13" t="s">
        <v>16</v>
      </c>
      <c r="M2" s="13" t="s">
        <v>17</v>
      </c>
      <c r="N2" s="15" t="s">
        <v>16</v>
      </c>
      <c r="O2" s="16" t="s">
        <v>17</v>
      </c>
      <c r="Q2" s="17"/>
      <c r="R2" s="6" t="s">
        <v>18</v>
      </c>
    </row>
    <row r="3" customFormat="false" ht="21.1" hidden="false" customHeight="true" outlineLevel="0" collapsed="false">
      <c r="A3" s="9"/>
      <c r="B3" s="18" t="n">
        <v>0.2152</v>
      </c>
      <c r="C3" s="18" t="n">
        <v>0.1897</v>
      </c>
      <c r="D3" s="18" t="n">
        <v>0.4</v>
      </c>
      <c r="E3" s="18" t="n">
        <v>0.2</v>
      </c>
      <c r="F3" s="18" t="n">
        <v>0.8857</v>
      </c>
      <c r="G3" s="19" t="n">
        <v>0.00224</v>
      </c>
      <c r="H3" s="20" t="n">
        <v>0.2888</v>
      </c>
      <c r="I3" s="18" t="n">
        <v>0.391</v>
      </c>
      <c r="J3" s="21" t="n">
        <v>13.4666666666667</v>
      </c>
      <c r="K3" s="22" t="n">
        <v>44.475</v>
      </c>
      <c r="L3" s="23" t="n">
        <v>13.6</v>
      </c>
      <c r="M3" s="23" t="n">
        <v>44.45</v>
      </c>
      <c r="N3" s="23" t="n">
        <v>4.80138868800822</v>
      </c>
      <c r="O3" s="23" t="n">
        <v>36.7375715945769</v>
      </c>
    </row>
    <row r="4" customFormat="false" ht="21.1" hidden="false" customHeight="true" outlineLevel="0" collapsed="false">
      <c r="A4" s="9" t="s">
        <v>19</v>
      </c>
      <c r="B4" s="10" t="s">
        <v>14</v>
      </c>
      <c r="C4" s="10" t="s">
        <v>14</v>
      </c>
      <c r="D4" s="10" t="s">
        <v>14</v>
      </c>
      <c r="E4" s="10" t="s">
        <v>14</v>
      </c>
      <c r="F4" s="10" t="s">
        <v>14</v>
      </c>
      <c r="G4" s="10" t="s">
        <v>14</v>
      </c>
      <c r="H4" s="12" t="s">
        <v>14</v>
      </c>
      <c r="I4" s="10" t="s">
        <v>14</v>
      </c>
      <c r="J4" s="24" t="s">
        <v>16</v>
      </c>
      <c r="K4" s="25" t="s">
        <v>17</v>
      </c>
      <c r="L4" s="24" t="s">
        <v>16</v>
      </c>
      <c r="M4" s="25" t="s">
        <v>17</v>
      </c>
      <c r="N4" s="15"/>
      <c r="O4" s="16"/>
    </row>
    <row r="5" customFormat="false" ht="21.1" hidden="false" customHeight="true" outlineLevel="0" collapsed="false">
      <c r="A5" s="9"/>
      <c r="B5" s="18" t="n">
        <v>0.3092</v>
      </c>
      <c r="C5" s="18" t="n">
        <v>0.3094</v>
      </c>
      <c r="D5" s="18" t="n">
        <v>0.3429</v>
      </c>
      <c r="E5" s="18" t="n">
        <v>0.1714</v>
      </c>
      <c r="F5" s="18" t="n">
        <v>0.9</v>
      </c>
      <c r="G5" s="18" t="n">
        <v>0.5057</v>
      </c>
      <c r="H5" s="20" t="n">
        <v>0.2482</v>
      </c>
      <c r="I5" s="18" t="n">
        <v>0.2774</v>
      </c>
      <c r="J5" s="21" t="n">
        <v>53.25</v>
      </c>
      <c r="K5" s="22" t="n">
        <v>45.625</v>
      </c>
      <c r="L5" s="23" t="n">
        <v>54.15</v>
      </c>
      <c r="M5" s="23" t="n">
        <v>45.55</v>
      </c>
      <c r="N5" s="23" t="n">
        <v>9.41718287670646</v>
      </c>
      <c r="O5" s="23" t="n">
        <v>9.99245548734978</v>
      </c>
    </row>
    <row r="6" customFormat="false" ht="21.1" hidden="false" customHeight="true" outlineLevel="0" collapsed="false">
      <c r="A6" s="9" t="s">
        <v>20</v>
      </c>
      <c r="B6" s="10" t="s">
        <v>14</v>
      </c>
      <c r="C6" s="10" t="s">
        <v>14</v>
      </c>
      <c r="D6" s="10" t="s">
        <v>14</v>
      </c>
      <c r="E6" s="10" t="s">
        <v>14</v>
      </c>
      <c r="F6" s="10" t="s">
        <v>14</v>
      </c>
      <c r="G6" s="10" t="s">
        <v>14</v>
      </c>
      <c r="H6" s="12" t="s">
        <v>14</v>
      </c>
      <c r="I6" s="10" t="s">
        <v>14</v>
      </c>
      <c r="J6" s="13" t="s">
        <v>16</v>
      </c>
      <c r="K6" s="14" t="s">
        <v>17</v>
      </c>
      <c r="L6" s="24" t="s">
        <v>16</v>
      </c>
      <c r="M6" s="25" t="s">
        <v>17</v>
      </c>
    </row>
    <row r="7" customFormat="false" ht="21.1" hidden="false" customHeight="true" outlineLevel="0" collapsed="false">
      <c r="A7" s="9"/>
      <c r="B7" s="18" t="n">
        <v>0.7167</v>
      </c>
      <c r="C7" s="18" t="n">
        <v>0.7199</v>
      </c>
      <c r="D7" s="18" t="n">
        <v>1</v>
      </c>
      <c r="E7" s="18" t="n">
        <v>0.5571</v>
      </c>
      <c r="F7" s="18" t="n">
        <v>0.5571</v>
      </c>
      <c r="G7" s="18" t="n">
        <v>0.6855</v>
      </c>
      <c r="H7" s="20" t="n">
        <v>1</v>
      </c>
      <c r="I7" s="26" t="n">
        <v>1</v>
      </c>
      <c r="J7" s="21" t="n">
        <v>29.675</v>
      </c>
      <c r="K7" s="22" t="n">
        <v>37.875</v>
      </c>
      <c r="L7" s="23" t="n">
        <v>42.25</v>
      </c>
      <c r="M7" s="23" t="n">
        <v>38.75</v>
      </c>
      <c r="N7" s="23" t="n">
        <v>37.3406280075737</v>
      </c>
      <c r="O7" s="23" t="n">
        <v>21.5444308349049</v>
      </c>
    </row>
    <row r="8" customFormat="false" ht="21.1" hidden="false" customHeight="true" outlineLevel="0" collapsed="false">
      <c r="A8" s="9" t="s">
        <v>21</v>
      </c>
      <c r="B8" s="10" t="s">
        <v>14</v>
      </c>
      <c r="C8" s="10" t="s">
        <v>22</v>
      </c>
      <c r="D8" s="10" t="s">
        <v>14</v>
      </c>
      <c r="E8" s="11" t="s">
        <v>22</v>
      </c>
      <c r="F8" s="10" t="s">
        <v>14</v>
      </c>
      <c r="G8" s="10" t="s">
        <v>14</v>
      </c>
      <c r="H8" s="12" t="s">
        <v>14</v>
      </c>
      <c r="I8" s="11" t="s">
        <v>22</v>
      </c>
      <c r="J8" s="27" t="s">
        <v>23</v>
      </c>
      <c r="K8" s="28" t="s">
        <v>24</v>
      </c>
    </row>
    <row r="9" customFormat="false" ht="21.1" hidden="false" customHeight="true" outlineLevel="0" collapsed="false">
      <c r="A9" s="9"/>
      <c r="B9" s="18" t="n">
        <v>0.1319</v>
      </c>
      <c r="C9" s="18" t="n">
        <v>0.02692</v>
      </c>
      <c r="D9" s="18" t="n">
        <v>0.08485</v>
      </c>
      <c r="E9" s="19" t="n">
        <v>0.04242</v>
      </c>
      <c r="F9" s="18" t="n">
        <v>0.9758</v>
      </c>
      <c r="G9" s="18" t="n">
        <v>0.3796</v>
      </c>
      <c r="H9" s="20" t="n">
        <v>0.06619</v>
      </c>
      <c r="I9" s="19" t="n">
        <v>0.01994</v>
      </c>
      <c r="J9" s="21" t="n">
        <v>41.4625</v>
      </c>
      <c r="K9" s="22" t="n">
        <v>13.46666667</v>
      </c>
    </row>
    <row r="10" customFormat="false" ht="21.1" hidden="false" customHeight="true" outlineLevel="0" collapsed="false">
      <c r="A10" s="9" t="s">
        <v>25</v>
      </c>
      <c r="B10" s="10" t="s">
        <v>14</v>
      </c>
      <c r="C10" s="10" t="s">
        <v>14</v>
      </c>
      <c r="D10" s="10" t="s">
        <v>14</v>
      </c>
      <c r="E10" s="10" t="s">
        <v>14</v>
      </c>
      <c r="F10" s="10" t="s">
        <v>14</v>
      </c>
      <c r="G10" s="11" t="s">
        <v>15</v>
      </c>
      <c r="H10" s="12" t="s">
        <v>14</v>
      </c>
      <c r="I10" s="10" t="s">
        <v>14</v>
      </c>
      <c r="J10" s="27" t="s">
        <v>23</v>
      </c>
      <c r="K10" s="28" t="s">
        <v>24</v>
      </c>
    </row>
    <row r="11" customFormat="false" ht="21.1" hidden="false" customHeight="true" outlineLevel="0" collapsed="false">
      <c r="A11" s="9"/>
      <c r="B11" s="18" t="n">
        <v>0.8578</v>
      </c>
      <c r="C11" s="18" t="n">
        <v>0.8949</v>
      </c>
      <c r="D11" s="18" t="n">
        <v>0.9333</v>
      </c>
      <c r="E11" s="18" t="n">
        <v>0.596</v>
      </c>
      <c r="F11" s="18" t="n">
        <v>0.4667</v>
      </c>
      <c r="G11" s="19" t="n">
        <v>0.006695</v>
      </c>
      <c r="H11" s="20" t="n">
        <v>0.8651</v>
      </c>
      <c r="I11" s="18" t="n">
        <v>0.9161</v>
      </c>
      <c r="J11" s="21" t="n">
        <v>41.75</v>
      </c>
      <c r="K11" s="22" t="n">
        <v>44.475</v>
      </c>
    </row>
    <row r="12" customFormat="false" ht="21.1" hidden="false" customHeight="true" outlineLevel="0" collapsed="false">
      <c r="A12" s="9" t="s">
        <v>26</v>
      </c>
      <c r="B12" s="10" t="s">
        <v>14</v>
      </c>
      <c r="C12" s="11" t="s">
        <v>22</v>
      </c>
      <c r="D12" s="11" t="s">
        <v>22</v>
      </c>
      <c r="E12" s="11" t="s">
        <v>22</v>
      </c>
      <c r="F12" s="10" t="s">
        <v>14</v>
      </c>
      <c r="G12" s="11" t="s">
        <v>22</v>
      </c>
      <c r="H12" s="12"/>
      <c r="I12" s="11" t="s">
        <v>22</v>
      </c>
      <c r="J12" s="24" t="s">
        <v>16</v>
      </c>
      <c r="K12" s="25" t="s">
        <v>17</v>
      </c>
      <c r="L12" s="24" t="s">
        <v>16</v>
      </c>
      <c r="M12" s="25" t="s">
        <v>17</v>
      </c>
    </row>
    <row r="13" customFormat="false" ht="21.1" hidden="false" customHeight="true" outlineLevel="0" collapsed="false">
      <c r="A13" s="9"/>
      <c r="B13" s="18" t="n">
        <v>0.006654</v>
      </c>
      <c r="C13" s="19" t="n">
        <v>0.01671</v>
      </c>
      <c r="D13" s="19" t="n">
        <v>0.02857</v>
      </c>
      <c r="E13" s="19" t="n">
        <v>0.01429</v>
      </c>
      <c r="F13" s="18" t="n">
        <v>1</v>
      </c>
      <c r="G13" s="19" t="n">
        <v>0.02346</v>
      </c>
      <c r="H13" s="29" t="s">
        <v>27</v>
      </c>
      <c r="I13" s="19" t="n">
        <v>0.02092</v>
      </c>
      <c r="J13" s="21" t="n">
        <v>51.1</v>
      </c>
      <c r="K13" s="22" t="n">
        <v>-3.5</v>
      </c>
      <c r="L13" s="23" t="n">
        <v>52.8</v>
      </c>
      <c r="M13" s="23" t="n">
        <v>-3.8</v>
      </c>
      <c r="N13" s="23" t="n">
        <v>25.1719420519488</v>
      </c>
      <c r="O13" s="23" t="n">
        <v>9.48507599688409</v>
      </c>
    </row>
    <row r="14" customFormat="false" ht="21.1" hidden="false" customHeight="true" outlineLevel="0" collapsed="false">
      <c r="A14" s="9" t="s">
        <v>28</v>
      </c>
      <c r="B14" s="10" t="s">
        <v>14</v>
      </c>
      <c r="C14" s="10" t="s">
        <v>14</v>
      </c>
      <c r="D14" s="10" t="s">
        <v>14</v>
      </c>
      <c r="E14" s="10" t="s">
        <v>14</v>
      </c>
      <c r="F14" s="10" t="s">
        <v>14</v>
      </c>
      <c r="G14" s="10" t="s">
        <v>14</v>
      </c>
      <c r="H14" s="12" t="s">
        <v>14</v>
      </c>
      <c r="I14" s="10" t="s">
        <v>14</v>
      </c>
      <c r="J14" s="24" t="s">
        <v>16</v>
      </c>
      <c r="K14" s="25" t="s">
        <v>17</v>
      </c>
      <c r="L14" s="24" t="s">
        <v>16</v>
      </c>
      <c r="M14" s="25" t="s">
        <v>17</v>
      </c>
    </row>
    <row r="15" customFormat="false" ht="21.1" hidden="false" customHeight="true" outlineLevel="0" collapsed="false">
      <c r="A15" s="9"/>
      <c r="B15" s="18" t="n">
        <v>0.06708</v>
      </c>
      <c r="C15" s="18" t="n">
        <v>0.07614</v>
      </c>
      <c r="D15" s="18" t="n">
        <v>0.2</v>
      </c>
      <c r="E15" s="18" t="n">
        <v>0.1</v>
      </c>
      <c r="F15" s="18" t="n">
        <v>0.9429</v>
      </c>
      <c r="G15" s="18" t="n">
        <v>0.3262</v>
      </c>
      <c r="H15" s="20" t="n">
        <v>0.1956</v>
      </c>
      <c r="I15" s="18" t="n">
        <v>0.1489</v>
      </c>
      <c r="J15" s="21" t="n">
        <v>24.275</v>
      </c>
      <c r="K15" s="22" t="n">
        <v>-17.575</v>
      </c>
      <c r="L15" s="23" t="n">
        <v>20.9</v>
      </c>
      <c r="M15" s="23" t="n">
        <v>-21.7</v>
      </c>
      <c r="N15" s="23" t="n">
        <v>19.6399889680892</v>
      </c>
      <c r="O15" s="23" t="n">
        <v>31.9457221966677</v>
      </c>
    </row>
    <row r="16" customFormat="false" ht="21.1" hidden="false" customHeight="true" outlineLevel="0" collapsed="false">
      <c r="A16" s="9" t="s">
        <v>29</v>
      </c>
      <c r="B16" s="10" t="s">
        <v>14</v>
      </c>
      <c r="C16" s="10" t="s">
        <v>14</v>
      </c>
      <c r="D16" s="10" t="s">
        <v>14</v>
      </c>
      <c r="E16" s="11" t="s">
        <v>22</v>
      </c>
      <c r="F16" s="10" t="s">
        <v>14</v>
      </c>
      <c r="G16" s="10" t="s">
        <v>14</v>
      </c>
      <c r="H16" s="12" t="s">
        <v>14</v>
      </c>
      <c r="I16" s="10" t="s">
        <v>14</v>
      </c>
      <c r="J16" s="24" t="s">
        <v>16</v>
      </c>
      <c r="K16" s="25" t="s">
        <v>17</v>
      </c>
      <c r="L16" s="24" t="s">
        <v>16</v>
      </c>
      <c r="M16" s="25" t="s">
        <v>17</v>
      </c>
    </row>
    <row r="17" customFormat="false" ht="21.1" hidden="false" customHeight="true" outlineLevel="0" collapsed="false">
      <c r="A17" s="9"/>
      <c r="B17" s="18" t="n">
        <v>0.08995</v>
      </c>
      <c r="C17" s="18" t="n">
        <v>0.09036</v>
      </c>
      <c r="D17" s="18" t="n">
        <v>0.08149</v>
      </c>
      <c r="E17" s="19" t="n">
        <v>0.04075</v>
      </c>
      <c r="F17" s="18" t="n">
        <v>0.9628</v>
      </c>
      <c r="G17" s="18" t="n">
        <v>0.6702</v>
      </c>
      <c r="H17" s="20" t="n">
        <v>0.08204</v>
      </c>
      <c r="I17" s="18" t="n">
        <v>0.07793</v>
      </c>
      <c r="J17" s="21" t="n">
        <v>-19.68666667</v>
      </c>
      <c r="K17" s="22" t="n">
        <v>-52.09333333</v>
      </c>
      <c r="L17" s="23" t="n">
        <v>-21.7</v>
      </c>
      <c r="M17" s="23" t="n">
        <v>-53.4</v>
      </c>
      <c r="N17" s="23" t="n">
        <v>45.4112771813136</v>
      </c>
      <c r="O17" s="23" t="n">
        <v>55.1737316724786</v>
      </c>
    </row>
    <row r="18" customFormat="false" ht="21.1" hidden="false" customHeight="true" outlineLevel="0" collapsed="false">
      <c r="A18" s="9" t="s">
        <v>30</v>
      </c>
      <c r="B18" s="10" t="s">
        <v>14</v>
      </c>
      <c r="C18" s="10" t="s">
        <v>14</v>
      </c>
      <c r="D18" s="10" t="s">
        <v>14</v>
      </c>
      <c r="E18" s="10" t="s">
        <v>14</v>
      </c>
      <c r="F18" s="10" t="s">
        <v>14</v>
      </c>
      <c r="G18" s="10" t="s">
        <v>14</v>
      </c>
      <c r="H18" s="12" t="s">
        <v>14</v>
      </c>
      <c r="I18" s="10" t="s">
        <v>14</v>
      </c>
      <c r="J18" s="13" t="s">
        <v>16</v>
      </c>
      <c r="K18" s="14" t="s">
        <v>17</v>
      </c>
      <c r="L18" s="13" t="s">
        <v>16</v>
      </c>
      <c r="M18" s="13" t="s">
        <v>17</v>
      </c>
    </row>
    <row r="19" customFormat="false" ht="21.1" hidden="false" customHeight="true" outlineLevel="0" collapsed="false">
      <c r="A19" s="9"/>
      <c r="B19" s="18" t="n">
        <v>0.6281</v>
      </c>
      <c r="C19" s="18" t="n">
        <v>0.6157</v>
      </c>
      <c r="D19" s="18" t="n">
        <v>0.6021</v>
      </c>
      <c r="E19" s="18" t="n">
        <v>0.7188</v>
      </c>
      <c r="F19" s="18" t="n">
        <v>0.301</v>
      </c>
      <c r="G19" s="18" t="n">
        <v>0.3187</v>
      </c>
      <c r="H19" s="20" t="n">
        <v>0.5955</v>
      </c>
      <c r="I19" s="18" t="n">
        <v>0.582</v>
      </c>
      <c r="J19" s="21" t="n">
        <v>-82.19090909</v>
      </c>
      <c r="K19" s="22" t="n">
        <v>-71.68461538</v>
      </c>
      <c r="L19" s="23" t="n">
        <v>-91.2</v>
      </c>
      <c r="M19" s="23" t="n">
        <v>-75.8</v>
      </c>
      <c r="N19" s="23" t="n">
        <v>38.9638923760308</v>
      </c>
      <c r="O19" s="23" t="n">
        <v>61.0852525322035</v>
      </c>
    </row>
    <row r="20" customFormat="false" ht="21.1" hidden="false" customHeight="true" outlineLevel="0" collapsed="false">
      <c r="A20" s="9" t="s">
        <v>31</v>
      </c>
      <c r="B20" s="10" t="s">
        <v>14</v>
      </c>
      <c r="C20" s="10" t="s">
        <v>14</v>
      </c>
      <c r="D20" s="10" t="s">
        <v>14</v>
      </c>
      <c r="E20" s="10" t="s">
        <v>14</v>
      </c>
      <c r="F20" s="10" t="s">
        <v>14</v>
      </c>
      <c r="G20" s="10" t="s">
        <v>14</v>
      </c>
      <c r="H20" s="12" t="s">
        <v>14</v>
      </c>
      <c r="I20" s="10" t="s">
        <v>14</v>
      </c>
      <c r="J20" s="24" t="s">
        <v>16</v>
      </c>
      <c r="K20" s="25" t="s">
        <v>17</v>
      </c>
      <c r="L20" s="24" t="s">
        <v>16</v>
      </c>
      <c r="M20" s="25" t="s">
        <v>17</v>
      </c>
    </row>
    <row r="21" customFormat="false" ht="21.1" hidden="false" customHeight="true" outlineLevel="0" collapsed="false">
      <c r="A21" s="9"/>
      <c r="B21" s="18" t="n">
        <v>0.2593</v>
      </c>
      <c r="C21" s="18" t="n">
        <v>0.3279</v>
      </c>
      <c r="D21" s="18" t="n">
        <v>0.3636</v>
      </c>
      <c r="E21" s="18" t="n">
        <v>0.1818</v>
      </c>
      <c r="F21" s="18" t="n">
        <v>0.8511</v>
      </c>
      <c r="G21" s="18" t="n">
        <v>0.4227</v>
      </c>
      <c r="H21" s="20" t="n">
        <v>0.3173</v>
      </c>
      <c r="I21" s="18" t="n">
        <v>0.4297</v>
      </c>
      <c r="J21" s="21" t="n">
        <v>74.64</v>
      </c>
      <c r="K21" s="22" t="n">
        <v>47.96666667</v>
      </c>
      <c r="L21" s="23" t="n">
        <v>64.6</v>
      </c>
      <c r="M21" s="23" t="n">
        <v>29.5</v>
      </c>
      <c r="N21" s="23" t="n">
        <v>49.8739711673334</v>
      </c>
      <c r="O21" s="23" t="n">
        <v>34.6851913646155</v>
      </c>
    </row>
    <row r="22" customFormat="false" ht="21.1" hidden="false" customHeight="true" outlineLevel="0" collapsed="false">
      <c r="A22" s="9" t="s">
        <v>32</v>
      </c>
      <c r="B22" s="10" t="s">
        <v>14</v>
      </c>
      <c r="C22" s="10" t="s">
        <v>14</v>
      </c>
      <c r="D22" s="10" t="s">
        <v>14</v>
      </c>
      <c r="E22" s="10" t="s">
        <v>14</v>
      </c>
      <c r="F22" s="10" t="s">
        <v>14</v>
      </c>
      <c r="G22" s="10" t="s">
        <v>14</v>
      </c>
      <c r="H22" s="12" t="s">
        <v>14</v>
      </c>
      <c r="I22" s="10" t="s">
        <v>14</v>
      </c>
      <c r="J22" s="24" t="s">
        <v>16</v>
      </c>
      <c r="K22" s="25" t="s">
        <v>17</v>
      </c>
      <c r="L22" s="24" t="s">
        <v>16</v>
      </c>
      <c r="M22" s="25" t="s">
        <v>17</v>
      </c>
    </row>
    <row r="23" customFormat="false" ht="21.1" hidden="false" customHeight="true" outlineLevel="0" collapsed="false">
      <c r="A23" s="9"/>
      <c r="B23" s="18" t="n">
        <v>0.3448</v>
      </c>
      <c r="C23" s="18" t="n">
        <v>0.0368</v>
      </c>
      <c r="D23" s="18" t="n">
        <v>0.1986</v>
      </c>
      <c r="E23" s="18" t="n">
        <v>0.0993</v>
      </c>
      <c r="F23" s="18" t="n">
        <v>0.9259</v>
      </c>
      <c r="G23" s="18" t="n">
        <v>0.8096</v>
      </c>
      <c r="H23" s="20" t="n">
        <v>0.1649</v>
      </c>
      <c r="I23" s="18" t="n">
        <v>0.1089</v>
      </c>
      <c r="J23" s="21" t="n">
        <v>74.725</v>
      </c>
      <c r="K23" s="22" t="n">
        <v>54.38888889</v>
      </c>
      <c r="L23" s="23" t="n">
        <v>65.75</v>
      </c>
      <c r="M23" s="23" t="n">
        <v>38.4</v>
      </c>
      <c r="N23" s="23" t="n">
        <v>31.4043919433785</v>
      </c>
      <c r="O23" s="23" t="n">
        <v>35.3041585526565</v>
      </c>
    </row>
    <row r="24" customFormat="false" ht="21.1" hidden="false" customHeight="true" outlineLevel="0" collapsed="false">
      <c r="A24" s="9" t="s">
        <v>33</v>
      </c>
      <c r="B24" s="10" t="s">
        <v>14</v>
      </c>
      <c r="C24" s="10" t="s">
        <v>14</v>
      </c>
      <c r="D24" s="10" t="s">
        <v>14</v>
      </c>
      <c r="E24" s="10" t="s">
        <v>14</v>
      </c>
      <c r="F24" s="10" t="s">
        <v>14</v>
      </c>
      <c r="G24" s="10" t="s">
        <v>14</v>
      </c>
      <c r="H24" s="12" t="s">
        <v>14</v>
      </c>
      <c r="I24" s="10" t="s">
        <v>14</v>
      </c>
      <c r="J24" s="24" t="s">
        <v>16</v>
      </c>
      <c r="K24" s="25" t="s">
        <v>17</v>
      </c>
      <c r="L24" s="24" t="s">
        <v>16</v>
      </c>
      <c r="M24" s="25" t="s">
        <v>17</v>
      </c>
    </row>
    <row r="25" customFormat="false" ht="21.1" hidden="false" customHeight="true" outlineLevel="0" collapsed="false">
      <c r="A25" s="9"/>
      <c r="B25" s="18" t="n">
        <v>0.114</v>
      </c>
      <c r="C25" s="18" t="n">
        <v>0.1743</v>
      </c>
      <c r="D25" s="18" t="n">
        <v>0.1469</v>
      </c>
      <c r="E25" s="18" t="n">
        <v>0.07343</v>
      </c>
      <c r="F25" s="18" t="n">
        <v>0.9441</v>
      </c>
      <c r="G25" s="18" t="n">
        <v>0.6066</v>
      </c>
      <c r="H25" s="20" t="n">
        <v>0.1252</v>
      </c>
      <c r="I25" s="18" t="n">
        <v>0.2058</v>
      </c>
      <c r="J25" s="21" t="n">
        <v>92.98</v>
      </c>
      <c r="K25" s="22" t="n">
        <v>65.12222222</v>
      </c>
      <c r="L25" s="23" t="n">
        <v>89.7</v>
      </c>
      <c r="M25" s="23" t="n">
        <v>63.2</v>
      </c>
      <c r="N25" s="23" t="n">
        <v>36.0135668880493</v>
      </c>
      <c r="O25" s="23" t="n">
        <v>25.2875353572554</v>
      </c>
    </row>
    <row r="26" customFormat="false" ht="21.1" hidden="false" customHeight="true" outlineLevel="0" collapsed="false">
      <c r="A26" s="9" t="s">
        <v>34</v>
      </c>
      <c r="B26" s="10" t="s">
        <v>14</v>
      </c>
      <c r="C26" s="10" t="s">
        <v>14</v>
      </c>
      <c r="D26" s="10" t="s">
        <v>14</v>
      </c>
      <c r="E26" s="10" t="s">
        <v>14</v>
      </c>
      <c r="F26" s="10" t="s">
        <v>14</v>
      </c>
      <c r="G26" s="10" t="s">
        <v>14</v>
      </c>
      <c r="H26" s="12" t="s">
        <v>14</v>
      </c>
      <c r="I26" s="10" t="s">
        <v>14</v>
      </c>
      <c r="J26" s="24" t="s">
        <v>16</v>
      </c>
      <c r="K26" s="25" t="s">
        <v>17</v>
      </c>
      <c r="L26" s="24" t="s">
        <v>16</v>
      </c>
      <c r="M26" s="25" t="s">
        <v>17</v>
      </c>
    </row>
    <row r="27" customFormat="false" ht="21.1" hidden="false" customHeight="true" outlineLevel="0" collapsed="false">
      <c r="A27" s="9"/>
      <c r="B27" s="18" t="n">
        <v>0.8671</v>
      </c>
      <c r="C27" s="18" t="n">
        <v>0.8498</v>
      </c>
      <c r="D27" s="18" t="n">
        <v>0.8329</v>
      </c>
      <c r="E27" s="18" t="n">
        <v>0.4165</v>
      </c>
      <c r="F27" s="18" t="n">
        <v>0.6379</v>
      </c>
      <c r="G27" s="18" t="n">
        <v>0.4111</v>
      </c>
      <c r="H27" s="20" t="n">
        <v>0.7697</v>
      </c>
      <c r="I27" s="18" t="n">
        <v>0.7773</v>
      </c>
      <c r="J27" s="21" t="n">
        <v>73.52</v>
      </c>
      <c r="K27" s="22" t="n">
        <v>70.7875</v>
      </c>
      <c r="L27" s="23" t="n">
        <v>65.8</v>
      </c>
      <c r="M27" s="23" t="n">
        <v>59.75</v>
      </c>
      <c r="N27" s="23" t="n">
        <v>18.6506568248949</v>
      </c>
      <c r="O27" s="23" t="n">
        <v>32.1248207332408</v>
      </c>
    </row>
    <row r="28" customFormat="false" ht="21.1" hidden="false" customHeight="true" outlineLevel="0" collapsed="false">
      <c r="A28" s="9" t="s">
        <v>35</v>
      </c>
      <c r="B28" s="10" t="s">
        <v>14</v>
      </c>
      <c r="C28" s="10" t="s">
        <v>14</v>
      </c>
      <c r="D28" s="10" t="s">
        <v>14</v>
      </c>
      <c r="E28" s="10" t="s">
        <v>14</v>
      </c>
      <c r="F28" s="10" t="s">
        <v>14</v>
      </c>
      <c r="G28" s="10" t="s">
        <v>14</v>
      </c>
      <c r="H28" s="12" t="s">
        <v>14</v>
      </c>
      <c r="I28" s="10" t="s">
        <v>14</v>
      </c>
      <c r="J28" s="24" t="s">
        <v>16</v>
      </c>
      <c r="K28" s="25" t="s">
        <v>17</v>
      </c>
      <c r="L28" s="13" t="s">
        <v>16</v>
      </c>
      <c r="M28" s="13" t="s">
        <v>17</v>
      </c>
    </row>
    <row r="29" customFormat="false" ht="21.1" hidden="false" customHeight="true" outlineLevel="0" collapsed="false">
      <c r="A29" s="9"/>
      <c r="B29" s="18" t="n">
        <v>0.5552</v>
      </c>
      <c r="C29" s="18" t="n">
        <v>0.5331</v>
      </c>
      <c r="D29" s="18" t="n">
        <v>0.9307</v>
      </c>
      <c r="E29" s="18" t="n">
        <v>0.6039</v>
      </c>
      <c r="F29" s="18" t="n">
        <v>0.4654</v>
      </c>
      <c r="G29" s="18" t="n">
        <v>0.2361</v>
      </c>
      <c r="H29" s="20" t="n">
        <v>0.8551</v>
      </c>
      <c r="I29" s="18" t="n">
        <v>0.8728</v>
      </c>
      <c r="J29" s="21" t="n">
        <v>219.65</v>
      </c>
      <c r="K29" s="22" t="n">
        <v>174.24</v>
      </c>
      <c r="L29" s="23" t="n">
        <v>177.35</v>
      </c>
      <c r="M29" s="23" t="n">
        <v>191.6</v>
      </c>
      <c r="N29" s="23" t="n">
        <v>151.853597257358</v>
      </c>
      <c r="O29" s="23" t="n">
        <v>69.773691317</v>
      </c>
    </row>
    <row r="30" customFormat="false" ht="21.1" hidden="false" customHeight="true" outlineLevel="0" collapsed="false">
      <c r="A30" s="9" t="s">
        <v>36</v>
      </c>
      <c r="B30" s="10" t="s">
        <v>14</v>
      </c>
      <c r="C30" s="10" t="s">
        <v>14</v>
      </c>
      <c r="D30" s="10" t="s">
        <v>14</v>
      </c>
      <c r="E30" s="10" t="s">
        <v>14</v>
      </c>
      <c r="F30" s="10" t="s">
        <v>14</v>
      </c>
      <c r="G30" s="10" t="s">
        <v>14</v>
      </c>
      <c r="H30" s="12" t="s">
        <v>14</v>
      </c>
      <c r="I30" s="10" t="s">
        <v>14</v>
      </c>
      <c r="J30" s="13" t="s">
        <v>16</v>
      </c>
      <c r="K30" s="14" t="s">
        <v>17</v>
      </c>
      <c r="L30" s="13" t="s">
        <v>16</v>
      </c>
      <c r="M30" s="13" t="s">
        <v>17</v>
      </c>
    </row>
    <row r="31" customFormat="false" ht="21.1" hidden="false" customHeight="true" outlineLevel="0" collapsed="false">
      <c r="A31" s="9"/>
      <c r="B31" s="18" t="n">
        <v>0.6322</v>
      </c>
      <c r="C31" s="18" t="n">
        <v>0.6327</v>
      </c>
      <c r="D31" s="18" t="n">
        <v>0.47</v>
      </c>
      <c r="E31" s="18" t="n">
        <v>0.7824</v>
      </c>
      <c r="F31" s="18" t="n">
        <v>0.235</v>
      </c>
      <c r="G31" s="18" t="n">
        <v>0.4333</v>
      </c>
      <c r="H31" s="20" t="n">
        <v>0.4524</v>
      </c>
      <c r="I31" s="18" t="n">
        <v>0.4698</v>
      </c>
      <c r="J31" s="21" t="n">
        <v>-6.03333333</v>
      </c>
      <c r="K31" s="22" t="n">
        <v>-5.15833333</v>
      </c>
      <c r="L31" s="23" t="n">
        <v>-5.55</v>
      </c>
      <c r="M31" s="6" t="s">
        <v>37</v>
      </c>
      <c r="N31" s="23" t="n">
        <v>3.63376422243414</v>
      </c>
      <c r="O31" s="23" t="n">
        <v>5.07873612290111</v>
      </c>
    </row>
    <row r="32" customFormat="false" ht="21.1" hidden="false" customHeight="true" outlineLevel="0" collapsed="false">
      <c r="A32" s="9" t="s">
        <v>38</v>
      </c>
      <c r="B32" s="10" t="s">
        <v>14</v>
      </c>
      <c r="C32" s="10" t="s">
        <v>14</v>
      </c>
      <c r="D32" s="10" t="s">
        <v>14</v>
      </c>
      <c r="E32" s="10" t="s">
        <v>14</v>
      </c>
      <c r="F32" s="10" t="s">
        <v>14</v>
      </c>
      <c r="G32" s="10" t="s">
        <v>14</v>
      </c>
      <c r="H32" s="12" t="s">
        <v>14</v>
      </c>
      <c r="I32" s="10" t="s">
        <v>14</v>
      </c>
      <c r="J32" s="13" t="s">
        <v>16</v>
      </c>
      <c r="K32" s="14" t="s">
        <v>17</v>
      </c>
      <c r="L32" s="13" t="s">
        <v>16</v>
      </c>
      <c r="M32" s="13" t="s">
        <v>17</v>
      </c>
    </row>
    <row r="33" customFormat="false" ht="21.1" hidden="false" customHeight="true" outlineLevel="0" collapsed="false">
      <c r="A33" s="9"/>
      <c r="B33" s="18" t="n">
        <v>0.3474</v>
      </c>
      <c r="C33" s="18" t="n">
        <v>0.3476</v>
      </c>
      <c r="D33" s="18" t="n">
        <v>0.3555</v>
      </c>
      <c r="E33" s="18" t="n">
        <v>0.8369</v>
      </c>
      <c r="F33" s="18" t="n">
        <v>0.1778</v>
      </c>
      <c r="G33" s="18" t="n">
        <v>0.8119</v>
      </c>
      <c r="H33" s="20" t="n">
        <v>0.3407</v>
      </c>
      <c r="I33" s="18" t="n">
        <v>0.3695</v>
      </c>
      <c r="J33" s="21" t="n">
        <v>16.48333333</v>
      </c>
      <c r="K33" s="22" t="n">
        <v>23.94166667</v>
      </c>
      <c r="L33" s="23" t="n">
        <v>8.85</v>
      </c>
      <c r="M33" s="23" t="n">
        <v>25.35</v>
      </c>
      <c r="N33" s="23" t="n">
        <v>20.2210436441991</v>
      </c>
      <c r="O33" s="23" t="n">
        <v>17.7550227635262</v>
      </c>
    </row>
    <row r="34" customFormat="false" ht="21.1" hidden="false" customHeight="true" outlineLevel="0" collapsed="false">
      <c r="A34" s="9" t="s">
        <v>39</v>
      </c>
      <c r="B34" s="10" t="s">
        <v>14</v>
      </c>
      <c r="C34" s="10" t="s">
        <v>14</v>
      </c>
      <c r="D34" s="10" t="s">
        <v>14</v>
      </c>
      <c r="E34" s="10" t="s">
        <v>14</v>
      </c>
      <c r="F34" s="10" t="s">
        <v>14</v>
      </c>
      <c r="G34" s="10" t="s">
        <v>14</v>
      </c>
      <c r="H34" s="12" t="s">
        <v>14</v>
      </c>
      <c r="I34" s="10" t="s">
        <v>14</v>
      </c>
      <c r="J34" s="13" t="s">
        <v>16</v>
      </c>
      <c r="K34" s="14" t="s">
        <v>17</v>
      </c>
      <c r="L34" s="24" t="s">
        <v>16</v>
      </c>
      <c r="M34" s="25" t="s">
        <v>17</v>
      </c>
    </row>
    <row r="35" customFormat="false" ht="21.1" hidden="false" customHeight="true" outlineLevel="0" collapsed="false">
      <c r="A35" s="9"/>
      <c r="B35" s="18" t="n">
        <v>0.8517</v>
      </c>
      <c r="C35" s="18" t="n">
        <v>0.8517</v>
      </c>
      <c r="D35" s="18" t="n">
        <v>0.7508</v>
      </c>
      <c r="E35" s="18" t="n">
        <v>0.6463</v>
      </c>
      <c r="F35" s="18" t="n">
        <v>0.3754</v>
      </c>
      <c r="G35" s="18" t="n">
        <v>0.2532</v>
      </c>
      <c r="H35" s="20" t="n">
        <v>0.729</v>
      </c>
      <c r="I35" s="18" t="n">
        <v>0.7454</v>
      </c>
      <c r="J35" s="21" t="n">
        <v>261.275</v>
      </c>
      <c r="K35" s="22" t="n">
        <v>269.93333333</v>
      </c>
      <c r="L35" s="23" t="n">
        <v>300.55</v>
      </c>
      <c r="M35" s="23" t="n">
        <v>267.4</v>
      </c>
      <c r="N35" s="23" t="n">
        <v>103.433203082956</v>
      </c>
      <c r="O35" s="23" t="n">
        <v>120.112101678794</v>
      </c>
    </row>
    <row r="36" customFormat="false" ht="12.8" hidden="false" customHeight="false" outlineLevel="0" collapsed="false">
      <c r="A36" s="6" t="s">
        <v>40</v>
      </c>
      <c r="J36" s="13" t="s">
        <v>16</v>
      </c>
      <c r="K36" s="14" t="s">
        <v>17</v>
      </c>
      <c r="L36" s="13" t="s">
        <v>16</v>
      </c>
      <c r="M36" s="14" t="s">
        <v>17</v>
      </c>
      <c r="N36" s="6"/>
      <c r="O36" s="23"/>
    </row>
    <row r="37" customFormat="false" ht="12.8" hidden="false" customHeight="false" outlineLevel="0" collapsed="false">
      <c r="J37" s="23" t="n">
        <v>-5.75454567874018</v>
      </c>
      <c r="K37" s="23" t="n">
        <v>-4.15978415825767</v>
      </c>
      <c r="L37" s="6" t="n">
        <v>-5.65467097068649</v>
      </c>
      <c r="M37" s="23" t="n">
        <v>4.08758780226953</v>
      </c>
      <c r="N37" s="6" t="n">
        <v>0.87946581661183</v>
      </c>
      <c r="O37" s="23" t="n">
        <v>0.635738801272658</v>
      </c>
    </row>
    <row r="42" customFormat="false" ht="12.8" hidden="false" customHeight="false" outlineLevel="0" collapsed="false">
      <c r="J42" s="6" t="n">
        <v>-11</v>
      </c>
    </row>
    <row r="44" customFormat="false" ht="12.8" hidden="false" customHeight="false" outlineLevel="0" collapsed="false">
      <c r="J44" s="6" t="n">
        <f aca="false">+J31-$J$42</f>
        <v>4.96666667</v>
      </c>
      <c r="K44" s="6" t="n">
        <f aca="false">+K31-$J$42</f>
        <v>5.84166667</v>
      </c>
    </row>
  </sheetData>
  <mergeCells count="18">
    <mergeCell ref="J1:K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1" activeCellId="0" sqref="L1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" t="s">
        <v>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</row>
    <row r="2" customFormat="false" ht="12.8" hidden="false" customHeight="false" outlineLevel="0" collapsed="false">
      <c r="A2" s="6" t="s">
        <v>46</v>
      </c>
      <c r="B2" s="6" t="n">
        <v>-2.3</v>
      </c>
      <c r="E2" s="30" t="n">
        <v>-1.72591576777603</v>
      </c>
      <c r="F2" s="30" t="n">
        <v>-11.328056226076</v>
      </c>
      <c r="G2" s="30" t="n">
        <v>-6.52698599692603</v>
      </c>
    </row>
    <row r="3" customFormat="false" ht="12.8" hidden="false" customHeight="false" outlineLevel="0" collapsed="false">
      <c r="A3" s="6" t="s">
        <v>36</v>
      </c>
      <c r="B3" s="6" t="n">
        <f aca="false">+(1.2+2.9)/2</f>
        <v>2.05</v>
      </c>
      <c r="C3" s="21" t="n">
        <v>-6.03333333</v>
      </c>
      <c r="D3" s="22" t="n">
        <v>-5.15833333</v>
      </c>
    </row>
    <row r="4" customFormat="false" ht="12.8" hidden="false" customHeight="false" outlineLevel="0" collapsed="false">
      <c r="A4" s="6" t="s">
        <v>35</v>
      </c>
      <c r="B4" s="6" t="n">
        <v>140.7</v>
      </c>
      <c r="C4" s="21" t="n">
        <v>219.65</v>
      </c>
      <c r="D4" s="22" t="n">
        <v>174.24</v>
      </c>
    </row>
    <row r="5" customFormat="false" ht="12.8" hidden="false" customHeight="false" outlineLevel="0" collapsed="false">
      <c r="A5" s="6" t="s">
        <v>38</v>
      </c>
      <c r="B5" s="6" t="n">
        <v>68.4</v>
      </c>
      <c r="C5" s="21" t="n">
        <v>16.48333333</v>
      </c>
      <c r="D5" s="22" t="n">
        <v>23.94166667</v>
      </c>
    </row>
    <row r="6" customFormat="false" ht="12.8" hidden="false" customHeight="false" outlineLevel="0" collapsed="false">
      <c r="A6" s="6" t="s">
        <v>39</v>
      </c>
      <c r="B6" s="6" t="n">
        <v>105.2</v>
      </c>
      <c r="C6" s="21" t="n">
        <v>261.275</v>
      </c>
      <c r="D6" s="22" t="n">
        <v>269.93333333</v>
      </c>
    </row>
    <row r="7" customFormat="false" ht="12.8" hidden="false" customHeight="false" outlineLevel="0" collapsed="false">
      <c r="A7" s="6" t="s">
        <v>31</v>
      </c>
      <c r="B7" s="6" t="n">
        <v>77</v>
      </c>
      <c r="C7" s="21" t="n">
        <v>74.64</v>
      </c>
      <c r="D7" s="22" t="n">
        <v>47.96666667</v>
      </c>
    </row>
    <row r="8" customFormat="false" ht="12.8" hidden="false" customHeight="false" outlineLevel="0" collapsed="false">
      <c r="A8" s="6" t="s">
        <v>32</v>
      </c>
      <c r="B8" s="6" t="n">
        <v>98.4</v>
      </c>
      <c r="C8" s="21" t="n">
        <v>74.725</v>
      </c>
      <c r="D8" s="22" t="n">
        <v>54.38888889</v>
      </c>
    </row>
    <row r="9" customFormat="false" ht="12.8" hidden="false" customHeight="false" outlineLevel="0" collapsed="false">
      <c r="A9" s="6" t="s">
        <v>33</v>
      </c>
      <c r="C9" s="21" t="n">
        <v>92.98</v>
      </c>
      <c r="D9" s="22" t="n">
        <v>65.12222222</v>
      </c>
    </row>
    <row r="10" customFormat="false" ht="12.8" hidden="false" customHeight="false" outlineLevel="0" collapsed="false">
      <c r="A10" s="6" t="s">
        <v>34</v>
      </c>
      <c r="C10" s="21" t="n">
        <v>73.52</v>
      </c>
      <c r="D10" s="22" t="n">
        <v>70.7875</v>
      </c>
    </row>
    <row r="11" customFormat="false" ht="12.8" hidden="false" customHeight="false" outlineLevel="0" collapsed="false">
      <c r="A11" s="6" t="s">
        <v>47</v>
      </c>
      <c r="B11" s="6" t="n">
        <v>55.6</v>
      </c>
      <c r="C11" s="21" t="n">
        <v>51.1</v>
      </c>
      <c r="D11" s="22" t="n">
        <v>-3.5</v>
      </c>
    </row>
    <row r="12" customFormat="false" ht="12.8" hidden="false" customHeight="false" outlineLevel="0" collapsed="false">
      <c r="A12" s="6" t="s">
        <v>48</v>
      </c>
      <c r="B12" s="6" t="s">
        <v>49</v>
      </c>
      <c r="C12" s="21" t="n">
        <v>24.275</v>
      </c>
      <c r="D12" s="22" t="n">
        <v>-17.575</v>
      </c>
    </row>
    <row r="13" customFormat="false" ht="12.8" hidden="false" customHeight="false" outlineLevel="0" collapsed="false">
      <c r="A13" s="6" t="s">
        <v>50</v>
      </c>
      <c r="B13" s="6" t="s">
        <v>51</v>
      </c>
      <c r="C13" s="21" t="n">
        <v>-19.68666667</v>
      </c>
      <c r="D13" s="22" t="n">
        <v>-52.09333333</v>
      </c>
    </row>
    <row r="14" customFormat="false" ht="12.8" hidden="false" customHeight="false" outlineLevel="0" collapsed="false">
      <c r="A14" s="6" t="s">
        <v>52</v>
      </c>
      <c r="B14" s="6" t="s">
        <v>53</v>
      </c>
      <c r="C14" s="21" t="n">
        <v>-82.19090909</v>
      </c>
      <c r="D14" s="22" t="n">
        <v>-71.68461538</v>
      </c>
    </row>
    <row r="15" customFormat="false" ht="12.8" hidden="false" customHeight="false" outlineLevel="0" collapsed="false">
      <c r="A15" s="6" t="s">
        <v>54</v>
      </c>
      <c r="B15" s="6" t="s">
        <v>55</v>
      </c>
    </row>
    <row r="16" customFormat="false" ht="12.8" hidden="false" customHeight="false" outlineLevel="0" collapsed="false">
      <c r="A16" s="6" t="s">
        <v>56</v>
      </c>
      <c r="B16" s="6" t="s">
        <v>57</v>
      </c>
    </row>
    <row r="17" customFormat="false" ht="12.8" hidden="false" customHeight="false" outlineLevel="0" collapsed="false">
      <c r="A17" s="6" t="s">
        <v>58</v>
      </c>
      <c r="B17" s="6" t="n">
        <v>65.3</v>
      </c>
      <c r="C17" s="21" t="n">
        <v>53.25</v>
      </c>
      <c r="D17" s="22" t="n">
        <v>45.625</v>
      </c>
    </row>
    <row r="18" customFormat="false" ht="12.8" hidden="false" customHeight="false" outlineLevel="0" collapsed="false">
      <c r="A18" s="6" t="s">
        <v>59</v>
      </c>
      <c r="B18" s="6" t="n">
        <v>58.3</v>
      </c>
      <c r="C18" s="21" t="n">
        <v>29.675</v>
      </c>
      <c r="D18" s="22" t="n">
        <v>37.875</v>
      </c>
    </row>
    <row r="19" customFormat="false" ht="12.8" hidden="false" customHeight="false" outlineLevel="0" collapsed="false">
      <c r="A19" s="6" t="s">
        <v>60</v>
      </c>
      <c r="B19" s="6" t="n">
        <v>8.5</v>
      </c>
      <c r="C19" s="21" t="n">
        <v>13.4666666666667</v>
      </c>
      <c r="D19" s="22" t="n">
        <v>44.475</v>
      </c>
    </row>
    <row r="20" customFormat="false" ht="12.8" hidden="false" customHeight="false" outlineLevel="0" collapsed="false">
      <c r="A20" s="6" t="s">
        <v>40</v>
      </c>
      <c r="B20" s="6" t="n">
        <v>42.8</v>
      </c>
      <c r="C20" s="30" t="n">
        <v>343.12</v>
      </c>
      <c r="D20" s="30" t="n">
        <v>135.79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40" activeCellId="0" sqref="D4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6" t="s">
        <v>0</v>
      </c>
      <c r="B1" s="6" t="s">
        <v>61</v>
      </c>
      <c r="C1" s="6" t="s">
        <v>62</v>
      </c>
      <c r="D1" s="6" t="s">
        <v>10</v>
      </c>
      <c r="E1" s="6" t="s">
        <v>63</v>
      </c>
      <c r="F1" s="6" t="s">
        <v>64</v>
      </c>
      <c r="G1" s="6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2025-04-23T12:31:55Z</dcterms:created>
  <dc:creator/>
  <dc:description/>
  <dc:language>en-US</dc:language>
  <cp:lastModifiedBy/>
  <dcterms:modified xsi:type="dcterms:W3CDTF">2025-05-23T21:14:36Z</dcterms:modified>
  <cp:revision>13</cp:revision>
  <dc:subject/>
  <dc:title/>
</cp:coreProperties>
</file>