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6960" windowHeight="11560" activeTab="1"/>
  </bookViews>
  <sheets>
    <sheet name="Date" sheetId="2" r:id="rId1"/>
    <sheet name="Pivot" sheetId="7" r:id="rId2"/>
  </sheets>
  <definedNames>
    <definedName name="Slicer_Clasa">#N/A</definedName>
  </definedNames>
  <calcPr calcId="144525"/>
  <pivotCaches>
    <pivotCache cacheId="0" r:id="rId3"/>
    <pivotCache cacheId="1" r:id="rId4"/>
    <pivotCache cacheId="2" r:id="rId5"/>
  </pivotCaches>
  <extLst>
    <ext xmlns:x14="http://schemas.microsoft.com/office/spreadsheetml/2009/9/main" uri="{BBE1A952-AA13-448e-AADC-164F8A28A991}">
      <x14:slicerCaches>
        <x14:slicerCache r:id="rId6"/>
      </x14:slicerCaches>
    </ext>
  </extLst>
</workbook>
</file>

<file path=xl/sharedStrings.xml><?xml version="1.0" encoding="utf-8"?>
<sst xmlns="http://schemas.openxmlformats.org/spreadsheetml/2006/main" count="26" uniqueCount="15">
  <si>
    <t>Nume</t>
  </si>
  <si>
    <t>Average of Note Romana</t>
  </si>
  <si>
    <t xml:space="preserve">Note Matematica </t>
  </si>
  <si>
    <t>Media %</t>
  </si>
  <si>
    <t>Sum of Media</t>
  </si>
  <si>
    <t>Cirbu Cristian</t>
  </si>
  <si>
    <t>Pop Viorel</t>
  </si>
  <si>
    <t>Pocol Alin</t>
  </si>
  <si>
    <t>Ciurea Vasile</t>
  </si>
  <si>
    <t>Laurent Adrian</t>
  </si>
  <si>
    <t>Row Labels</t>
  </si>
  <si>
    <t xml:space="preserve"> Note Romana</t>
  </si>
  <si>
    <t xml:space="preserve"> Note Matematica</t>
  </si>
  <si>
    <t xml:space="preserve"> Media</t>
  </si>
  <si>
    <t>Media by %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</si>
</sst>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left"/>
    </xf>
    <xf numFmtId="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/>
    <xf numFmtId="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236220</xdr:colOff>
      <xdr:row>11</xdr:row>
      <xdr:rowOff>134620</xdr:rowOff>
    </xdr:from>
    <xdr:to>
      <xdr:col>7</xdr:col>
      <xdr:colOff>220980</xdr:colOff>
      <xdr:row>16</xdr:row>
      <xdr:rowOff>115570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Clas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9300" y="2090420"/>
              <a:ext cx="2219960" cy="86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796.5191241898" refreshedBy="User" recordCount="4">
  <cacheSource type="worksheet">
    <worksheetSource ref="A1:A1" sheet="Date"/>
  </cacheSource>
  <cacheFields count="5">
    <cacheField name="Nume" numFmtId="0">
      <sharedItems count="4">
        <s v="Pop Viorel"/>
        <s v="Ciurea Vasile"/>
        <s v="Cirbu Cristian"/>
        <s v="Pocol Alin"/>
      </sharedItems>
    </cacheField>
    <cacheField name="Status" numFmtId="0"/>
    <cacheField name="Clasa" numFmtId="0"/>
    <cacheField name="Note Romana" numFmtId="0"/>
    <cacheField name="Note Matematica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796.5227638889" refreshedBy="User" recordCount="4">
  <cacheSource type="worksheet">
    <worksheetSource ref="A1:A1" sheet="Date"/>
  </cacheSource>
  <cacheFields count="1">
    <cacheField name="Media" numFmtId="0">
      <sharedItems containsSemiMixedTypes="0" containsString="0" containsNumber="1" minValue="0" maxValue="8.875" count="4">
        <n v="7.1"/>
        <n v="4.75"/>
        <n v="8.875"/>
        <n v="4.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796.5442148148" refreshedBy="User" recordCount="5">
  <cacheSource type="worksheet">
    <worksheetSource ref="A1:F6" sheet="Pivot"/>
  </cacheSource>
  <cacheFields count="6">
    <cacheField name="Nume" numFmtId="0">
      <sharedItems count="5">
        <s v="Pop Viorel"/>
        <s v="Ciurea Vasile"/>
        <s v="Cirbu Cristian"/>
        <s v="Pocol Alin"/>
        <s v="Average"/>
      </sharedItems>
    </cacheField>
    <cacheField name="Status" numFmtId="0"/>
    <cacheField name="Clasa" numFmtId="0">
      <sharedItems containsBlank="1" count="4">
        <s v="XII"/>
        <s v="X"/>
        <s v="IX"/>
        <m/>
      </sharedItems>
    </cacheField>
    <cacheField name="Note Romana" numFmtId="0"/>
    <cacheField name="Note Matematica" numFmtId="0"/>
    <cacheField name="Media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4294967295"/>
    <m/>
    <m/>
    <m/>
    <m/>
  </r>
  <r>
    <x v="4294967295"/>
    <m/>
    <m/>
    <m/>
    <m/>
  </r>
  <r>
    <x v="4294967295"/>
    <m/>
    <m/>
    <m/>
    <m/>
  </r>
  <r>
    <x v="429496729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x v="4294967295"/>
  </r>
  <r>
    <x v="4294967295"/>
  </r>
  <r>
    <x v="4294967295"/>
  </r>
  <r>
    <x v="429496729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">
  <r>
    <x v="0"/>
    <s v="Admis"/>
    <x v="0"/>
    <n v="6"/>
    <n v="8.2"/>
    <n v="7.1"/>
  </r>
  <r>
    <x v="1"/>
    <s v="Respins"/>
    <x v="1"/>
    <n v="5.5"/>
    <n v="4"/>
    <n v="4.75"/>
  </r>
  <r>
    <x v="2"/>
    <s v="Admis"/>
    <x v="0"/>
    <n v="8"/>
    <n v="9.75"/>
    <n v="8.875"/>
  </r>
  <r>
    <x v="3"/>
    <s v="Respins"/>
    <x v="2"/>
    <n v="3.2"/>
    <n v="6"/>
    <n v="4.6"/>
  </r>
  <r>
    <x v="4"/>
    <m/>
    <x v="3"/>
    <n v="5.675"/>
    <n v="6.9875"/>
    <n v="6.33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lGrandTotals="0" indent="0" outline="1" outlineData="1" showDrill="1" multipleFieldFilters="0" rowHeaderCaption="Media %" grandTotalCaption="P">
  <location ref="D3:E7" firstHeaderRow="1" firstDataRow="1" firstDataCol="1"/>
  <pivotFields count="1">
    <pivotField axis="axisRow" dataField="1" sortType="descending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Media" fld="0" showDataAs="percentOfTotal" baseField="0" baseItem="0" numFmtId="10"/>
  </dataFields>
  <formats count="6">
    <format dxfId="0">
      <pivotArea outline="0" collapsedLevelsAreSubtotals="1" fieldPosition="0"/>
    </format>
    <format dxfId="1">
      <pivotArea dataOnly="0" labelOnly="1" fieldPosition="0">
        <references count="1">
          <reference field="0" count="0"/>
        </references>
      </pivotArea>
    </format>
    <format dxfId="2">
      <pivotArea outline="0" collapsedLevelsAreSubtotals="1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outline="0" collapsedLevelsAreSubtotals="1" fieldPosition="0"/>
    </format>
    <format dxfId="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7" minRefreshableVersion="3" createdVersion="7" useAutoFormatting="1" rowGrandTotals="0" colGrandTotals="0" compact="0" indent="0" compactData="0" showDrill="1" multipleFieldFilters="0" fieldListSortAscending="1" rowHeaderCaption="Media %" grandTotalCaption="P">
  <location ref="A3:C7" firstHeaderRow="0" firstDataRow="1" firstDataCol="1"/>
  <pivotFields count="5">
    <pivotField axis="axisRow" compact="0" insertBlankRow="1" sortType="descending" defaultSubtotal="0" outline="0" showAll="0">
      <items count="4">
        <item x="2"/>
        <item x="1"/>
        <item x="3"/>
        <item x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insertBlankRow="1" defaultSubtotal="0" outline="0" showAll="0"/>
    <pivotField compact="0" insertBlankRow="1" defaultSubtotal="0" outline="0" showAll="0"/>
    <pivotField dataField="1" compact="0" insertBlankRow="1" defaultSubtotal="0" outline="0" showAll="0"/>
    <pivotField dataField="1" compact="0" insertBlankRow="1" defaultSubtotal="0" outline="0" showAll="0"/>
  </pivotFields>
  <rowFields count="1">
    <field x="0"/>
  </rowFields>
  <rowItems count="4">
    <i>
      <x/>
    </i>
    <i>
      <x v="3"/>
    </i>
    <i>
      <x v="2"/>
    </i>
    <i>
      <x v="1"/>
    </i>
  </rowItems>
  <colFields count="1">
    <field x="-2"/>
  </colFields>
  <colItems count="2">
    <i>
      <x/>
    </i>
    <i i="1">
      <x v="1"/>
    </i>
  </colItems>
  <dataFields count="2">
    <dataField name="Average of Note Romana" fld="3" subtotal="average" baseField="0" baseItem="1" numFmtId="4"/>
    <dataField name="Note Matematica " fld="4" baseField="0" baseItem="0"/>
  </dataFields>
  <formats count="11"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/>
    </format>
    <format dxfId="14">
      <pivotArea dataOnly="0" labelOnly="1" outline="0" fieldPosition="0">
        <references count="1">
          <reference field="0" count="0"/>
        </references>
      </pivotArea>
    </format>
    <format dxfId="15">
      <pivotArea outline="0" collapsedLevelsAreSubtotals="1" fieldPosition="0"/>
    </format>
    <format dxfId="16">
      <pivotArea outline="0" collapsedLevelsAreSubtotals="1" fieldPosition="0"/>
    </format>
  </formats>
  <pivotTableStyleInfo name="PivotStyleLight17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3" cacheId="2" autoFormatId="1" applyNumberFormats="0" applyBorderFormats="0" applyFontFormats="0" applyPatternFormats="0" applyAlignmentFormats="0" applyWidthHeightFormats="1" dataCaption="Values" updatedVersion="5" minRefreshableVersion="3" createdVersion="7" useAutoFormatting="1" rowGrandTotals="0" colGrandTotals="0" indent="0" outline="1" outlineData="1" showDrill="1" multipleFieldFilters="0">
  <location ref="H5:J9" firstHeaderRow="0" firstDataRow="1" firstDataCol="1"/>
  <pivotFields count="6">
    <pivotField axis="axisRow" sortType="descending" showAll="0">
      <items count="6">
        <item h="1" x="4"/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multipleItemSelectionAllowed="1" showAll="0">
      <items count="5">
        <item x="2"/>
        <item x="1"/>
        <item x="0"/>
        <item x="3"/>
        <item t="default"/>
      </items>
    </pivotField>
    <pivotField showAll="0"/>
    <pivotField showAll="0"/>
    <pivotField dataField="1" showAll="0"/>
  </pivotFields>
  <rowFields count="1">
    <field x="0"/>
  </rowFields>
  <rowItems count="4">
    <i>
      <x v="1"/>
    </i>
    <i>
      <x v="4"/>
    </i>
    <i>
      <x v="2"/>
    </i>
    <i>
      <x v="3"/>
    </i>
  </rowItems>
  <colFields count="1">
    <field x="-2"/>
  </colFields>
  <colItems count="2">
    <i>
      <x/>
    </i>
    <i i="1">
      <x v="1"/>
    </i>
  </colItems>
  <dataFields count="2">
    <dataField name=" Media" fld="5" baseField="0" baseItem="0" numFmtId="4"/>
    <dataField name="Media by %" fld="5" showDataAs="percentOfTotal" baseField="0" baseItem="0" numFmtId="10"/>
  </dataFields>
  <formats count="2">
    <format dxfId="17">
      <pivotArea outline="0" collapsedLevelsAreSubtotals="1" fieldPosition="0"/>
    </format>
    <format dxfId="18">
      <pivotArea dataOnly="0" labelOnly="1" fieldPosition="0">
        <references count="1">
          <reference field="0" count="0"/>
        </references>
      </pivotArea>
    </format>
  </formats>
  <pivotTableStyleInfo name="PivotStyleLight13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2" autoFormatId="1" applyNumberFormats="0" applyBorderFormats="0" applyFontFormats="0" applyPatternFormats="0" applyAlignmentFormats="0" applyWidthHeightFormats="1" dataCaption="Values" updatedVersion="5" minRefreshableVersion="3" createdVersion="7" useAutoFormatting="1" rowGrandTotals="0" colGrandTotals="0" indent="0" outline="1" outlineData="1" showDrill="1" multipleFieldFilters="0">
  <location ref="B4:F8" firstHeaderRow="0" firstDataRow="1" firstDataCol="1"/>
  <pivotFields count="6">
    <pivotField axis="axisRow" sortType="descending" showAll="0">
      <items count="6">
        <item h="1" x="4"/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>
      <items count="5">
        <item x="2"/>
        <item x="1"/>
        <item x="0"/>
        <item x="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 v="1"/>
    </i>
    <i>
      <x v="4"/>
    </i>
    <i>
      <x v="2"/>
    </i>
    <i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Note Romana" fld="3" baseField="0" baseItem="0" numFmtId="4"/>
    <dataField name=" Note Matematica" fld="4" baseField="0" baseItem="0" numFmtId="4"/>
    <dataField name=" Media" fld="5" baseField="0" baseItem="0" numFmtId="4"/>
    <dataField name="Media by %" fld="5" showDataAs="percentOfTotal" baseField="0" baseItem="0" numFmtId="10"/>
  </dataFields>
  <formats count="2">
    <format dxfId="19">
      <pivotArea outline="0" collapsedLevelsAreSubtotals="1" fieldPosition="0"/>
    </format>
    <format dxfId="20">
      <pivotArea dataOnly="0" labelOnly="1" fieldPosition="0">
        <references count="1">
          <reference field="0" count="0"/>
        </references>
      </pivotArea>
    </format>
  </formats>
  <pivotTableStyleInfo name="PivotStyleLight8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lasa" sourceName="Clasa">
  <pivotTables>
    <pivotTable tabId="7" name="PivotTable1"/>
    <pivotTable tabId="7" name="PivotTable13"/>
  </pivotTables>
  <data>
    <tabular pivotCacheId="1">
      <items count="4">
        <i x="2" s="1"/>
        <i x="1" s="1"/>
        <i x="0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lasa 1" cache="Slicer_Clasa" caption="Clasa" columnCount="2" style="SlicerStyleOther2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4" Type="http://schemas.microsoft.com/office/2007/relationships/slicer" Target="../slicers/slicer1.xml"/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8" sqref="A8:E8"/>
    </sheetView>
  </sheetViews>
  <sheetFormatPr defaultColWidth="9" defaultRowHeight="14" outlineLevelCol="4"/>
  <cols>
    <col min="1" max="1" width="14.140625" customWidth="1"/>
    <col min="2" max="2" width="23.4296875" customWidth="1"/>
    <col min="3" max="3" width="17" customWidth="1"/>
    <col min="4" max="4" width="11" customWidth="1"/>
    <col min="5" max="5" width="13.4296875" customWidth="1"/>
    <col min="6" max="7" width="16.2890625" customWidth="1"/>
    <col min="8" max="8" width="11.2890625" customWidth="1"/>
  </cols>
  <sheetData>
    <row r="3" spans="1:5">
      <c r="A3" s="8" t="s">
        <v>0</v>
      </c>
      <c r="B3" s="8" t="s">
        <v>1</v>
      </c>
      <c r="C3" s="8" t="s">
        <v>2</v>
      </c>
      <c r="D3" t="s">
        <v>3</v>
      </c>
      <c r="E3" t="s">
        <v>4</v>
      </c>
    </row>
    <row r="4" spans="1:5">
      <c r="A4" s="9" t="s">
        <v>5</v>
      </c>
      <c r="B4" s="7">
        <v>8</v>
      </c>
      <c r="C4" s="10">
        <v>9.75</v>
      </c>
      <c r="D4" s="11">
        <v>8.875</v>
      </c>
      <c r="E4" s="12">
        <v>0.350444225074037</v>
      </c>
    </row>
    <row r="5" spans="1:5">
      <c r="A5" s="9" t="s">
        <v>6</v>
      </c>
      <c r="B5" s="7">
        <v>6</v>
      </c>
      <c r="C5" s="10">
        <v>8.2</v>
      </c>
      <c r="D5" s="11">
        <v>7.1</v>
      </c>
      <c r="E5" s="12">
        <v>0.28035538005923</v>
      </c>
    </row>
    <row r="6" spans="1:5">
      <c r="A6" s="9" t="s">
        <v>7</v>
      </c>
      <c r="B6" s="7">
        <v>3.2</v>
      </c>
      <c r="C6" s="10">
        <v>6</v>
      </c>
      <c r="D6" s="11">
        <v>4.75</v>
      </c>
      <c r="E6" s="12">
        <v>0.18756169792695</v>
      </c>
    </row>
    <row r="7" spans="1:5">
      <c r="A7" s="9" t="s">
        <v>8</v>
      </c>
      <c r="B7" s="7">
        <v>5.5</v>
      </c>
      <c r="C7" s="10">
        <v>4</v>
      </c>
      <c r="D7" s="11">
        <v>4.6</v>
      </c>
      <c r="E7" s="12">
        <v>0.181638696939783</v>
      </c>
    </row>
    <row r="8" spans="1:5">
      <c r="A8" s="3" t="s">
        <v>9</v>
      </c>
      <c r="B8" s="4">
        <v>7.33</v>
      </c>
      <c r="C8" s="5">
        <v>4.88</v>
      </c>
      <c r="D8" s="7">
        <f>AVERAGE(B8,C8)</f>
        <v>6.105</v>
      </c>
      <c r="E8" s="7">
        <f>AVERAGE(C8,D8)</f>
        <v>5.4925</v>
      </c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9"/>
  <sheetViews>
    <sheetView tabSelected="1" workbookViewId="0">
      <selection activeCell="B9" sqref="B9"/>
    </sheetView>
  </sheetViews>
  <sheetFormatPr defaultColWidth="9" defaultRowHeight="14"/>
  <cols>
    <col min="2" max="2" width="13.375"/>
    <col min="3" max="3" width="13.8125"/>
    <col min="4" max="4" width="17"/>
    <col min="5" max="5" width="7.0625"/>
    <col min="6" max="6" width="11.4375"/>
    <col min="8" max="8" width="13.375"/>
    <col min="9" max="9" width="7.0625"/>
    <col min="10" max="10" width="11.4375"/>
  </cols>
  <sheetData>
    <row r="4" spans="2:6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2:10">
      <c r="B5" s="1" t="s">
        <v>5</v>
      </c>
      <c r="C5" s="2">
        <v>8</v>
      </c>
      <c r="D5" s="2">
        <v>9.75</v>
      </c>
      <c r="E5" s="2">
        <v>8.875</v>
      </c>
      <c r="F5" s="6">
        <v>0.350444225074038</v>
      </c>
      <c r="H5" t="s">
        <v>10</v>
      </c>
      <c r="I5" t="s">
        <v>13</v>
      </c>
      <c r="J5" t="s">
        <v>14</v>
      </c>
    </row>
    <row r="6" spans="2:10">
      <c r="B6" s="1" t="s">
        <v>6</v>
      </c>
      <c r="C6" s="2">
        <v>6</v>
      </c>
      <c r="D6" s="2">
        <v>8.2</v>
      </c>
      <c r="E6" s="2">
        <v>7.1</v>
      </c>
      <c r="F6" s="6">
        <v>0.28035538005923</v>
      </c>
      <c r="H6" s="1" t="s">
        <v>5</v>
      </c>
      <c r="I6" s="2">
        <v>8.875</v>
      </c>
      <c r="J6" s="6">
        <v>0.350444225074038</v>
      </c>
    </row>
    <row r="7" spans="2:10">
      <c r="B7" s="1" t="s">
        <v>8</v>
      </c>
      <c r="C7" s="2">
        <v>5.5</v>
      </c>
      <c r="D7" s="2">
        <v>4</v>
      </c>
      <c r="E7" s="2">
        <v>4.75</v>
      </c>
      <c r="F7" s="6">
        <v>0.18756169792695</v>
      </c>
      <c r="H7" s="1" t="s">
        <v>6</v>
      </c>
      <c r="I7" s="2">
        <v>7.1</v>
      </c>
      <c r="J7" s="6">
        <v>0.28035538005923</v>
      </c>
    </row>
    <row r="8" spans="2:10">
      <c r="B8" s="1" t="s">
        <v>7</v>
      </c>
      <c r="C8" s="2">
        <v>3.2</v>
      </c>
      <c r="D8" s="2">
        <v>6</v>
      </c>
      <c r="E8" s="2">
        <v>4.6</v>
      </c>
      <c r="F8" s="6">
        <v>0.181638696939783</v>
      </c>
      <c r="H8" s="1" t="s">
        <v>8</v>
      </c>
      <c r="I8" s="2">
        <v>4.75</v>
      </c>
      <c r="J8" s="6">
        <v>0.18756169792695</v>
      </c>
    </row>
    <row r="9" spans="2:10">
      <c r="B9" s="3"/>
      <c r="C9" s="4"/>
      <c r="D9" s="5"/>
      <c r="E9" s="7"/>
      <c r="F9" s="7"/>
      <c r="H9" s="1" t="s">
        <v>7</v>
      </c>
      <c r="I9" s="2">
        <v>4.6</v>
      </c>
      <c r="J9" s="6">
        <v>0.181638696939783</v>
      </c>
    </row>
  </sheetData>
  <pageMargins left="0.7" right="0.7" top="0.75" bottom="0.75" header="0.3" footer="0.3"/>
  <headerFooter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emy</cp:lastModifiedBy>
  <dcterms:created xsi:type="dcterms:W3CDTF">2022-08-22T20:06:00Z</dcterms:created>
  <dcterms:modified xsi:type="dcterms:W3CDTF">2022-11-02T09:06:30Z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