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BOM v2" sheetId="2" r:id="rId1"/>
    <sheet name="BOM v1" sheetId="1" r:id="rId2"/>
  </sheets>
  <calcPr calcId="125725"/>
</workbook>
</file>

<file path=xl/calcChain.xml><?xml version="1.0" encoding="utf-8"?>
<calcChain xmlns="http://schemas.openxmlformats.org/spreadsheetml/2006/main">
  <c r="I15" i="2"/>
  <c r="I25"/>
  <c r="I23"/>
  <c r="I22"/>
  <c r="I21"/>
  <c r="I20"/>
  <c r="I18"/>
  <c r="I17"/>
  <c r="I16"/>
  <c r="I14"/>
  <c r="I9"/>
  <c r="I8"/>
  <c r="I7"/>
  <c r="I6"/>
  <c r="I4"/>
  <c r="I2"/>
  <c r="I6" i="1"/>
  <c r="I17"/>
  <c r="I16"/>
  <c r="I15"/>
  <c r="I14"/>
  <c r="I13"/>
  <c r="I12"/>
  <c r="I11"/>
  <c r="I10"/>
  <c r="I9"/>
  <c r="I8"/>
  <c r="I7"/>
  <c r="I5"/>
  <c r="I4"/>
  <c r="I3"/>
  <c r="I2"/>
</calcChain>
</file>

<file path=xl/sharedStrings.xml><?xml version="1.0" encoding="utf-8"?>
<sst xmlns="http://schemas.openxmlformats.org/spreadsheetml/2006/main" count="198" uniqueCount="116">
  <si>
    <t>Config Item</t>
  </si>
  <si>
    <t>Bezeichnung</t>
  </si>
  <si>
    <t>OEM</t>
  </si>
  <si>
    <t>OEM P/N</t>
  </si>
  <si>
    <t>Lieferant</t>
  </si>
  <si>
    <t>Lieferant P/N</t>
  </si>
  <si>
    <t>Preis brutto €</t>
  </si>
  <si>
    <t>A001-0001</t>
  </si>
  <si>
    <t>A001-0002</t>
  </si>
  <si>
    <t>A001-0003</t>
  </si>
  <si>
    <t>A001-0004</t>
  </si>
  <si>
    <t>A001-0005</t>
  </si>
  <si>
    <t>A001-0006</t>
  </si>
  <si>
    <t>A001-0007</t>
  </si>
  <si>
    <t>A001-0008</t>
  </si>
  <si>
    <t>A001-0009</t>
  </si>
  <si>
    <t>A001-0010</t>
  </si>
  <si>
    <t>A001-0011</t>
  </si>
  <si>
    <t>A001-0012</t>
  </si>
  <si>
    <t>A001-0013</t>
  </si>
  <si>
    <t>A001-0014</t>
  </si>
  <si>
    <t>A001-0015</t>
  </si>
  <si>
    <t>A001-0016</t>
  </si>
  <si>
    <t>Anzahl</t>
  </si>
  <si>
    <t>CONRAD</t>
  </si>
  <si>
    <t>Summe Preis</t>
  </si>
  <si>
    <t>1564886 - YS</t>
  </si>
  <si>
    <t>Buchse 5.5 mm 2.1mm</t>
  </si>
  <si>
    <t>TRU COMPONENTS</t>
  </si>
  <si>
    <t>Wippschalter</t>
  </si>
  <si>
    <t>1587648 - YS</t>
  </si>
  <si>
    <t>micro USB-Stecker</t>
  </si>
  <si>
    <t>1571737 - YS</t>
  </si>
  <si>
    <t>512723 - YS</t>
  </si>
  <si>
    <t>SYS 1381-1005-W2E EURO</t>
  </si>
  <si>
    <t>Dehner Elektronik</t>
  </si>
  <si>
    <t>Netzteil 5V</t>
  </si>
  <si>
    <t>LED rot/grün</t>
  </si>
  <si>
    <t>185000 - YS</t>
  </si>
  <si>
    <t>Vossloh Schwabe</t>
  </si>
  <si>
    <t>CQX 95</t>
  </si>
  <si>
    <t>LED-Fassung</t>
  </si>
  <si>
    <t>Mentor</t>
  </si>
  <si>
    <t>183386 - YS</t>
  </si>
  <si>
    <t>*M.5030</t>
  </si>
  <si>
    <t>micro SD-Karte</t>
  </si>
  <si>
    <t>1678438 - YS</t>
  </si>
  <si>
    <t>Transcend</t>
  </si>
  <si>
    <t>TS16GUSD300S</t>
  </si>
  <si>
    <t>1557059 - YS</t>
  </si>
  <si>
    <t>Vorwiderstand 100 Ohm</t>
  </si>
  <si>
    <t>RFID Leser</t>
  </si>
  <si>
    <t>Joy-It</t>
  </si>
  <si>
    <t>1503746 - YS</t>
  </si>
  <si>
    <t>sbc-rfid-rc522</t>
  </si>
  <si>
    <t>Raspberry PI Zero WH</t>
  </si>
  <si>
    <t>1667360 - YS</t>
  </si>
  <si>
    <t>Zero WH</t>
  </si>
  <si>
    <t>Raspberry Pi</t>
  </si>
  <si>
    <t>532037 - YS</t>
  </si>
  <si>
    <t>LCBSB-4A</t>
  </si>
  <si>
    <t>PB Fastener</t>
  </si>
  <si>
    <t>Abstandhalter</t>
  </si>
  <si>
    <t>Montageband</t>
  </si>
  <si>
    <t>Gehäuse</t>
  </si>
  <si>
    <t>Jumper-Kabel</t>
  </si>
  <si>
    <t>Kabel</t>
  </si>
  <si>
    <t>Lochplatine</t>
  </si>
  <si>
    <t>1565100 - YS</t>
  </si>
  <si>
    <t>1221396 - YS</t>
  </si>
  <si>
    <t>MikroElektronika</t>
  </si>
  <si>
    <t>MIKROE-511</t>
  </si>
  <si>
    <t>607805 - YS</t>
  </si>
  <si>
    <t>Lapp</t>
  </si>
  <si>
    <t>IKEA</t>
  </si>
  <si>
    <t>004.680.26</t>
  </si>
  <si>
    <t>ConfigItem</t>
  </si>
  <si>
    <t>LieferantP/N</t>
  </si>
  <si>
    <t>Preisbrutto€</t>
  </si>
  <si>
    <t>SummePreis</t>
  </si>
  <si>
    <t>TRUCOMPONENTS</t>
  </si>
  <si>
    <t>1564886-YS</t>
  </si>
  <si>
    <t>1587648-YS</t>
  </si>
  <si>
    <t>microUSB-Stecker</t>
  </si>
  <si>
    <t>1571737-YS</t>
  </si>
  <si>
    <t>Netzteil5V</t>
  </si>
  <si>
    <t>DehnerElektronik</t>
  </si>
  <si>
    <t>SYS1381-1005-W2EEURO</t>
  </si>
  <si>
    <t>512723-YS</t>
  </si>
  <si>
    <t>microSD-Karte</t>
  </si>
  <si>
    <t>1678438-YS</t>
  </si>
  <si>
    <t>LEDrot/grün</t>
  </si>
  <si>
    <t>VosslohSchwabe</t>
  </si>
  <si>
    <t>CQX95</t>
  </si>
  <si>
    <t>185000-YS</t>
  </si>
  <si>
    <t>183386-YS</t>
  </si>
  <si>
    <t>Vorwiderstand100Ohm</t>
  </si>
  <si>
    <t>1557059-YS</t>
  </si>
  <si>
    <t>RFIDLeser</t>
  </si>
  <si>
    <t>1503746-YS</t>
  </si>
  <si>
    <t>RaspberryPIZeroWH</t>
  </si>
  <si>
    <t>RaspberryPi</t>
  </si>
  <si>
    <t>ZeroWH</t>
  </si>
  <si>
    <t>1667360-YS</t>
  </si>
  <si>
    <t>PBFastener</t>
  </si>
  <si>
    <t>532037-YS</t>
  </si>
  <si>
    <t>1221396-YS</t>
  </si>
  <si>
    <t>607805-YS</t>
  </si>
  <si>
    <t>1565100-YS</t>
  </si>
  <si>
    <t>Buchse 5.5mm 2.1mm</t>
  </si>
  <si>
    <t>2,8 mm Flachsteckerhülse</t>
  </si>
  <si>
    <t>3,3 mm Flachsteckerhülse</t>
  </si>
  <si>
    <t>Vorwiderstand LED RFID 510 Ohm</t>
  </si>
  <si>
    <t>LED RFID (grün, 1.9V)</t>
  </si>
  <si>
    <t>LED Status(rot, 1.7V)</t>
  </si>
  <si>
    <t>Vorwiderstand LED Status 2 kOhm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</si>
</sst>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43" fontId="0" fillId="0" borderId="1" xfId="0" applyNumberFormat="1" applyFill="1" applyBorder="1"/>
    <xf numFmtId="0" fontId="0" fillId="0" borderId="0" xfId="0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3" fontId="3" fillId="0" borderId="1" xfId="1" applyFont="1" applyBorder="1"/>
    <xf numFmtId="43" fontId="3" fillId="0" borderId="1" xfId="0" applyNumberFormat="1" applyFont="1" applyBorder="1"/>
    <xf numFmtId="0" fontId="4" fillId="0" borderId="1" xfId="0" applyFont="1" applyFill="1" applyBorder="1"/>
    <xf numFmtId="0" fontId="4" fillId="0" borderId="1" xfId="0" applyFont="1" applyBorder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RowHeight="15"/>
  <cols>
    <col min="1" max="1" width="11.28515625" bestFit="1" customWidth="1"/>
    <col min="2" max="2" width="31.140625" bestFit="1" customWidth="1"/>
    <col min="3" max="3" width="7" style="1" bestFit="1" customWidth="1"/>
    <col min="4" max="4" width="17.7109375" style="1" bestFit="1" customWidth="1"/>
    <col min="5" max="5" width="23.28515625" style="1" bestFit="1" customWidth="1"/>
    <col min="6" max="6" width="11.42578125" style="1"/>
    <col min="7" max="7" width="12.85546875" style="1" bestFit="1" customWidth="1"/>
    <col min="8" max="8" width="12.85546875" style="2" bestFit="1" customWidth="1"/>
    <col min="9" max="9" width="12.5703125" bestFit="1" customWidth="1"/>
  </cols>
  <sheetData>
    <row r="1" spans="1:9" s="4" customFormat="1">
      <c r="A1" s="5" t="s">
        <v>76</v>
      </c>
      <c r="B1" s="5" t="s">
        <v>1</v>
      </c>
      <c r="C1" s="6" t="s">
        <v>23</v>
      </c>
      <c r="D1" s="6" t="s">
        <v>2</v>
      </c>
      <c r="E1" s="6" t="s">
        <v>3</v>
      </c>
      <c r="F1" s="6" t="s">
        <v>4</v>
      </c>
      <c r="G1" s="6" t="s">
        <v>77</v>
      </c>
      <c r="H1" s="5" t="s">
        <v>78</v>
      </c>
      <c r="I1" s="5" t="s">
        <v>79</v>
      </c>
    </row>
    <row r="2" spans="1:9">
      <c r="A2" s="7" t="s">
        <v>7</v>
      </c>
      <c r="B2" s="12" t="s">
        <v>109</v>
      </c>
      <c r="C2" s="8">
        <v>1</v>
      </c>
      <c r="D2" s="8" t="s">
        <v>80</v>
      </c>
      <c r="E2" s="8">
        <v>738190</v>
      </c>
      <c r="F2" s="8" t="s">
        <v>24</v>
      </c>
      <c r="G2" s="8" t="s">
        <v>81</v>
      </c>
      <c r="H2" s="9">
        <v>1.52</v>
      </c>
      <c r="I2" s="10">
        <f>H2*C2</f>
        <v>1.52</v>
      </c>
    </row>
    <row r="3" spans="1:9">
      <c r="A3" s="7"/>
      <c r="B3" s="21" t="s">
        <v>111</v>
      </c>
      <c r="C3" s="8">
        <v>1</v>
      </c>
      <c r="D3" s="8"/>
      <c r="E3" s="8"/>
      <c r="F3" s="8"/>
      <c r="G3" s="8"/>
      <c r="H3" s="9"/>
      <c r="I3" s="10"/>
    </row>
    <row r="4" spans="1:9">
      <c r="A4" s="7" t="s">
        <v>8</v>
      </c>
      <c r="B4" s="12" t="s">
        <v>29</v>
      </c>
      <c r="C4" s="8">
        <v>1</v>
      </c>
      <c r="D4" s="8" t="s">
        <v>80</v>
      </c>
      <c r="E4" s="8">
        <v>1587648</v>
      </c>
      <c r="F4" s="8" t="s">
        <v>24</v>
      </c>
      <c r="G4" s="8" t="s">
        <v>82</v>
      </c>
      <c r="H4" s="9">
        <v>1.69</v>
      </c>
      <c r="I4" s="10">
        <f t="shared" ref="I4:I25" si="0">H4*C4</f>
        <v>1.69</v>
      </c>
    </row>
    <row r="5" spans="1:9" s="16" customFormat="1">
      <c r="A5" s="12"/>
      <c r="B5" s="21" t="s">
        <v>110</v>
      </c>
      <c r="C5" s="13">
        <v>2</v>
      </c>
      <c r="D5" s="13"/>
      <c r="E5" s="13"/>
      <c r="F5" s="13"/>
      <c r="G5" s="13"/>
      <c r="H5" s="14"/>
      <c r="I5" s="15"/>
    </row>
    <row r="6" spans="1:9">
      <c r="A6" s="7" t="s">
        <v>9</v>
      </c>
      <c r="B6" s="7" t="s">
        <v>83</v>
      </c>
      <c r="C6" s="8">
        <v>1</v>
      </c>
      <c r="D6" s="8" t="s">
        <v>80</v>
      </c>
      <c r="E6" s="8">
        <v>1390717</v>
      </c>
      <c r="F6" s="8" t="s">
        <v>24</v>
      </c>
      <c r="G6" s="8" t="s">
        <v>84</v>
      </c>
      <c r="H6" s="9">
        <v>0.7</v>
      </c>
      <c r="I6" s="10">
        <f t="shared" si="0"/>
        <v>0.7</v>
      </c>
    </row>
    <row r="7" spans="1:9">
      <c r="A7" s="7" t="s">
        <v>10</v>
      </c>
      <c r="B7" s="7" t="s">
        <v>85</v>
      </c>
      <c r="C7" s="8">
        <v>1</v>
      </c>
      <c r="D7" s="8" t="s">
        <v>86</v>
      </c>
      <c r="E7" s="8" t="s">
        <v>87</v>
      </c>
      <c r="F7" s="8" t="s">
        <v>24</v>
      </c>
      <c r="G7" s="8" t="s">
        <v>88</v>
      </c>
      <c r="H7" s="9">
        <v>10.14</v>
      </c>
      <c r="I7" s="10">
        <f t="shared" si="0"/>
        <v>10.14</v>
      </c>
    </row>
    <row r="8" spans="1:9">
      <c r="A8" s="7" t="s">
        <v>11</v>
      </c>
      <c r="B8" s="7" t="s">
        <v>89</v>
      </c>
      <c r="C8" s="8">
        <v>1</v>
      </c>
      <c r="D8" s="8" t="s">
        <v>47</v>
      </c>
      <c r="E8" s="8" t="s">
        <v>48</v>
      </c>
      <c r="F8" s="8" t="s">
        <v>24</v>
      </c>
      <c r="G8" s="8" t="s">
        <v>90</v>
      </c>
      <c r="H8" s="9">
        <v>4.8600000000000003</v>
      </c>
      <c r="I8" s="10">
        <f>H8*C8</f>
        <v>4.8600000000000003</v>
      </c>
    </row>
    <row r="9" spans="1:9">
      <c r="A9" s="7" t="s">
        <v>12</v>
      </c>
      <c r="B9" s="17" t="s">
        <v>91</v>
      </c>
      <c r="C9" s="18">
        <v>2</v>
      </c>
      <c r="D9" s="18" t="s">
        <v>92</v>
      </c>
      <c r="E9" s="18" t="s">
        <v>93</v>
      </c>
      <c r="F9" s="18" t="s">
        <v>24</v>
      </c>
      <c r="G9" s="18" t="s">
        <v>94</v>
      </c>
      <c r="H9" s="19">
        <v>0.57999999999999996</v>
      </c>
      <c r="I9" s="20">
        <f>H9*C9</f>
        <v>1.1599999999999999</v>
      </c>
    </row>
    <row r="10" spans="1:9">
      <c r="A10" s="7"/>
      <c r="B10" s="22" t="s">
        <v>114</v>
      </c>
      <c r="C10" s="8">
        <v>1</v>
      </c>
      <c r="D10" s="8"/>
      <c r="E10" s="8"/>
      <c r="F10" s="8"/>
      <c r="G10" s="8"/>
      <c r="H10" s="9"/>
      <c r="I10" s="10"/>
    </row>
    <row r="11" spans="1:9">
      <c r="A11" s="7"/>
      <c r="B11" s="22" t="s">
        <v>115</v>
      </c>
      <c r="C11" s="8">
        <v>1</v>
      </c>
      <c r="D11" s="8"/>
      <c r="E11" s="8"/>
      <c r="F11" s="8"/>
      <c r="G11" s="8"/>
      <c r="H11" s="9"/>
      <c r="I11" s="10"/>
    </row>
    <row r="12" spans="1:9">
      <c r="A12" s="7"/>
      <c r="B12" s="22" t="s">
        <v>113</v>
      </c>
      <c r="C12" s="8">
        <v>1</v>
      </c>
      <c r="D12" s="8"/>
      <c r="E12" s="8"/>
      <c r="F12" s="8"/>
      <c r="G12" s="8"/>
      <c r="H12" s="9"/>
      <c r="I12" s="10"/>
    </row>
    <row r="13" spans="1:9">
      <c r="A13" s="7"/>
      <c r="B13" s="22" t="s">
        <v>112</v>
      </c>
      <c r="C13" s="8">
        <v>1</v>
      </c>
      <c r="D13" s="8"/>
      <c r="E13" s="8"/>
      <c r="F13" s="8"/>
      <c r="G13" s="8"/>
      <c r="H13" s="9"/>
      <c r="I13" s="10"/>
    </row>
    <row r="14" spans="1:9">
      <c r="A14" s="7" t="s">
        <v>13</v>
      </c>
      <c r="B14" s="7" t="s">
        <v>41</v>
      </c>
      <c r="C14" s="8">
        <v>2</v>
      </c>
      <c r="D14" s="8" t="s">
        <v>42</v>
      </c>
      <c r="E14" s="8" t="s">
        <v>44</v>
      </c>
      <c r="F14" s="8" t="s">
        <v>24</v>
      </c>
      <c r="G14" s="11" t="s">
        <v>95</v>
      </c>
      <c r="H14" s="9">
        <v>1.52</v>
      </c>
      <c r="I14" s="10">
        <f>H14*C14</f>
        <v>3.04</v>
      </c>
    </row>
    <row r="15" spans="1:9">
      <c r="A15" s="7" t="s">
        <v>14</v>
      </c>
      <c r="B15" s="17" t="s">
        <v>96</v>
      </c>
      <c r="C15" s="18">
        <v>4</v>
      </c>
      <c r="D15" s="18" t="s">
        <v>80</v>
      </c>
      <c r="E15" s="18">
        <v>1557059</v>
      </c>
      <c r="F15" s="18" t="s">
        <v>24</v>
      </c>
      <c r="G15" s="18" t="s">
        <v>97</v>
      </c>
      <c r="H15" s="19">
        <v>6.8220000000000003E-2</v>
      </c>
      <c r="I15" s="20">
        <f t="shared" si="0"/>
        <v>0.27288000000000001</v>
      </c>
    </row>
    <row r="16" spans="1:9">
      <c r="A16" s="7" t="s">
        <v>15</v>
      </c>
      <c r="B16" s="7" t="s">
        <v>98</v>
      </c>
      <c r="C16" s="8">
        <v>1</v>
      </c>
      <c r="D16" s="8" t="s">
        <v>52</v>
      </c>
      <c r="E16" s="8" t="s">
        <v>54</v>
      </c>
      <c r="F16" s="8" t="s">
        <v>24</v>
      </c>
      <c r="G16" s="8" t="s">
        <v>99</v>
      </c>
      <c r="H16" s="9">
        <v>10.23</v>
      </c>
      <c r="I16" s="10">
        <f t="shared" si="0"/>
        <v>10.23</v>
      </c>
    </row>
    <row r="17" spans="1:9">
      <c r="A17" s="7" t="s">
        <v>16</v>
      </c>
      <c r="B17" s="7" t="s">
        <v>100</v>
      </c>
      <c r="C17" s="8">
        <v>1</v>
      </c>
      <c r="D17" s="8" t="s">
        <v>101</v>
      </c>
      <c r="E17" s="8" t="s">
        <v>102</v>
      </c>
      <c r="F17" s="8" t="s">
        <v>24</v>
      </c>
      <c r="G17" s="8" t="s">
        <v>103</v>
      </c>
      <c r="H17" s="9">
        <v>19.489999999999998</v>
      </c>
      <c r="I17" s="10">
        <f t="shared" si="0"/>
        <v>19.489999999999998</v>
      </c>
    </row>
    <row r="18" spans="1:9">
      <c r="A18" s="7" t="s">
        <v>17</v>
      </c>
      <c r="B18" s="17" t="s">
        <v>62</v>
      </c>
      <c r="C18" s="18">
        <v>4</v>
      </c>
      <c r="D18" s="18" t="s">
        <v>104</v>
      </c>
      <c r="E18" s="18" t="s">
        <v>60</v>
      </c>
      <c r="F18" s="18" t="s">
        <v>24</v>
      </c>
      <c r="G18" s="18" t="s">
        <v>105</v>
      </c>
      <c r="H18" s="19">
        <v>0.5</v>
      </c>
      <c r="I18" s="20">
        <f t="shared" si="0"/>
        <v>2</v>
      </c>
    </row>
    <row r="19" spans="1:9">
      <c r="A19" s="7"/>
      <c r="B19" s="17"/>
      <c r="C19" s="18"/>
      <c r="D19" s="18"/>
      <c r="E19" s="18"/>
      <c r="F19" s="18"/>
      <c r="G19" s="18"/>
      <c r="H19" s="19"/>
      <c r="I19" s="20"/>
    </row>
    <row r="20" spans="1:9">
      <c r="A20" s="7" t="s">
        <v>18</v>
      </c>
      <c r="B20" s="7" t="s">
        <v>63</v>
      </c>
      <c r="C20" s="8"/>
      <c r="D20" s="8"/>
      <c r="E20" s="8"/>
      <c r="F20" s="8" t="s">
        <v>24</v>
      </c>
      <c r="G20" s="8"/>
      <c r="H20" s="9"/>
      <c r="I20" s="10">
        <f t="shared" si="0"/>
        <v>0</v>
      </c>
    </row>
    <row r="21" spans="1:9">
      <c r="A21" s="7" t="s">
        <v>19</v>
      </c>
      <c r="B21" s="7" t="s">
        <v>64</v>
      </c>
      <c r="C21" s="8">
        <v>1</v>
      </c>
      <c r="D21" s="8" t="s">
        <v>74</v>
      </c>
      <c r="E21" s="8" t="s">
        <v>75</v>
      </c>
      <c r="F21" s="8" t="s">
        <v>74</v>
      </c>
      <c r="G21" s="8" t="s">
        <v>75</v>
      </c>
      <c r="H21" s="9">
        <v>2.91</v>
      </c>
      <c r="I21" s="10">
        <f t="shared" si="0"/>
        <v>2.91</v>
      </c>
    </row>
    <row r="22" spans="1:9">
      <c r="A22" s="7" t="s">
        <v>20</v>
      </c>
      <c r="B22" s="7" t="s">
        <v>65</v>
      </c>
      <c r="C22" s="8">
        <v>1.5</v>
      </c>
      <c r="D22" s="8" t="s">
        <v>70</v>
      </c>
      <c r="E22" s="8" t="s">
        <v>71</v>
      </c>
      <c r="F22" s="8" t="s">
        <v>24</v>
      </c>
      <c r="G22" s="8" t="s">
        <v>106</v>
      </c>
      <c r="H22" s="9">
        <v>3.55</v>
      </c>
      <c r="I22" s="10">
        <f t="shared" si="0"/>
        <v>5.3249999999999993</v>
      </c>
    </row>
    <row r="23" spans="1:9">
      <c r="A23" s="7" t="s">
        <v>21</v>
      </c>
      <c r="B23" s="17" t="s">
        <v>66</v>
      </c>
      <c r="C23" s="18">
        <v>2</v>
      </c>
      <c r="D23" s="18" t="s">
        <v>73</v>
      </c>
      <c r="E23" s="18">
        <v>49900276</v>
      </c>
      <c r="F23" s="18" t="s">
        <v>24</v>
      </c>
      <c r="G23" s="18" t="s">
        <v>107</v>
      </c>
      <c r="H23" s="19">
        <v>0.26</v>
      </c>
      <c r="I23" s="20">
        <f t="shared" si="0"/>
        <v>0.52</v>
      </c>
    </row>
    <row r="24" spans="1:9">
      <c r="A24" s="7"/>
      <c r="B24" s="7"/>
      <c r="C24" s="8"/>
      <c r="D24" s="8"/>
      <c r="E24" s="8"/>
      <c r="F24" s="8"/>
      <c r="G24" s="8"/>
      <c r="H24" s="9"/>
      <c r="I24" s="10"/>
    </row>
    <row r="25" spans="1:9">
      <c r="A25" s="7" t="s">
        <v>22</v>
      </c>
      <c r="B25" s="7" t="s">
        <v>67</v>
      </c>
      <c r="C25" s="8">
        <v>0.25</v>
      </c>
      <c r="D25" s="8" t="s">
        <v>80</v>
      </c>
      <c r="E25" s="8">
        <v>531341</v>
      </c>
      <c r="F25" s="8" t="s">
        <v>24</v>
      </c>
      <c r="G25" s="8" t="s">
        <v>108</v>
      </c>
      <c r="H25" s="9">
        <v>2.78</v>
      </c>
      <c r="I25" s="10">
        <f t="shared" si="0"/>
        <v>0.69499999999999995</v>
      </c>
    </row>
    <row r="26" spans="1:9">
      <c r="I26" s="3"/>
    </row>
    <row r="27" spans="1:9">
      <c r="I27" s="3"/>
    </row>
    <row r="28" spans="1:9">
      <c r="I28" s="3"/>
    </row>
    <row r="29" spans="1:9">
      <c r="I29" s="3"/>
    </row>
    <row r="30" spans="1:9">
      <c r="I30" s="3"/>
    </row>
    <row r="31" spans="1:9">
      <c r="I31" s="3"/>
    </row>
    <row r="32" spans="1:9">
      <c r="I32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RowHeight="15"/>
  <cols>
    <col min="1" max="1" width="11.28515625" bestFit="1" customWidth="1"/>
    <col min="2" max="2" width="22.5703125" bestFit="1" customWidth="1"/>
    <col min="3" max="3" width="7" style="1" bestFit="1" customWidth="1"/>
    <col min="4" max="4" width="17.7109375" style="1" bestFit="1" customWidth="1"/>
    <col min="5" max="5" width="23.28515625" style="1" bestFit="1" customWidth="1"/>
    <col min="6" max="6" width="11.42578125" style="1"/>
    <col min="7" max="7" width="12.85546875" style="1" bestFit="1" customWidth="1"/>
    <col min="8" max="8" width="12.85546875" style="2" bestFit="1" customWidth="1"/>
    <col min="9" max="9" width="12.5703125" bestFit="1" customWidth="1"/>
  </cols>
  <sheetData>
    <row r="1" spans="1:9" s="4" customFormat="1">
      <c r="A1" s="5" t="s">
        <v>0</v>
      </c>
      <c r="B1" s="5" t="s">
        <v>1</v>
      </c>
      <c r="C1" s="6" t="s">
        <v>23</v>
      </c>
      <c r="D1" s="6" t="s">
        <v>2</v>
      </c>
      <c r="E1" s="6" t="s">
        <v>3</v>
      </c>
      <c r="F1" s="6" t="s">
        <v>4</v>
      </c>
      <c r="G1" s="6" t="s">
        <v>5</v>
      </c>
      <c r="H1" s="5" t="s">
        <v>6</v>
      </c>
      <c r="I1" s="5" t="s">
        <v>25</v>
      </c>
    </row>
    <row r="2" spans="1:9">
      <c r="A2" s="7" t="s">
        <v>7</v>
      </c>
      <c r="B2" s="7" t="s">
        <v>27</v>
      </c>
      <c r="C2" s="8">
        <v>1</v>
      </c>
      <c r="D2" s="8" t="s">
        <v>28</v>
      </c>
      <c r="E2" s="8">
        <v>738190</v>
      </c>
      <c r="F2" s="8" t="s">
        <v>24</v>
      </c>
      <c r="G2" s="8" t="s">
        <v>26</v>
      </c>
      <c r="H2" s="9">
        <v>1.52</v>
      </c>
      <c r="I2" s="10">
        <f>H2*C2</f>
        <v>1.52</v>
      </c>
    </row>
    <row r="3" spans="1:9">
      <c r="A3" s="7" t="s">
        <v>8</v>
      </c>
      <c r="B3" s="7" t="s">
        <v>29</v>
      </c>
      <c r="C3" s="8">
        <v>1</v>
      </c>
      <c r="D3" s="8" t="s">
        <v>28</v>
      </c>
      <c r="E3" s="8">
        <v>1587648</v>
      </c>
      <c r="F3" s="8" t="s">
        <v>24</v>
      </c>
      <c r="G3" s="8" t="s">
        <v>30</v>
      </c>
      <c r="H3" s="9">
        <v>1.69</v>
      </c>
      <c r="I3" s="10">
        <f t="shared" ref="I3:I17" si="0">H3*C3</f>
        <v>1.69</v>
      </c>
    </row>
    <row r="4" spans="1:9">
      <c r="A4" s="7" t="s">
        <v>9</v>
      </c>
      <c r="B4" s="7" t="s">
        <v>31</v>
      </c>
      <c r="C4" s="8">
        <v>1</v>
      </c>
      <c r="D4" s="8" t="s">
        <v>28</v>
      </c>
      <c r="E4" s="8">
        <v>1390717</v>
      </c>
      <c r="F4" s="8" t="s">
        <v>24</v>
      </c>
      <c r="G4" s="8" t="s">
        <v>32</v>
      </c>
      <c r="H4" s="9">
        <v>0.7</v>
      </c>
      <c r="I4" s="10">
        <f t="shared" si="0"/>
        <v>0.7</v>
      </c>
    </row>
    <row r="5" spans="1:9">
      <c r="A5" s="7" t="s">
        <v>10</v>
      </c>
      <c r="B5" s="7" t="s">
        <v>36</v>
      </c>
      <c r="C5" s="8">
        <v>1</v>
      </c>
      <c r="D5" s="8" t="s">
        <v>35</v>
      </c>
      <c r="E5" s="8" t="s">
        <v>34</v>
      </c>
      <c r="F5" s="8" t="s">
        <v>24</v>
      </c>
      <c r="G5" s="8" t="s">
        <v>33</v>
      </c>
      <c r="H5" s="9">
        <v>10.14</v>
      </c>
      <c r="I5" s="10">
        <f t="shared" si="0"/>
        <v>10.14</v>
      </c>
    </row>
    <row r="6" spans="1:9">
      <c r="A6" s="7" t="s">
        <v>11</v>
      </c>
      <c r="B6" s="7" t="s">
        <v>45</v>
      </c>
      <c r="C6" s="8">
        <v>1</v>
      </c>
      <c r="D6" s="8" t="s">
        <v>47</v>
      </c>
      <c r="E6" s="8" t="s">
        <v>48</v>
      </c>
      <c r="F6" s="8" t="s">
        <v>24</v>
      </c>
      <c r="G6" s="8" t="s">
        <v>46</v>
      </c>
      <c r="H6" s="9">
        <v>4.8600000000000003</v>
      </c>
      <c r="I6" s="10">
        <f>H6*C6</f>
        <v>4.8600000000000003</v>
      </c>
    </row>
    <row r="7" spans="1:9">
      <c r="A7" s="7" t="s">
        <v>12</v>
      </c>
      <c r="B7" s="7" t="s">
        <v>37</v>
      </c>
      <c r="C7" s="8">
        <v>2</v>
      </c>
      <c r="D7" s="8" t="s">
        <v>39</v>
      </c>
      <c r="E7" s="8" t="s">
        <v>40</v>
      </c>
      <c r="F7" s="8" t="s">
        <v>24</v>
      </c>
      <c r="G7" s="8" t="s">
        <v>38</v>
      </c>
      <c r="H7" s="9">
        <v>0.57999999999999996</v>
      </c>
      <c r="I7" s="10">
        <f>H7*C7</f>
        <v>1.1599999999999999</v>
      </c>
    </row>
    <row r="8" spans="1:9">
      <c r="A8" s="7" t="s">
        <v>13</v>
      </c>
      <c r="B8" s="7" t="s">
        <v>41</v>
      </c>
      <c r="C8" s="8">
        <v>2</v>
      </c>
      <c r="D8" s="8" t="s">
        <v>42</v>
      </c>
      <c r="E8" s="8" t="s">
        <v>44</v>
      </c>
      <c r="F8" s="8" t="s">
        <v>24</v>
      </c>
      <c r="G8" s="11" t="s">
        <v>43</v>
      </c>
      <c r="H8" s="9">
        <v>1.52</v>
      </c>
      <c r="I8" s="10">
        <f>H8*C8</f>
        <v>3.04</v>
      </c>
    </row>
    <row r="9" spans="1:9">
      <c r="A9" s="7" t="s">
        <v>14</v>
      </c>
      <c r="B9" s="7" t="s">
        <v>50</v>
      </c>
      <c r="C9" s="8">
        <v>4</v>
      </c>
      <c r="D9" s="8" t="s">
        <v>28</v>
      </c>
      <c r="E9" s="8">
        <v>1557059</v>
      </c>
      <c r="F9" s="8" t="s">
        <v>24</v>
      </c>
      <c r="G9" s="8" t="s">
        <v>49</v>
      </c>
      <c r="H9" s="9">
        <v>6.8220000000000003E-2</v>
      </c>
      <c r="I9" s="10">
        <f t="shared" si="0"/>
        <v>0.27288000000000001</v>
      </c>
    </row>
    <row r="10" spans="1:9">
      <c r="A10" s="7" t="s">
        <v>15</v>
      </c>
      <c r="B10" s="7" t="s">
        <v>51</v>
      </c>
      <c r="C10" s="8">
        <v>1</v>
      </c>
      <c r="D10" s="8" t="s">
        <v>52</v>
      </c>
      <c r="E10" s="8" t="s">
        <v>54</v>
      </c>
      <c r="F10" s="8" t="s">
        <v>24</v>
      </c>
      <c r="G10" s="8" t="s">
        <v>53</v>
      </c>
      <c r="H10" s="9">
        <v>10.23</v>
      </c>
      <c r="I10" s="10">
        <f t="shared" si="0"/>
        <v>10.23</v>
      </c>
    </row>
    <row r="11" spans="1:9">
      <c r="A11" s="7" t="s">
        <v>16</v>
      </c>
      <c r="B11" s="7" t="s">
        <v>55</v>
      </c>
      <c r="C11" s="8">
        <v>1</v>
      </c>
      <c r="D11" s="8" t="s">
        <v>58</v>
      </c>
      <c r="E11" s="8" t="s">
        <v>57</v>
      </c>
      <c r="F11" s="8" t="s">
        <v>24</v>
      </c>
      <c r="G11" s="8" t="s">
        <v>56</v>
      </c>
      <c r="H11" s="9">
        <v>19.489999999999998</v>
      </c>
      <c r="I11" s="10">
        <f t="shared" si="0"/>
        <v>19.489999999999998</v>
      </c>
    </row>
    <row r="12" spans="1:9">
      <c r="A12" s="7" t="s">
        <v>17</v>
      </c>
      <c r="B12" s="7" t="s">
        <v>62</v>
      </c>
      <c r="C12" s="8">
        <v>4</v>
      </c>
      <c r="D12" s="8" t="s">
        <v>61</v>
      </c>
      <c r="E12" s="8" t="s">
        <v>60</v>
      </c>
      <c r="F12" s="8" t="s">
        <v>24</v>
      </c>
      <c r="G12" s="8" t="s">
        <v>59</v>
      </c>
      <c r="H12" s="9">
        <v>0.5</v>
      </c>
      <c r="I12" s="10">
        <f t="shared" si="0"/>
        <v>2</v>
      </c>
    </row>
    <row r="13" spans="1:9">
      <c r="A13" s="7" t="s">
        <v>18</v>
      </c>
      <c r="B13" s="7" t="s">
        <v>63</v>
      </c>
      <c r="C13" s="8"/>
      <c r="D13" s="8"/>
      <c r="E13" s="8"/>
      <c r="F13" s="8" t="s">
        <v>24</v>
      </c>
      <c r="G13" s="8"/>
      <c r="H13" s="9"/>
      <c r="I13" s="10">
        <f t="shared" si="0"/>
        <v>0</v>
      </c>
    </row>
    <row r="14" spans="1:9">
      <c r="A14" s="7" t="s">
        <v>19</v>
      </c>
      <c r="B14" s="7" t="s">
        <v>64</v>
      </c>
      <c r="C14" s="8">
        <v>1</v>
      </c>
      <c r="D14" s="8" t="s">
        <v>74</v>
      </c>
      <c r="E14" s="8" t="s">
        <v>75</v>
      </c>
      <c r="F14" s="8" t="s">
        <v>74</v>
      </c>
      <c r="G14" s="8" t="s">
        <v>75</v>
      </c>
      <c r="H14" s="9">
        <v>2.91</v>
      </c>
      <c r="I14" s="10">
        <f t="shared" si="0"/>
        <v>2.91</v>
      </c>
    </row>
    <row r="15" spans="1:9">
      <c r="A15" s="7" t="s">
        <v>20</v>
      </c>
      <c r="B15" s="7" t="s">
        <v>65</v>
      </c>
      <c r="C15" s="8">
        <v>1.5</v>
      </c>
      <c r="D15" s="8" t="s">
        <v>70</v>
      </c>
      <c r="E15" s="8" t="s">
        <v>71</v>
      </c>
      <c r="F15" s="8" t="s">
        <v>24</v>
      </c>
      <c r="G15" s="8" t="s">
        <v>69</v>
      </c>
      <c r="H15" s="9">
        <v>3.55</v>
      </c>
      <c r="I15" s="10">
        <f t="shared" si="0"/>
        <v>5.3249999999999993</v>
      </c>
    </row>
    <row r="16" spans="1:9">
      <c r="A16" s="7" t="s">
        <v>21</v>
      </c>
      <c r="B16" s="7" t="s">
        <v>66</v>
      </c>
      <c r="C16" s="8">
        <v>2</v>
      </c>
      <c r="D16" s="8" t="s">
        <v>73</v>
      </c>
      <c r="E16" s="8">
        <v>49900276</v>
      </c>
      <c r="F16" s="8" t="s">
        <v>24</v>
      </c>
      <c r="G16" s="8" t="s">
        <v>72</v>
      </c>
      <c r="H16" s="9">
        <v>0.26</v>
      </c>
      <c r="I16" s="10">
        <f t="shared" si="0"/>
        <v>0.52</v>
      </c>
    </row>
    <row r="17" spans="1:9">
      <c r="A17" s="7" t="s">
        <v>22</v>
      </c>
      <c r="B17" s="7" t="s">
        <v>67</v>
      </c>
      <c r="C17" s="8">
        <v>0.25</v>
      </c>
      <c r="D17" s="8" t="s">
        <v>28</v>
      </c>
      <c r="E17" s="8">
        <v>531341</v>
      </c>
      <c r="F17" s="8" t="s">
        <v>24</v>
      </c>
      <c r="G17" s="8" t="s">
        <v>68</v>
      </c>
      <c r="H17" s="9">
        <v>2.78</v>
      </c>
      <c r="I17" s="10">
        <f t="shared" si="0"/>
        <v>0.69499999999999995</v>
      </c>
    </row>
    <row r="18" spans="1:9">
      <c r="I18" s="3"/>
    </row>
    <row r="19" spans="1:9">
      <c r="I19" s="3"/>
    </row>
    <row r="20" spans="1:9">
      <c r="I20" s="3"/>
    </row>
    <row r="21" spans="1:9">
      <c r="I21" s="3"/>
    </row>
    <row r="22" spans="1:9">
      <c r="I22" s="3"/>
    </row>
    <row r="23" spans="1:9">
      <c r="I23" s="3"/>
    </row>
    <row r="24" spans="1:9">
      <c r="I24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v2</vt:lpstr>
      <vt:lpstr>BOM 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Paul</dc:creator>
  <cp:lastModifiedBy>Tobias Paul</cp:lastModifiedBy>
  <dcterms:created xsi:type="dcterms:W3CDTF">2020-10-03T03:19:39Z</dcterms:created>
  <dcterms:modified xsi:type="dcterms:W3CDTF">2020-10-09T21:16:45Z</dcterms:modified>
</cp:coreProperties>
</file>