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Aranda\Documents\UAA\9Semestre\Seminario de sistemas\"/>
    </mc:Choice>
  </mc:AlternateContent>
  <bookViews>
    <workbookView xWindow="0" yWindow="0" windowWidth="20490" windowHeight="7515" xr2:uid="{D4B60503-082E-48BC-BDC7-7D145120148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1" l="1"/>
  <c r="F70" i="1"/>
  <c r="E72" i="1"/>
  <c r="E71" i="1"/>
  <c r="E70" i="1"/>
  <c r="B74" i="1"/>
  <c r="B72" i="1"/>
  <c r="B73" i="1" s="1"/>
  <c r="B71" i="1"/>
  <c r="B75" i="1" s="1"/>
  <c r="B70" i="1"/>
  <c r="F72" i="1" l="1"/>
</calcChain>
</file>

<file path=xl/sharedStrings.xml><?xml version="1.0" encoding="utf-8"?>
<sst xmlns="http://schemas.openxmlformats.org/spreadsheetml/2006/main" count="884" uniqueCount="36">
  <si>
    <t>De acuerdo</t>
  </si>
  <si>
    <t>Totalmente de acuerdo</t>
  </si>
  <si>
    <t>Más de 1 Año</t>
  </si>
  <si>
    <t>Hombre</t>
  </si>
  <si>
    <t>Ingeniería en Sistemas Computacionales</t>
  </si>
  <si>
    <t>Ni de acuerdo ni en desacuerdo</t>
  </si>
  <si>
    <t>1 - 3 Meses</t>
  </si>
  <si>
    <t>Mujer</t>
  </si>
  <si>
    <t>En desacuerdo</t>
  </si>
  <si>
    <t>3 - 6 Meses</t>
  </si>
  <si>
    <t>Ingeniería en Cómputación Inteligente</t>
  </si>
  <si>
    <t>Totalmente en desacuerdo</t>
  </si>
  <si>
    <t>6 Meses - 1 Año</t>
  </si>
  <si>
    <t>El hardware empleado en la empresa facilita el tratamiento de los datos</t>
  </si>
  <si>
    <t>La empresa emplea software especializado para la limpieza y tratamiento de sus datos</t>
  </si>
  <si>
    <t>La información se encuentra respaldada.</t>
  </si>
  <si>
    <t>Se cuenta con un almacén apropiado para los datos.</t>
  </si>
  <si>
    <t>Los datos de la empresa se encuentran con una estructura adecuada.</t>
  </si>
  <si>
    <t>La empresa maneja una gran variedad de tipos de datos (numéricos, cadenas de texto, videos, imágenes, etc.)</t>
  </si>
  <si>
    <t>El volumen de datos que se tratan en la empresa son manejados adecuadamente.</t>
  </si>
  <si>
    <t>El manejador de datos que se utiliza en la empresa es el apropiado (emplea el paradigma adecuado, es estable, permite la facilidad de expansión etc).</t>
  </si>
  <si>
    <t>La empresa le interesa guardar la información importante</t>
  </si>
  <si>
    <t>La empresa maneja cotidianamente un gran volumen de datos.</t>
  </si>
  <si>
    <t>Tiempo laborando en la empresa.</t>
  </si>
  <si>
    <t>Edad</t>
  </si>
  <si>
    <t>Sexo</t>
  </si>
  <si>
    <t>Carrera</t>
  </si>
  <si>
    <t>Marca temporal</t>
  </si>
  <si>
    <t>18 - 21</t>
  </si>
  <si>
    <t>21 - 24</t>
  </si>
  <si>
    <t>24 - 27</t>
  </si>
  <si>
    <t>27 - 30</t>
  </si>
  <si>
    <t>30+</t>
  </si>
  <si>
    <t>Frecuencia</t>
  </si>
  <si>
    <t>Porcentaje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</si>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</sst>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right" wrapText="1"/>
    </xf>
    <xf numFmtId="0" fontId="4" fillId="0" borderId="0" xfId="0" applyFont="1" applyAlignment="1"/>
    <xf numFmtId="0" fontId="4" fillId="0" borderId="0" xfId="0" applyFont="1" applyFill="1" applyBorder="1" applyAlignmen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Hoja1!$D$70:$D$71</c:f>
              <c:strCache>
                <c:ptCount val="2"/>
                <c:pt idx="0">
                  <c:v>Ingeniería en Sistemas Computacionales</c:v>
                </c:pt>
                <c:pt idx="1">
                  <c:v>Ingeniería en Cómputación Inteligente</c:v>
                </c:pt>
              </c:strCache>
            </c:strRef>
          </c:cat>
          <c:val>
            <c:numRef>
              <c:f>Hoja1!$E$70:$E$71</c:f>
              <c:numCache>
                <c:formatCode>General</c:formatCode>
                <c:ptCount val="2"/>
                <c:pt idx="0">
                  <c:v>50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6-498F-A86A-4FA8B93F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175096"/>
        <c:axId val="527175424"/>
      </c:barChart>
      <c:catAx>
        <c:axId val="52717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175424"/>
        <c:crosses val="autoZero"/>
        <c:auto val="1"/>
        <c:lblAlgn val="ctr"/>
        <c:lblOffset val="100"/>
        <c:noMultiLvlLbl val="0"/>
      </c:catAx>
      <c:valAx>
        <c:axId val="5271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17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62</xdr:row>
      <xdr:rowOff>185737</xdr:rowOff>
    </xdr:from>
    <xdr:to>
      <xdr:col>12</xdr:col>
      <xdr:colOff>666750</xdr:colOff>
      <xdr:row>77</xdr:row>
      <xdr:rowOff>23812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4BA6580-87C4-4F21-AC84-AC966B66C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1A1-7572-459E-B136-9E51D6E6530F}">
  <dimension ref="A1:O75"/>
  <sheetViews>
    <sheetView tabSelected="1" topLeftCell="A55" workbookViewId="0">
      <selection activeCell="F70" sqref="F70:F71"/>
    </sheetView>
  </sheetViews>
  <sheetFormatPr baseColWidth="10" defaultRowHeight="15" x14ac:dyDescent="0.25"/>
  <cols>
    <col min="1" max="1" width="18" bestFit="1" customWidth="1"/>
    <col min="2" max="2" width="35.28515625" bestFit="1" customWidth="1"/>
    <col min="4" max="4" width="11.85546875" bestFit="1" customWidth="1"/>
    <col min="6" max="6" width="53.85546875" bestFit="1" customWidth="1"/>
    <col min="7" max="7" width="11.85546875" bestFit="1" customWidth="1"/>
  </cols>
  <sheetData>
    <row r="1" spans="1:15" ht="15.75" thickBot="1" x14ac:dyDescent="0.3">
      <c r="A1" s="3" t="s">
        <v>27</v>
      </c>
      <c r="B1" s="1" t="s">
        <v>26</v>
      </c>
      <c r="C1" s="3" t="s">
        <v>25</v>
      </c>
      <c r="D1" s="3" t="s">
        <v>24</v>
      </c>
      <c r="E1" s="1" t="s">
        <v>23</v>
      </c>
      <c r="F1" s="1" t="s">
        <v>22</v>
      </c>
      <c r="G1" s="1" t="s">
        <v>21</v>
      </c>
      <c r="H1" s="1" t="s">
        <v>20</v>
      </c>
      <c r="I1" s="1" t="s">
        <v>19</v>
      </c>
      <c r="J1" s="3" t="s">
        <v>18</v>
      </c>
      <c r="K1" s="3" t="s">
        <v>17</v>
      </c>
      <c r="L1" s="3" t="s">
        <v>16</v>
      </c>
      <c r="M1" s="3" t="s">
        <v>15</v>
      </c>
      <c r="N1" s="1" t="s">
        <v>14</v>
      </c>
      <c r="O1" s="1" t="s">
        <v>13</v>
      </c>
    </row>
    <row r="2" spans="1:15" ht="15.75" thickBot="1" x14ac:dyDescent="0.3">
      <c r="A2" s="2">
        <v>43058.678483796299</v>
      </c>
      <c r="B2" s="1" t="s">
        <v>4</v>
      </c>
      <c r="C2" s="1" t="s">
        <v>3</v>
      </c>
      <c r="D2" s="4">
        <v>22</v>
      </c>
      <c r="E2" s="1" t="s">
        <v>9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ht="15.75" thickBot="1" x14ac:dyDescent="0.3">
      <c r="A3" s="2">
        <v>43058.678727361112</v>
      </c>
      <c r="B3" s="1" t="s">
        <v>10</v>
      </c>
      <c r="C3" s="1" t="s">
        <v>7</v>
      </c>
      <c r="D3" s="4">
        <v>21</v>
      </c>
      <c r="E3" s="1" t="s">
        <v>2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</row>
    <row r="4" spans="1:15" ht="15.75" thickBot="1" x14ac:dyDescent="0.3">
      <c r="A4" s="2">
        <v>43058.679869513886</v>
      </c>
      <c r="B4" s="1" t="s">
        <v>4</v>
      </c>
      <c r="C4" s="1" t="s">
        <v>7</v>
      </c>
      <c r="D4" s="4">
        <v>25</v>
      </c>
      <c r="E4" s="1" t="s">
        <v>12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ht="15.75" thickBot="1" x14ac:dyDescent="0.3">
      <c r="A5" s="2">
        <v>43058.681219664351</v>
      </c>
      <c r="B5" s="1" t="s">
        <v>4</v>
      </c>
      <c r="C5" s="1" t="s">
        <v>7</v>
      </c>
      <c r="D5" s="4">
        <v>23</v>
      </c>
      <c r="E5" s="1" t="s">
        <v>2</v>
      </c>
      <c r="F5" s="1" t="s">
        <v>1</v>
      </c>
      <c r="G5" s="1" t="s">
        <v>1</v>
      </c>
      <c r="H5" s="1" t="s">
        <v>5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1</v>
      </c>
      <c r="N5" s="1" t="s">
        <v>8</v>
      </c>
      <c r="O5" s="1" t="s">
        <v>0</v>
      </c>
    </row>
    <row r="6" spans="1:15" ht="15.75" thickBot="1" x14ac:dyDescent="0.3">
      <c r="A6" s="2">
        <v>43058.684545416661</v>
      </c>
      <c r="B6" s="1" t="s">
        <v>4</v>
      </c>
      <c r="C6" s="1" t="s">
        <v>3</v>
      </c>
      <c r="D6" s="4">
        <v>25</v>
      </c>
      <c r="E6" s="1" t="s">
        <v>6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5</v>
      </c>
      <c r="O6" s="1" t="s">
        <v>0</v>
      </c>
    </row>
    <row r="7" spans="1:15" ht="15.75" thickBot="1" x14ac:dyDescent="0.3">
      <c r="A7" s="2">
        <v>43058.686365914356</v>
      </c>
      <c r="B7" s="1" t="s">
        <v>4</v>
      </c>
      <c r="C7" s="1" t="s">
        <v>3</v>
      </c>
      <c r="D7" s="4">
        <v>23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0</v>
      </c>
      <c r="J7" s="1" t="s">
        <v>1</v>
      </c>
      <c r="K7" s="1" t="s">
        <v>5</v>
      </c>
      <c r="L7" s="1" t="s">
        <v>0</v>
      </c>
      <c r="M7" s="1" t="s">
        <v>1</v>
      </c>
      <c r="N7" s="1" t="s">
        <v>1</v>
      </c>
      <c r="O7" s="1" t="s">
        <v>5</v>
      </c>
    </row>
    <row r="8" spans="1:15" ht="15.75" thickBot="1" x14ac:dyDescent="0.3">
      <c r="A8" s="2">
        <v>43058.688177071759</v>
      </c>
      <c r="B8" s="1" t="s">
        <v>4</v>
      </c>
      <c r="C8" s="1" t="s">
        <v>3</v>
      </c>
      <c r="D8" s="4">
        <v>31</v>
      </c>
      <c r="E8" s="1" t="s">
        <v>2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0</v>
      </c>
    </row>
    <row r="9" spans="1:15" ht="15.75" thickBot="1" x14ac:dyDescent="0.3">
      <c r="A9" s="2">
        <v>43058.696030937499</v>
      </c>
      <c r="B9" s="1" t="s">
        <v>4</v>
      </c>
      <c r="C9" s="1" t="s">
        <v>7</v>
      </c>
      <c r="D9" s="4">
        <v>18</v>
      </c>
      <c r="E9" s="1" t="s">
        <v>6</v>
      </c>
      <c r="F9" s="1" t="s">
        <v>1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5</v>
      </c>
      <c r="L9" s="1" t="s">
        <v>0</v>
      </c>
      <c r="M9" s="1" t="s">
        <v>1</v>
      </c>
      <c r="N9" s="1" t="s">
        <v>5</v>
      </c>
      <c r="O9" s="1" t="s">
        <v>0</v>
      </c>
    </row>
    <row r="10" spans="1:15" ht="15.75" thickBot="1" x14ac:dyDescent="0.3">
      <c r="A10" s="2">
        <v>43058.696120081018</v>
      </c>
      <c r="B10" s="1" t="s">
        <v>4</v>
      </c>
      <c r="C10" s="1" t="s">
        <v>7</v>
      </c>
      <c r="D10" s="4">
        <v>18</v>
      </c>
      <c r="E10" s="1" t="s">
        <v>9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1</v>
      </c>
      <c r="L10" s="1" t="s">
        <v>1</v>
      </c>
      <c r="M10" s="1" t="s">
        <v>1</v>
      </c>
      <c r="N10" s="1" t="s">
        <v>0</v>
      </c>
      <c r="O10" s="1" t="s">
        <v>0</v>
      </c>
    </row>
    <row r="11" spans="1:15" ht="15.75" thickBot="1" x14ac:dyDescent="0.3">
      <c r="A11" s="2">
        <v>43058.700787361115</v>
      </c>
      <c r="B11" s="1" t="s">
        <v>4</v>
      </c>
      <c r="C11" s="1" t="s">
        <v>3</v>
      </c>
      <c r="D11" s="4">
        <v>27</v>
      </c>
      <c r="E11" s="1" t="s">
        <v>2</v>
      </c>
      <c r="F11" s="1" t="s">
        <v>1</v>
      </c>
      <c r="G11" s="1" t="s">
        <v>1</v>
      </c>
      <c r="H11" s="1" t="s">
        <v>0</v>
      </c>
      <c r="I11" s="1" t="s">
        <v>1</v>
      </c>
      <c r="J11" s="1" t="s">
        <v>1</v>
      </c>
      <c r="K11" s="1" t="s">
        <v>0</v>
      </c>
      <c r="L11" s="1" t="s">
        <v>1</v>
      </c>
      <c r="M11" s="1" t="s">
        <v>1</v>
      </c>
      <c r="N11" s="1" t="s">
        <v>0</v>
      </c>
      <c r="O11" s="1" t="s">
        <v>1</v>
      </c>
    </row>
    <row r="12" spans="1:15" ht="15.75" thickBot="1" x14ac:dyDescent="0.3">
      <c r="A12" s="2">
        <v>43058.703043865738</v>
      </c>
      <c r="B12" s="1" t="s">
        <v>10</v>
      </c>
      <c r="C12" s="1" t="s">
        <v>7</v>
      </c>
      <c r="D12" s="4">
        <v>21</v>
      </c>
      <c r="E12" s="1" t="s">
        <v>6</v>
      </c>
      <c r="F12" s="1" t="s">
        <v>0</v>
      </c>
      <c r="G12" s="1" t="s">
        <v>1</v>
      </c>
      <c r="H12" s="1" t="s">
        <v>8</v>
      </c>
      <c r="I12" s="1" t="s">
        <v>8</v>
      </c>
      <c r="J12" s="1" t="s">
        <v>5</v>
      </c>
      <c r="K12" s="1" t="s">
        <v>8</v>
      </c>
      <c r="L12" s="1" t="s">
        <v>8</v>
      </c>
      <c r="M12" s="1" t="s">
        <v>0</v>
      </c>
      <c r="N12" s="1" t="s">
        <v>5</v>
      </c>
      <c r="O12" s="1" t="s">
        <v>1</v>
      </c>
    </row>
    <row r="13" spans="1:15" ht="15.75" thickBot="1" x14ac:dyDescent="0.3">
      <c r="A13" s="2">
        <v>43058.705245960649</v>
      </c>
      <c r="B13" s="1" t="s">
        <v>10</v>
      </c>
      <c r="C13" s="1" t="s">
        <v>3</v>
      </c>
      <c r="D13" s="4">
        <v>23</v>
      </c>
      <c r="E13" s="1" t="s">
        <v>12</v>
      </c>
      <c r="F13" s="1" t="s">
        <v>1</v>
      </c>
      <c r="G13" s="1" t="s">
        <v>1</v>
      </c>
      <c r="H13" s="1" t="s">
        <v>5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 ht="15.75" thickBot="1" x14ac:dyDescent="0.3">
      <c r="A14" s="2">
        <v>43058.708751805556</v>
      </c>
      <c r="B14" s="1" t="s">
        <v>4</v>
      </c>
      <c r="C14" s="1" t="s">
        <v>7</v>
      </c>
      <c r="D14" s="4">
        <v>19</v>
      </c>
      <c r="E14" s="1" t="s">
        <v>6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 ht="15.75" thickBot="1" x14ac:dyDescent="0.3">
      <c r="A15" s="2">
        <v>43058.710637916665</v>
      </c>
      <c r="B15" s="1" t="s">
        <v>4</v>
      </c>
      <c r="C15" s="1" t="s">
        <v>3</v>
      </c>
      <c r="D15" s="4">
        <v>22</v>
      </c>
      <c r="E15" s="1" t="s">
        <v>6</v>
      </c>
      <c r="F15" s="1" t="s">
        <v>8</v>
      </c>
      <c r="G15" s="1" t="s">
        <v>1</v>
      </c>
      <c r="H15" s="1" t="s">
        <v>0</v>
      </c>
      <c r="I15" s="1" t="s">
        <v>8</v>
      </c>
      <c r="J15" s="1" t="s">
        <v>1</v>
      </c>
      <c r="K15" s="1" t="s">
        <v>1</v>
      </c>
      <c r="L15" s="1" t="s">
        <v>0</v>
      </c>
      <c r="M15" s="1" t="s">
        <v>0</v>
      </c>
      <c r="N15" s="1" t="s">
        <v>8</v>
      </c>
      <c r="O15" s="1" t="s">
        <v>5</v>
      </c>
    </row>
    <row r="16" spans="1:15" ht="15.75" thickBot="1" x14ac:dyDescent="0.3">
      <c r="A16" s="2">
        <v>43058.722332233796</v>
      </c>
      <c r="B16" s="1" t="s">
        <v>4</v>
      </c>
      <c r="C16" s="1" t="s">
        <v>3</v>
      </c>
      <c r="D16" s="4">
        <v>23</v>
      </c>
      <c r="E16" s="1" t="s">
        <v>2</v>
      </c>
      <c r="F16" s="1" t="s">
        <v>0</v>
      </c>
      <c r="G16" s="1" t="s">
        <v>0</v>
      </c>
      <c r="H16" s="1" t="s">
        <v>5</v>
      </c>
      <c r="I16" s="1" t="s">
        <v>0</v>
      </c>
      <c r="J16" s="1" t="s">
        <v>0</v>
      </c>
      <c r="K16" s="1" t="s">
        <v>5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 ht="15.75" thickBot="1" x14ac:dyDescent="0.3">
      <c r="A17" s="2">
        <v>43058.728770439819</v>
      </c>
      <c r="B17" s="1" t="s">
        <v>4</v>
      </c>
      <c r="C17" s="1" t="s">
        <v>7</v>
      </c>
      <c r="D17" s="4">
        <v>18</v>
      </c>
      <c r="E17" s="1" t="s">
        <v>2</v>
      </c>
      <c r="F17" s="1" t="s">
        <v>1</v>
      </c>
      <c r="G17" s="1" t="s">
        <v>1</v>
      </c>
      <c r="H17" s="1" t="s">
        <v>0</v>
      </c>
      <c r="I17" s="1" t="s">
        <v>1</v>
      </c>
      <c r="J17" s="1" t="s">
        <v>0</v>
      </c>
      <c r="K17" s="1" t="s">
        <v>1</v>
      </c>
      <c r="L17" s="1" t="s">
        <v>1</v>
      </c>
      <c r="M17" s="1" t="s">
        <v>1</v>
      </c>
      <c r="N17" s="1" t="s">
        <v>0</v>
      </c>
      <c r="O17" s="1" t="s">
        <v>5</v>
      </c>
    </row>
    <row r="18" spans="1:15" ht="15.75" thickBot="1" x14ac:dyDescent="0.3">
      <c r="A18" s="2">
        <v>43058.730191030088</v>
      </c>
      <c r="B18" s="1" t="s">
        <v>4</v>
      </c>
      <c r="C18" s="1" t="s">
        <v>7</v>
      </c>
      <c r="D18" s="4">
        <v>22</v>
      </c>
      <c r="E18" s="1" t="s">
        <v>6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</row>
    <row r="19" spans="1:15" ht="15.75" thickBot="1" x14ac:dyDescent="0.3">
      <c r="A19" s="2">
        <v>43058.737370868053</v>
      </c>
      <c r="B19" s="1" t="s">
        <v>4</v>
      </c>
      <c r="C19" s="1" t="s">
        <v>3</v>
      </c>
      <c r="D19" s="4">
        <v>22</v>
      </c>
      <c r="E19" s="1" t="s">
        <v>2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</row>
    <row r="20" spans="1:15" ht="15.75" thickBot="1" x14ac:dyDescent="0.3">
      <c r="A20" s="2">
        <v>43058.738128078709</v>
      </c>
      <c r="B20" s="1" t="s">
        <v>4</v>
      </c>
      <c r="C20" s="1" t="s">
        <v>3</v>
      </c>
      <c r="D20" s="4">
        <v>22</v>
      </c>
      <c r="E20" s="1" t="s">
        <v>12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 ht="15.75" thickBot="1" x14ac:dyDescent="0.3">
      <c r="A21" s="2">
        <v>43058.747265393518</v>
      </c>
      <c r="B21" s="1" t="s">
        <v>10</v>
      </c>
      <c r="C21" s="1" t="s">
        <v>3</v>
      </c>
      <c r="D21" s="4">
        <v>23</v>
      </c>
      <c r="E21" s="1" t="s">
        <v>2</v>
      </c>
      <c r="F21" s="1" t="s">
        <v>1</v>
      </c>
      <c r="G21" s="1" t="s">
        <v>0</v>
      </c>
      <c r="H21" s="1" t="s">
        <v>1</v>
      </c>
      <c r="I21" s="1" t="s">
        <v>0</v>
      </c>
      <c r="J21" s="1" t="s">
        <v>1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1</v>
      </c>
    </row>
    <row r="22" spans="1:15" ht="15.75" thickBot="1" x14ac:dyDescent="0.3">
      <c r="A22" s="2">
        <v>43058.748020092593</v>
      </c>
      <c r="B22" s="1" t="s">
        <v>4</v>
      </c>
      <c r="C22" s="1" t="s">
        <v>3</v>
      </c>
      <c r="D22" s="4">
        <v>29</v>
      </c>
      <c r="E22" s="1" t="s">
        <v>9</v>
      </c>
      <c r="F22" s="1" t="s">
        <v>1</v>
      </c>
      <c r="G22" s="1" t="s">
        <v>5</v>
      </c>
      <c r="H22" s="1" t="s">
        <v>1</v>
      </c>
      <c r="I22" s="1" t="s">
        <v>0</v>
      </c>
      <c r="J22" s="1" t="s">
        <v>0</v>
      </c>
      <c r="K22" s="1" t="s">
        <v>5</v>
      </c>
      <c r="L22" s="1" t="s">
        <v>5</v>
      </c>
      <c r="M22" s="1" t="s">
        <v>1</v>
      </c>
      <c r="N22" s="1" t="s">
        <v>0</v>
      </c>
      <c r="O22" s="1" t="s">
        <v>1</v>
      </c>
    </row>
    <row r="23" spans="1:15" ht="15.75" thickBot="1" x14ac:dyDescent="0.3">
      <c r="A23" s="2">
        <v>43058.749724537032</v>
      </c>
      <c r="B23" s="1" t="s">
        <v>10</v>
      </c>
      <c r="C23" s="1" t="s">
        <v>7</v>
      </c>
      <c r="D23" s="4">
        <v>25</v>
      </c>
      <c r="E23" s="1" t="s">
        <v>2</v>
      </c>
      <c r="F23" s="1" t="s">
        <v>1</v>
      </c>
      <c r="G23" s="1" t="s">
        <v>0</v>
      </c>
      <c r="H23" s="1" t="s">
        <v>1</v>
      </c>
      <c r="I23" s="1" t="s">
        <v>5</v>
      </c>
      <c r="J23" s="1" t="s">
        <v>5</v>
      </c>
      <c r="K23" s="1" t="s">
        <v>0</v>
      </c>
      <c r="L23" s="1" t="s">
        <v>1</v>
      </c>
      <c r="M23" s="1" t="s">
        <v>0</v>
      </c>
      <c r="N23" s="1" t="s">
        <v>1</v>
      </c>
      <c r="O23" s="1" t="s">
        <v>0</v>
      </c>
    </row>
    <row r="24" spans="1:15" ht="15.75" thickBot="1" x14ac:dyDescent="0.3">
      <c r="A24" s="2">
        <v>43058.751091180558</v>
      </c>
      <c r="B24" s="1" t="s">
        <v>4</v>
      </c>
      <c r="C24" s="1" t="s">
        <v>3</v>
      </c>
      <c r="D24" s="4">
        <v>30</v>
      </c>
      <c r="E24" s="1" t="s">
        <v>12</v>
      </c>
      <c r="F24" s="1" t="s">
        <v>0</v>
      </c>
      <c r="G24" s="1" t="s">
        <v>8</v>
      </c>
      <c r="H24" s="1" t="s">
        <v>1</v>
      </c>
      <c r="I24" s="1" t="s">
        <v>0</v>
      </c>
      <c r="J24" s="1" t="s">
        <v>0</v>
      </c>
      <c r="K24" s="1" t="s">
        <v>1</v>
      </c>
      <c r="L24" s="1" t="s">
        <v>8</v>
      </c>
      <c r="M24" s="1" t="s">
        <v>0</v>
      </c>
      <c r="N24" s="1" t="s">
        <v>5</v>
      </c>
      <c r="O24" s="1" t="s">
        <v>1</v>
      </c>
    </row>
    <row r="25" spans="1:15" ht="15.75" thickBot="1" x14ac:dyDescent="0.3">
      <c r="A25" s="2">
        <v>43058.752104652776</v>
      </c>
      <c r="B25" s="1" t="s">
        <v>4</v>
      </c>
      <c r="C25" s="1" t="s">
        <v>7</v>
      </c>
      <c r="D25" s="4">
        <v>26</v>
      </c>
      <c r="E25" s="1" t="s">
        <v>2</v>
      </c>
      <c r="F25" s="1" t="s">
        <v>1</v>
      </c>
      <c r="G25" s="1" t="s">
        <v>0</v>
      </c>
      <c r="H25" s="1" t="s">
        <v>0</v>
      </c>
      <c r="I25" s="1" t="s">
        <v>1</v>
      </c>
      <c r="J25" s="1" t="s">
        <v>1</v>
      </c>
      <c r="K25" s="1" t="s">
        <v>5</v>
      </c>
      <c r="L25" s="1" t="s">
        <v>1</v>
      </c>
      <c r="M25" s="1" t="s">
        <v>1</v>
      </c>
      <c r="N25" s="1" t="s">
        <v>1</v>
      </c>
      <c r="O25" s="1" t="s">
        <v>0</v>
      </c>
    </row>
    <row r="26" spans="1:15" ht="15.75" thickBot="1" x14ac:dyDescent="0.3">
      <c r="A26" s="2">
        <v>43058.755154502316</v>
      </c>
      <c r="B26" s="1" t="s">
        <v>10</v>
      </c>
      <c r="C26" s="1" t="s">
        <v>7</v>
      </c>
      <c r="D26" s="4">
        <v>26</v>
      </c>
      <c r="E26" s="1" t="s">
        <v>6</v>
      </c>
      <c r="F26" s="1" t="s">
        <v>0</v>
      </c>
      <c r="G26" s="1" t="s">
        <v>1</v>
      </c>
      <c r="H26" s="1" t="s">
        <v>0</v>
      </c>
      <c r="I26" s="1" t="s">
        <v>1</v>
      </c>
      <c r="J26" s="1" t="s">
        <v>0</v>
      </c>
      <c r="K26" s="1" t="s">
        <v>1</v>
      </c>
      <c r="L26" s="1" t="s">
        <v>0</v>
      </c>
      <c r="M26" s="1" t="s">
        <v>0</v>
      </c>
      <c r="N26" s="1" t="s">
        <v>0</v>
      </c>
      <c r="O26" s="1" t="s">
        <v>1</v>
      </c>
    </row>
    <row r="27" spans="1:15" ht="15.75" thickBot="1" x14ac:dyDescent="0.3">
      <c r="A27" s="2">
        <v>43058.759678530092</v>
      </c>
      <c r="B27" s="1" t="s">
        <v>10</v>
      </c>
      <c r="C27" s="1" t="s">
        <v>7</v>
      </c>
      <c r="D27" s="4">
        <v>22</v>
      </c>
      <c r="E27" s="1" t="s">
        <v>2</v>
      </c>
      <c r="F27" s="1" t="s">
        <v>1</v>
      </c>
      <c r="G27" s="1" t="s">
        <v>1</v>
      </c>
      <c r="H27" s="1" t="s">
        <v>0</v>
      </c>
      <c r="I27" s="1" t="s">
        <v>1</v>
      </c>
      <c r="J27" s="1" t="s">
        <v>1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0</v>
      </c>
    </row>
    <row r="28" spans="1:15" ht="15.75" thickBot="1" x14ac:dyDescent="0.3">
      <c r="A28" s="2">
        <v>43058.770248958332</v>
      </c>
      <c r="B28" s="1" t="s">
        <v>4</v>
      </c>
      <c r="C28" s="1" t="s">
        <v>3</v>
      </c>
      <c r="D28" s="4">
        <v>22</v>
      </c>
      <c r="E28" s="1" t="s">
        <v>2</v>
      </c>
      <c r="F28" s="1" t="s">
        <v>0</v>
      </c>
      <c r="G28" s="1" t="s">
        <v>0</v>
      </c>
      <c r="H28" s="1" t="s">
        <v>5</v>
      </c>
      <c r="I28" s="1" t="s">
        <v>5</v>
      </c>
      <c r="J28" s="1" t="s">
        <v>0</v>
      </c>
      <c r="K28" s="1" t="s">
        <v>0</v>
      </c>
      <c r="L28" s="1" t="s">
        <v>5</v>
      </c>
      <c r="M28" s="1" t="s">
        <v>5</v>
      </c>
      <c r="N28" s="1" t="s">
        <v>5</v>
      </c>
      <c r="O28" s="1" t="s">
        <v>5</v>
      </c>
    </row>
    <row r="29" spans="1:15" ht="15.75" thickBot="1" x14ac:dyDescent="0.3">
      <c r="A29" s="2">
        <v>43058.823945034717</v>
      </c>
      <c r="B29" s="1" t="s">
        <v>10</v>
      </c>
      <c r="C29" s="1" t="s">
        <v>7</v>
      </c>
      <c r="D29" s="4">
        <v>22</v>
      </c>
      <c r="E29" s="1" t="s">
        <v>6</v>
      </c>
      <c r="F29" s="1" t="s">
        <v>5</v>
      </c>
      <c r="G29" s="1" t="s">
        <v>0</v>
      </c>
      <c r="H29" s="1" t="s">
        <v>11</v>
      </c>
      <c r="I29" s="1" t="s">
        <v>8</v>
      </c>
      <c r="J29" s="1" t="s">
        <v>0</v>
      </c>
      <c r="K29" s="1" t="s">
        <v>8</v>
      </c>
      <c r="L29" s="1" t="s">
        <v>8</v>
      </c>
      <c r="M29" s="1" t="s">
        <v>0</v>
      </c>
      <c r="N29" s="1" t="s">
        <v>8</v>
      </c>
      <c r="O29" s="1" t="s">
        <v>5</v>
      </c>
    </row>
    <row r="30" spans="1:15" ht="15.75" thickBot="1" x14ac:dyDescent="0.3">
      <c r="A30" s="2">
        <v>43058.830344965274</v>
      </c>
      <c r="B30" s="1" t="s">
        <v>10</v>
      </c>
      <c r="C30" s="1" t="s">
        <v>3</v>
      </c>
      <c r="D30" s="4">
        <v>27</v>
      </c>
      <c r="E30" s="1" t="s">
        <v>6</v>
      </c>
      <c r="F30" s="1" t="s">
        <v>5</v>
      </c>
      <c r="G30" s="1" t="s">
        <v>0</v>
      </c>
      <c r="H30" s="1" t="s">
        <v>0</v>
      </c>
      <c r="I30" s="1" t="s">
        <v>5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5</v>
      </c>
    </row>
    <row r="31" spans="1:15" ht="15.75" thickBot="1" x14ac:dyDescent="0.3">
      <c r="A31" s="2">
        <v>43059.039350266205</v>
      </c>
      <c r="B31" s="1" t="s">
        <v>10</v>
      </c>
      <c r="C31" s="1" t="s">
        <v>3</v>
      </c>
      <c r="D31" s="4">
        <v>23</v>
      </c>
      <c r="E31" s="1" t="s">
        <v>2</v>
      </c>
      <c r="F31" s="1" t="s">
        <v>1</v>
      </c>
      <c r="G31" s="1" t="s">
        <v>0</v>
      </c>
      <c r="H31" s="1" t="s">
        <v>1</v>
      </c>
      <c r="I31" s="1" t="s">
        <v>0</v>
      </c>
      <c r="J31" s="1" t="s">
        <v>1</v>
      </c>
      <c r="K31" s="1" t="s">
        <v>0</v>
      </c>
      <c r="L31" s="1" t="s">
        <v>1</v>
      </c>
      <c r="M31" s="1" t="s">
        <v>1</v>
      </c>
      <c r="N31" s="1" t="s">
        <v>0</v>
      </c>
      <c r="O31" s="1" t="s">
        <v>1</v>
      </c>
    </row>
    <row r="32" spans="1:15" ht="15.75" thickBot="1" x14ac:dyDescent="0.3">
      <c r="A32" s="2">
        <v>43059.369314270836</v>
      </c>
      <c r="B32" s="1" t="s">
        <v>4</v>
      </c>
      <c r="C32" s="1" t="s">
        <v>3</v>
      </c>
      <c r="D32" s="4">
        <v>25</v>
      </c>
      <c r="E32" s="1" t="s">
        <v>2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</row>
    <row r="33" spans="1:15" ht="15.75" thickBot="1" x14ac:dyDescent="0.3">
      <c r="A33" s="2">
        <v>43059.382528020833</v>
      </c>
      <c r="B33" s="1" t="s">
        <v>4</v>
      </c>
      <c r="C33" s="1" t="s">
        <v>3</v>
      </c>
      <c r="D33" s="4">
        <v>23</v>
      </c>
      <c r="E33" s="1" t="s">
        <v>9</v>
      </c>
      <c r="F33" s="1" t="s">
        <v>1</v>
      </c>
      <c r="G33" s="1" t="s">
        <v>0</v>
      </c>
      <c r="H33" s="1" t="s">
        <v>1</v>
      </c>
      <c r="I33" s="1" t="s">
        <v>0</v>
      </c>
      <c r="J33" s="1" t="s">
        <v>1</v>
      </c>
      <c r="K33" s="1" t="s">
        <v>0</v>
      </c>
      <c r="L33" s="1" t="s">
        <v>0</v>
      </c>
      <c r="M33" s="1" t="s">
        <v>1</v>
      </c>
      <c r="N33" s="1" t="s">
        <v>0</v>
      </c>
      <c r="O33" s="1" t="s">
        <v>0</v>
      </c>
    </row>
    <row r="34" spans="1:15" ht="15.75" thickBot="1" x14ac:dyDescent="0.3">
      <c r="A34" s="2">
        <v>43059.431827349537</v>
      </c>
      <c r="B34" s="1" t="s">
        <v>4</v>
      </c>
      <c r="C34" s="1" t="s">
        <v>3</v>
      </c>
      <c r="D34" s="4">
        <v>22</v>
      </c>
      <c r="E34" s="1" t="s">
        <v>9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0</v>
      </c>
      <c r="M34" s="1" t="s">
        <v>1</v>
      </c>
      <c r="N34" s="1" t="s">
        <v>0</v>
      </c>
      <c r="O34" s="1" t="s">
        <v>0</v>
      </c>
    </row>
    <row r="35" spans="1:15" ht="15.75" thickBot="1" x14ac:dyDescent="0.3">
      <c r="A35" s="2">
        <v>43059.473516099533</v>
      </c>
      <c r="B35" s="1" t="s">
        <v>4</v>
      </c>
      <c r="C35" s="1" t="s">
        <v>3</v>
      </c>
      <c r="D35" s="4">
        <v>22</v>
      </c>
      <c r="E35" s="1" t="s">
        <v>6</v>
      </c>
      <c r="F35" s="1" t="s">
        <v>0</v>
      </c>
      <c r="G35" s="1" t="s">
        <v>0</v>
      </c>
      <c r="H35" s="1" t="s">
        <v>11</v>
      </c>
      <c r="I35" s="1" t="s">
        <v>11</v>
      </c>
      <c r="J35" s="1" t="s">
        <v>8</v>
      </c>
      <c r="K35" s="1" t="s">
        <v>5</v>
      </c>
      <c r="L35" s="1" t="s">
        <v>11</v>
      </c>
      <c r="M35" s="1" t="s">
        <v>0</v>
      </c>
      <c r="N35" s="1" t="s">
        <v>8</v>
      </c>
      <c r="O35" s="1" t="s">
        <v>11</v>
      </c>
    </row>
    <row r="36" spans="1:15" ht="15.75" thickBot="1" x14ac:dyDescent="0.3">
      <c r="A36" s="2">
        <v>43059.588400925924</v>
      </c>
      <c r="B36" s="1" t="s">
        <v>4</v>
      </c>
      <c r="C36" s="1" t="s">
        <v>7</v>
      </c>
      <c r="D36" s="4">
        <v>21</v>
      </c>
      <c r="E36" s="1" t="s">
        <v>6</v>
      </c>
      <c r="F36" s="1" t="s">
        <v>0</v>
      </c>
      <c r="G36" s="1" t="s">
        <v>0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0</v>
      </c>
      <c r="N36" s="1" t="s">
        <v>0</v>
      </c>
      <c r="O36" s="1" t="s">
        <v>0</v>
      </c>
    </row>
    <row r="37" spans="1:15" ht="15.75" thickBot="1" x14ac:dyDescent="0.3">
      <c r="A37" s="2">
        <v>43059.623989537038</v>
      </c>
      <c r="B37" s="1" t="s">
        <v>4</v>
      </c>
      <c r="C37" s="1" t="s">
        <v>7</v>
      </c>
      <c r="D37" s="4">
        <v>24</v>
      </c>
      <c r="E37" s="1" t="s">
        <v>2</v>
      </c>
      <c r="F37" s="1" t="s">
        <v>0</v>
      </c>
      <c r="G37" s="1" t="s">
        <v>11</v>
      </c>
      <c r="H37" s="1" t="s">
        <v>11</v>
      </c>
      <c r="I37" s="1" t="s">
        <v>11</v>
      </c>
      <c r="J37" s="1" t="s">
        <v>0</v>
      </c>
      <c r="K37" s="1" t="s">
        <v>8</v>
      </c>
      <c r="L37" s="1" t="s">
        <v>11</v>
      </c>
      <c r="M37" s="1" t="s">
        <v>8</v>
      </c>
      <c r="N37" s="1" t="s">
        <v>11</v>
      </c>
      <c r="O37" s="1" t="s">
        <v>5</v>
      </c>
    </row>
    <row r="38" spans="1:15" ht="15.75" thickBot="1" x14ac:dyDescent="0.3">
      <c r="A38" s="2">
        <v>43059.62773364583</v>
      </c>
      <c r="B38" s="1" t="s">
        <v>4</v>
      </c>
      <c r="C38" s="1" t="s">
        <v>7</v>
      </c>
      <c r="D38" s="4">
        <v>23</v>
      </c>
      <c r="E38" s="1" t="s">
        <v>2</v>
      </c>
      <c r="F38" s="1" t="s">
        <v>5</v>
      </c>
      <c r="G38" s="1" t="s">
        <v>11</v>
      </c>
      <c r="H38" s="1" t="s">
        <v>8</v>
      </c>
      <c r="I38" s="1" t="s">
        <v>8</v>
      </c>
      <c r="J38" s="1" t="s">
        <v>5</v>
      </c>
      <c r="K38" s="1" t="s">
        <v>8</v>
      </c>
      <c r="L38" s="1" t="s">
        <v>11</v>
      </c>
      <c r="M38" s="1" t="s">
        <v>5</v>
      </c>
      <c r="N38" s="1" t="s">
        <v>11</v>
      </c>
      <c r="O38" s="1" t="s">
        <v>11</v>
      </c>
    </row>
    <row r="39" spans="1:15" ht="15.75" thickBot="1" x14ac:dyDescent="0.3">
      <c r="A39" s="2">
        <v>43059.631642986111</v>
      </c>
      <c r="B39" s="1" t="s">
        <v>4</v>
      </c>
      <c r="C39" s="1" t="s">
        <v>7</v>
      </c>
      <c r="D39" s="4">
        <v>22</v>
      </c>
      <c r="E39" s="1" t="s">
        <v>12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8</v>
      </c>
      <c r="M39" s="1" t="s">
        <v>5</v>
      </c>
      <c r="N39" s="1" t="s">
        <v>8</v>
      </c>
      <c r="O39" s="1" t="s">
        <v>8</v>
      </c>
    </row>
    <row r="40" spans="1:15" ht="15.75" thickBot="1" x14ac:dyDescent="0.3">
      <c r="A40" s="2">
        <v>43059.633167928245</v>
      </c>
      <c r="B40" s="1" t="s">
        <v>4</v>
      </c>
      <c r="C40" s="1" t="s">
        <v>3</v>
      </c>
      <c r="D40" s="4">
        <v>24</v>
      </c>
      <c r="E40" s="1" t="s">
        <v>2</v>
      </c>
      <c r="F40" s="1" t="s">
        <v>5</v>
      </c>
      <c r="G40" s="1" t="s">
        <v>0</v>
      </c>
      <c r="H40" s="1" t="s">
        <v>5</v>
      </c>
      <c r="I40" s="1" t="s">
        <v>5</v>
      </c>
      <c r="J40" s="1" t="s">
        <v>5</v>
      </c>
      <c r="K40" s="1" t="s">
        <v>0</v>
      </c>
      <c r="L40" s="1" t="s">
        <v>0</v>
      </c>
      <c r="M40" s="1" t="s">
        <v>0</v>
      </c>
      <c r="N40" s="1" t="s">
        <v>5</v>
      </c>
      <c r="O40" s="1" t="s">
        <v>5</v>
      </c>
    </row>
    <row r="41" spans="1:15" ht="15.75" thickBot="1" x14ac:dyDescent="0.3">
      <c r="A41" s="2">
        <v>43059.636178043977</v>
      </c>
      <c r="B41" s="1" t="s">
        <v>10</v>
      </c>
      <c r="C41" s="1" t="s">
        <v>3</v>
      </c>
      <c r="D41" s="4">
        <v>25</v>
      </c>
      <c r="E41" s="1" t="s">
        <v>12</v>
      </c>
      <c r="F41" s="1" t="s">
        <v>5</v>
      </c>
      <c r="G41" s="1" t="s">
        <v>0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8</v>
      </c>
      <c r="O41" s="1" t="s">
        <v>1</v>
      </c>
    </row>
    <row r="42" spans="1:15" ht="15.75" thickBot="1" x14ac:dyDescent="0.3">
      <c r="A42" s="2">
        <v>43059.787201099534</v>
      </c>
      <c r="B42" s="1" t="s">
        <v>10</v>
      </c>
      <c r="C42" s="1" t="s">
        <v>3</v>
      </c>
      <c r="D42" s="4">
        <v>24</v>
      </c>
      <c r="E42" s="1" t="s">
        <v>9</v>
      </c>
      <c r="F42" s="1" t="s">
        <v>0</v>
      </c>
      <c r="G42" s="1" t="s">
        <v>0</v>
      </c>
      <c r="H42" s="1" t="s">
        <v>5</v>
      </c>
      <c r="I42" s="1" t="s">
        <v>5</v>
      </c>
      <c r="J42" s="1" t="s">
        <v>0</v>
      </c>
      <c r="K42" s="1" t="s">
        <v>5</v>
      </c>
      <c r="L42" s="1" t="s">
        <v>8</v>
      </c>
      <c r="M42" s="1" t="s">
        <v>5</v>
      </c>
      <c r="N42" s="1" t="s">
        <v>5</v>
      </c>
      <c r="O42" s="1" t="s">
        <v>8</v>
      </c>
    </row>
    <row r="43" spans="1:15" ht="15.75" thickBot="1" x14ac:dyDescent="0.3">
      <c r="A43" s="2">
        <v>43059.788711712958</v>
      </c>
      <c r="B43" s="1" t="s">
        <v>4</v>
      </c>
      <c r="C43" s="1" t="s">
        <v>3</v>
      </c>
      <c r="D43" s="4">
        <v>23</v>
      </c>
      <c r="E43" s="1" t="s">
        <v>9</v>
      </c>
      <c r="F43" s="1" t="s">
        <v>8</v>
      </c>
      <c r="G43" s="1" t="s">
        <v>0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0</v>
      </c>
      <c r="N43" s="1" t="s">
        <v>5</v>
      </c>
      <c r="O43" s="1" t="s">
        <v>5</v>
      </c>
    </row>
    <row r="44" spans="1:15" ht="15.75" thickBot="1" x14ac:dyDescent="0.3">
      <c r="A44" s="2">
        <v>43059.790348472219</v>
      </c>
      <c r="B44" s="1" t="s">
        <v>4</v>
      </c>
      <c r="C44" s="1" t="s">
        <v>3</v>
      </c>
      <c r="D44" s="4">
        <v>25</v>
      </c>
      <c r="E44" s="1" t="s">
        <v>2</v>
      </c>
      <c r="F44" s="1" t="s">
        <v>5</v>
      </c>
      <c r="G44" s="1" t="s">
        <v>0</v>
      </c>
      <c r="H44" s="1" t="s">
        <v>8</v>
      </c>
      <c r="I44" s="1" t="s">
        <v>11</v>
      </c>
      <c r="J44" s="1" t="s">
        <v>8</v>
      </c>
      <c r="K44" s="1" t="s">
        <v>8</v>
      </c>
      <c r="L44" s="1" t="s">
        <v>11</v>
      </c>
      <c r="M44" s="1" t="s">
        <v>8</v>
      </c>
      <c r="N44" s="1" t="s">
        <v>11</v>
      </c>
      <c r="O44" s="1" t="s">
        <v>11</v>
      </c>
    </row>
    <row r="45" spans="1:15" ht="15.75" thickBot="1" x14ac:dyDescent="0.3">
      <c r="A45" s="2">
        <v>43059.793115057866</v>
      </c>
      <c r="B45" s="1" t="s">
        <v>4</v>
      </c>
      <c r="C45" s="1" t="s">
        <v>3</v>
      </c>
      <c r="D45" s="4">
        <v>24</v>
      </c>
      <c r="E45" s="1" t="s">
        <v>2</v>
      </c>
      <c r="F45" s="1" t="s">
        <v>5</v>
      </c>
      <c r="G45" s="1" t="s">
        <v>0</v>
      </c>
      <c r="H45" s="1" t="s">
        <v>5</v>
      </c>
      <c r="I45" s="1" t="s">
        <v>5</v>
      </c>
      <c r="J45" s="1" t="s">
        <v>5</v>
      </c>
      <c r="K45" s="1" t="s">
        <v>8</v>
      </c>
      <c r="L45" s="1" t="s">
        <v>5</v>
      </c>
      <c r="M45" s="1" t="s">
        <v>5</v>
      </c>
      <c r="N45" s="1" t="s">
        <v>5</v>
      </c>
      <c r="O45" s="1" t="s">
        <v>5</v>
      </c>
    </row>
    <row r="46" spans="1:15" ht="15.75" thickBot="1" x14ac:dyDescent="0.3">
      <c r="A46" s="2">
        <v>43059.830669791671</v>
      </c>
      <c r="B46" s="1" t="s">
        <v>10</v>
      </c>
      <c r="C46" s="1" t="s">
        <v>3</v>
      </c>
      <c r="D46" s="4">
        <v>22</v>
      </c>
      <c r="E46" s="1" t="s">
        <v>9</v>
      </c>
      <c r="F46" s="1" t="s">
        <v>0</v>
      </c>
      <c r="G46" s="1" t="s">
        <v>0</v>
      </c>
      <c r="H46" s="1" t="s">
        <v>0</v>
      </c>
      <c r="I46" s="1" t="s">
        <v>5</v>
      </c>
      <c r="J46" s="1" t="s">
        <v>0</v>
      </c>
      <c r="K46" s="1" t="s">
        <v>0</v>
      </c>
      <c r="L46" s="1" t="s">
        <v>5</v>
      </c>
      <c r="M46" s="1" t="s">
        <v>0</v>
      </c>
      <c r="N46" s="1" t="s">
        <v>5</v>
      </c>
      <c r="O46" s="1" t="s">
        <v>0</v>
      </c>
    </row>
    <row r="47" spans="1:15" ht="15.75" thickBot="1" x14ac:dyDescent="0.3">
      <c r="A47" s="2">
        <v>43059.883911168981</v>
      </c>
      <c r="B47" s="1" t="s">
        <v>4</v>
      </c>
      <c r="C47" s="1" t="s">
        <v>3</v>
      </c>
      <c r="D47" s="4">
        <v>22</v>
      </c>
      <c r="E47" s="1" t="s">
        <v>2</v>
      </c>
      <c r="F47" s="1" t="s">
        <v>0</v>
      </c>
      <c r="G47" s="1" t="s">
        <v>1</v>
      </c>
      <c r="H47" s="1" t="s">
        <v>5</v>
      </c>
      <c r="I47" s="1" t="s">
        <v>0</v>
      </c>
      <c r="J47" s="1" t="s">
        <v>1</v>
      </c>
      <c r="K47" s="1" t="s">
        <v>0</v>
      </c>
      <c r="L47" s="1" t="s">
        <v>1</v>
      </c>
      <c r="M47" s="1" t="s">
        <v>0</v>
      </c>
      <c r="N47" s="1" t="s">
        <v>8</v>
      </c>
      <c r="O47" s="1" t="s">
        <v>0</v>
      </c>
    </row>
    <row r="48" spans="1:15" ht="15.75" thickBot="1" x14ac:dyDescent="0.3">
      <c r="A48" s="2">
        <v>43060.381247638885</v>
      </c>
      <c r="B48" s="1" t="s">
        <v>4</v>
      </c>
      <c r="C48" s="1" t="s">
        <v>3</v>
      </c>
      <c r="D48" s="4">
        <v>27</v>
      </c>
      <c r="E48" s="1" t="s">
        <v>2</v>
      </c>
      <c r="F48" s="1" t="s">
        <v>1</v>
      </c>
      <c r="G48" s="1" t="s">
        <v>1</v>
      </c>
      <c r="H48" s="1" t="s">
        <v>1</v>
      </c>
      <c r="I48" s="1" t="s">
        <v>0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</row>
    <row r="49" spans="1:15" ht="15.75" thickBot="1" x14ac:dyDescent="0.3">
      <c r="A49" s="2">
        <v>43060.486227013884</v>
      </c>
      <c r="B49" s="1" t="s">
        <v>4</v>
      </c>
      <c r="C49" s="1" t="s">
        <v>7</v>
      </c>
      <c r="D49" s="4">
        <v>20</v>
      </c>
      <c r="E49" s="1" t="s">
        <v>6</v>
      </c>
      <c r="F49" s="1" t="s">
        <v>1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5</v>
      </c>
    </row>
    <row r="50" spans="1:15" ht="15.75" thickBot="1" x14ac:dyDescent="0.3">
      <c r="A50" s="2">
        <v>43060.731627800924</v>
      </c>
      <c r="B50" s="1" t="s">
        <v>4</v>
      </c>
      <c r="C50" s="1" t="s">
        <v>3</v>
      </c>
      <c r="D50" s="4">
        <v>26</v>
      </c>
      <c r="E50" s="1" t="s">
        <v>2</v>
      </c>
      <c r="F50" s="1" t="s">
        <v>1</v>
      </c>
      <c r="G50" s="1" t="s">
        <v>1</v>
      </c>
      <c r="H50" s="1" t="s">
        <v>0</v>
      </c>
      <c r="I50" s="1" t="s">
        <v>0</v>
      </c>
      <c r="J50" s="1" t="s">
        <v>1</v>
      </c>
      <c r="K50" s="1" t="s">
        <v>0</v>
      </c>
      <c r="L50" s="1" t="s">
        <v>1</v>
      </c>
      <c r="M50" s="1" t="s">
        <v>1</v>
      </c>
      <c r="N50" s="1" t="s">
        <v>0</v>
      </c>
      <c r="O50" s="1" t="s">
        <v>0</v>
      </c>
    </row>
    <row r="51" spans="1:15" ht="15.75" thickBot="1" x14ac:dyDescent="0.3">
      <c r="B51" s="1" t="s">
        <v>4</v>
      </c>
      <c r="C51" s="1" t="s">
        <v>3</v>
      </c>
      <c r="D51" s="4">
        <v>22</v>
      </c>
      <c r="E51" s="1" t="s">
        <v>9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0</v>
      </c>
      <c r="M51" s="1" t="s">
        <v>1</v>
      </c>
      <c r="N51" s="1" t="s">
        <v>0</v>
      </c>
      <c r="O51" s="1" t="s">
        <v>0</v>
      </c>
    </row>
    <row r="52" spans="1:15" ht="15.75" thickBot="1" x14ac:dyDescent="0.3">
      <c r="B52" s="1" t="s">
        <v>4</v>
      </c>
      <c r="C52" s="1" t="s">
        <v>3</v>
      </c>
      <c r="D52" s="4">
        <v>22</v>
      </c>
      <c r="E52" s="1" t="s">
        <v>6</v>
      </c>
      <c r="F52" s="1" t="s">
        <v>0</v>
      </c>
      <c r="G52" s="1" t="s">
        <v>0</v>
      </c>
      <c r="H52" s="1" t="s">
        <v>11</v>
      </c>
      <c r="I52" s="1" t="s">
        <v>11</v>
      </c>
      <c r="J52" s="1" t="s">
        <v>8</v>
      </c>
      <c r="K52" s="1" t="s">
        <v>5</v>
      </c>
      <c r="L52" s="1" t="s">
        <v>11</v>
      </c>
      <c r="M52" s="1" t="s">
        <v>0</v>
      </c>
      <c r="N52" s="1" t="s">
        <v>8</v>
      </c>
      <c r="O52" s="1" t="s">
        <v>11</v>
      </c>
    </row>
    <row r="53" spans="1:15" ht="15.75" thickBot="1" x14ac:dyDescent="0.3">
      <c r="B53" s="1" t="s">
        <v>4</v>
      </c>
      <c r="C53" s="1" t="s">
        <v>7</v>
      </c>
      <c r="D53" s="4">
        <v>21</v>
      </c>
      <c r="E53" s="1" t="s">
        <v>6</v>
      </c>
      <c r="F53" s="1" t="s">
        <v>0</v>
      </c>
      <c r="G53" s="1" t="s">
        <v>0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0</v>
      </c>
      <c r="N53" s="1" t="s">
        <v>0</v>
      </c>
      <c r="O53" s="1" t="s">
        <v>0</v>
      </c>
    </row>
    <row r="54" spans="1:15" ht="15.75" thickBot="1" x14ac:dyDescent="0.3">
      <c r="B54" s="1" t="s">
        <v>4</v>
      </c>
      <c r="C54" s="1" t="s">
        <v>7</v>
      </c>
      <c r="D54" s="4">
        <v>24</v>
      </c>
      <c r="E54" s="1" t="s">
        <v>2</v>
      </c>
      <c r="F54" s="1" t="s">
        <v>0</v>
      </c>
      <c r="G54" s="1" t="s">
        <v>11</v>
      </c>
      <c r="H54" s="1" t="s">
        <v>11</v>
      </c>
      <c r="I54" s="1" t="s">
        <v>11</v>
      </c>
      <c r="J54" s="1" t="s">
        <v>0</v>
      </c>
      <c r="K54" s="1" t="s">
        <v>8</v>
      </c>
      <c r="L54" s="1" t="s">
        <v>11</v>
      </c>
      <c r="M54" s="1" t="s">
        <v>8</v>
      </c>
      <c r="N54" s="1" t="s">
        <v>11</v>
      </c>
      <c r="O54" s="1" t="s">
        <v>5</v>
      </c>
    </row>
    <row r="55" spans="1:15" ht="15.75" thickBot="1" x14ac:dyDescent="0.3">
      <c r="B55" s="1" t="s">
        <v>4</v>
      </c>
      <c r="C55" s="1" t="s">
        <v>7</v>
      </c>
      <c r="D55" s="4">
        <v>23</v>
      </c>
      <c r="E55" s="1" t="s">
        <v>2</v>
      </c>
      <c r="F55" s="1" t="s">
        <v>5</v>
      </c>
      <c r="G55" s="1" t="s">
        <v>11</v>
      </c>
      <c r="H55" s="1" t="s">
        <v>8</v>
      </c>
      <c r="I55" s="1" t="s">
        <v>8</v>
      </c>
      <c r="J55" s="1" t="s">
        <v>5</v>
      </c>
      <c r="K55" s="1" t="s">
        <v>8</v>
      </c>
      <c r="L55" s="1" t="s">
        <v>11</v>
      </c>
      <c r="M55" s="1" t="s">
        <v>5</v>
      </c>
      <c r="N55" s="1" t="s">
        <v>11</v>
      </c>
      <c r="O55" s="1" t="s">
        <v>11</v>
      </c>
    </row>
    <row r="56" spans="1:15" ht="15.75" thickBot="1" x14ac:dyDescent="0.3">
      <c r="B56" s="1" t="s">
        <v>4</v>
      </c>
      <c r="C56" s="1" t="s">
        <v>7</v>
      </c>
      <c r="D56" s="4">
        <v>22</v>
      </c>
      <c r="E56" s="1" t="s">
        <v>12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8</v>
      </c>
      <c r="M56" s="1" t="s">
        <v>5</v>
      </c>
      <c r="N56" s="1" t="s">
        <v>8</v>
      </c>
      <c r="O56" s="1" t="s">
        <v>8</v>
      </c>
    </row>
    <row r="57" spans="1:15" ht="15.75" thickBot="1" x14ac:dyDescent="0.3">
      <c r="B57" s="1" t="s">
        <v>4</v>
      </c>
      <c r="C57" s="1" t="s">
        <v>3</v>
      </c>
      <c r="D57" s="4">
        <v>24</v>
      </c>
      <c r="E57" s="1" t="s">
        <v>2</v>
      </c>
      <c r="F57" s="1" t="s">
        <v>5</v>
      </c>
      <c r="G57" s="1" t="s">
        <v>0</v>
      </c>
      <c r="H57" s="1" t="s">
        <v>5</v>
      </c>
      <c r="I57" s="1" t="s">
        <v>5</v>
      </c>
      <c r="J57" s="1" t="s">
        <v>5</v>
      </c>
      <c r="K57" s="1" t="s">
        <v>0</v>
      </c>
      <c r="L57" s="1" t="s">
        <v>0</v>
      </c>
      <c r="M57" s="1" t="s">
        <v>0</v>
      </c>
      <c r="N57" s="1" t="s">
        <v>5</v>
      </c>
      <c r="O57" s="1" t="s">
        <v>5</v>
      </c>
    </row>
    <row r="58" spans="1:15" ht="15.75" thickBot="1" x14ac:dyDescent="0.3">
      <c r="B58" s="5" t="s">
        <v>10</v>
      </c>
      <c r="C58" s="1" t="s">
        <v>3</v>
      </c>
      <c r="D58" s="4">
        <v>25</v>
      </c>
      <c r="E58" s="1" t="s">
        <v>12</v>
      </c>
      <c r="F58" s="1" t="s">
        <v>5</v>
      </c>
      <c r="G58" s="1" t="s">
        <v>0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8</v>
      </c>
      <c r="O58" s="1" t="s">
        <v>1</v>
      </c>
    </row>
    <row r="59" spans="1:15" ht="15.75" thickBot="1" x14ac:dyDescent="0.3">
      <c r="B59" s="1" t="s">
        <v>10</v>
      </c>
      <c r="C59" s="1" t="s">
        <v>3</v>
      </c>
      <c r="D59" s="4">
        <v>24</v>
      </c>
      <c r="E59" s="1" t="s">
        <v>9</v>
      </c>
      <c r="F59" s="1" t="s">
        <v>0</v>
      </c>
      <c r="G59" s="1" t="s">
        <v>0</v>
      </c>
      <c r="H59" s="1" t="s">
        <v>5</v>
      </c>
      <c r="I59" s="1" t="s">
        <v>5</v>
      </c>
      <c r="J59" s="1" t="s">
        <v>0</v>
      </c>
      <c r="K59" s="1" t="s">
        <v>5</v>
      </c>
      <c r="L59" s="1" t="s">
        <v>8</v>
      </c>
      <c r="M59" s="1" t="s">
        <v>5</v>
      </c>
      <c r="N59" s="1" t="s">
        <v>5</v>
      </c>
      <c r="O59" s="1" t="s">
        <v>8</v>
      </c>
    </row>
    <row r="60" spans="1:15" ht="15.75" thickBot="1" x14ac:dyDescent="0.3">
      <c r="B60" s="1" t="s">
        <v>4</v>
      </c>
      <c r="C60" s="1" t="s">
        <v>3</v>
      </c>
      <c r="D60" s="4">
        <v>23</v>
      </c>
      <c r="E60" s="1" t="s">
        <v>9</v>
      </c>
      <c r="F60" s="1" t="s">
        <v>8</v>
      </c>
      <c r="G60" s="1" t="s">
        <v>0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0</v>
      </c>
      <c r="N60" s="1" t="s">
        <v>5</v>
      </c>
      <c r="O60" s="1" t="s">
        <v>5</v>
      </c>
    </row>
    <row r="61" spans="1:15" ht="15.75" thickBot="1" x14ac:dyDescent="0.3">
      <c r="B61" s="1" t="s">
        <v>4</v>
      </c>
      <c r="C61" s="1" t="s">
        <v>3</v>
      </c>
      <c r="D61" s="4">
        <v>25</v>
      </c>
      <c r="E61" s="1" t="s">
        <v>2</v>
      </c>
      <c r="F61" s="1" t="s">
        <v>5</v>
      </c>
      <c r="G61" s="1" t="s">
        <v>0</v>
      </c>
      <c r="H61" s="1" t="s">
        <v>8</v>
      </c>
      <c r="I61" s="1" t="s">
        <v>11</v>
      </c>
      <c r="J61" s="1" t="s">
        <v>8</v>
      </c>
      <c r="K61" s="1" t="s">
        <v>8</v>
      </c>
      <c r="L61" s="1" t="s">
        <v>11</v>
      </c>
      <c r="M61" s="1" t="s">
        <v>8</v>
      </c>
      <c r="N61" s="1" t="s">
        <v>11</v>
      </c>
      <c r="O61" s="1" t="s">
        <v>11</v>
      </c>
    </row>
    <row r="62" spans="1:15" ht="15.75" thickBot="1" x14ac:dyDescent="0.3">
      <c r="B62" s="1" t="s">
        <v>4</v>
      </c>
      <c r="C62" s="1" t="s">
        <v>3</v>
      </c>
      <c r="D62" s="4">
        <v>24</v>
      </c>
      <c r="E62" s="1" t="s">
        <v>2</v>
      </c>
      <c r="F62" s="1" t="s">
        <v>5</v>
      </c>
      <c r="G62" s="1" t="s">
        <v>0</v>
      </c>
      <c r="H62" s="1" t="s">
        <v>5</v>
      </c>
      <c r="I62" s="1" t="s">
        <v>5</v>
      </c>
      <c r="J62" s="1" t="s">
        <v>5</v>
      </c>
      <c r="K62" s="1" t="s">
        <v>8</v>
      </c>
      <c r="L62" s="1" t="s">
        <v>5</v>
      </c>
      <c r="M62" s="1" t="s">
        <v>5</v>
      </c>
      <c r="N62" s="1" t="s">
        <v>5</v>
      </c>
      <c r="O62" s="1" t="s">
        <v>5</v>
      </c>
    </row>
    <row r="63" spans="1:15" ht="15.75" thickBot="1" x14ac:dyDescent="0.3">
      <c r="B63" s="1" t="s">
        <v>10</v>
      </c>
      <c r="C63" s="1" t="s">
        <v>3</v>
      </c>
      <c r="D63" s="4">
        <v>22</v>
      </c>
      <c r="E63" s="1" t="s">
        <v>9</v>
      </c>
      <c r="F63" s="1" t="s">
        <v>0</v>
      </c>
      <c r="G63" s="1" t="s">
        <v>0</v>
      </c>
      <c r="H63" s="1" t="s">
        <v>0</v>
      </c>
      <c r="I63" s="1" t="s">
        <v>5</v>
      </c>
      <c r="J63" s="1" t="s">
        <v>0</v>
      </c>
      <c r="K63" s="1" t="s">
        <v>0</v>
      </c>
      <c r="L63" s="1" t="s">
        <v>5</v>
      </c>
      <c r="M63" s="1" t="s">
        <v>0</v>
      </c>
      <c r="N63" s="1" t="s">
        <v>5</v>
      </c>
      <c r="O63" s="1" t="s">
        <v>0</v>
      </c>
    </row>
    <row r="64" spans="1:15" ht="15.75" thickBot="1" x14ac:dyDescent="0.3">
      <c r="B64" s="1" t="s">
        <v>4</v>
      </c>
      <c r="C64" s="1" t="s">
        <v>3</v>
      </c>
      <c r="D64" s="4">
        <v>22</v>
      </c>
      <c r="E64" s="1" t="s">
        <v>2</v>
      </c>
      <c r="F64" s="1" t="s">
        <v>0</v>
      </c>
      <c r="G64" s="1" t="s">
        <v>1</v>
      </c>
      <c r="H64" s="1" t="s">
        <v>5</v>
      </c>
      <c r="I64" s="1" t="s">
        <v>0</v>
      </c>
      <c r="J64" s="1" t="s">
        <v>1</v>
      </c>
      <c r="K64" s="1" t="s">
        <v>0</v>
      </c>
      <c r="L64" s="1" t="s">
        <v>1</v>
      </c>
      <c r="M64" s="1" t="s">
        <v>0</v>
      </c>
      <c r="N64" s="1" t="s">
        <v>8</v>
      </c>
      <c r="O64" s="1" t="s">
        <v>0</v>
      </c>
    </row>
    <row r="65" spans="1:15" ht="15.75" thickBot="1" x14ac:dyDescent="0.3">
      <c r="B65" s="1" t="s">
        <v>4</v>
      </c>
      <c r="C65" s="1" t="s">
        <v>3</v>
      </c>
      <c r="D65" s="4">
        <v>27</v>
      </c>
      <c r="E65" s="1" t="s">
        <v>2</v>
      </c>
      <c r="F65" s="1" t="s">
        <v>1</v>
      </c>
      <c r="G65" s="1" t="s">
        <v>1</v>
      </c>
      <c r="H65" s="1" t="s">
        <v>1</v>
      </c>
      <c r="I65" s="1" t="s">
        <v>0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</row>
    <row r="66" spans="1:15" ht="15.75" thickBot="1" x14ac:dyDescent="0.3">
      <c r="B66" s="1" t="s">
        <v>4</v>
      </c>
      <c r="C66" s="1" t="s">
        <v>7</v>
      </c>
      <c r="D66" s="4">
        <v>20</v>
      </c>
      <c r="E66" s="1" t="s">
        <v>6</v>
      </c>
      <c r="F66" s="1" t="s">
        <v>1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5</v>
      </c>
    </row>
    <row r="67" spans="1:15" ht="15.75" thickBot="1" x14ac:dyDescent="0.3">
      <c r="B67" s="1" t="s">
        <v>4</v>
      </c>
      <c r="C67" s="1" t="s">
        <v>3</v>
      </c>
      <c r="D67" s="4">
        <v>26</v>
      </c>
      <c r="E67" s="1" t="s">
        <v>2</v>
      </c>
      <c r="F67" s="1" t="s">
        <v>1</v>
      </c>
      <c r="G67" s="1" t="s">
        <v>1</v>
      </c>
      <c r="H67" s="1" t="s">
        <v>0</v>
      </c>
      <c r="I67" s="1" t="s">
        <v>0</v>
      </c>
      <c r="J67" s="1" t="s">
        <v>1</v>
      </c>
      <c r="K67" s="1" t="s">
        <v>0</v>
      </c>
      <c r="L67" s="1" t="s">
        <v>1</v>
      </c>
      <c r="M67" s="1" t="s">
        <v>1</v>
      </c>
      <c r="N67" s="1" t="s">
        <v>0</v>
      </c>
      <c r="O67" s="1" t="s">
        <v>0</v>
      </c>
    </row>
    <row r="69" spans="1:15" x14ac:dyDescent="0.25">
      <c r="D69" t="s">
        <v>26</v>
      </c>
      <c r="E69" s="6" t="s">
        <v>33</v>
      </c>
      <c r="F69" s="5" t="s">
        <v>34</v>
      </c>
    </row>
    <row r="70" spans="1:15" x14ac:dyDescent="0.25">
      <c r="A70" s="5" t="s">
        <v>28</v>
      </c>
      <c r="B70">
        <f>COUNTIF(D2:D67, "&lt;=21")</f>
        <v>10</v>
      </c>
      <c r="D70" s="1" t="s">
        <v>4</v>
      </c>
      <c r="E70">
        <f>COUNTIF(B2:B67, "Ingeniería en Sistemas Computacionales")</f>
        <v>50</v>
      </c>
      <c r="F70" s="7">
        <f>E70*1/E72</f>
        <v>0.75757575757575757</v>
      </c>
    </row>
    <row r="71" spans="1:15" x14ac:dyDescent="0.25">
      <c r="A71" s="5" t="s">
        <v>29</v>
      </c>
      <c r="B71">
        <f>COUNTIF(D2:D67, "&lt;=24") - B70</f>
        <v>37</v>
      </c>
      <c r="D71" s="1" t="s">
        <v>10</v>
      </c>
      <c r="E71">
        <f>COUNTIF(B2:B67, "Ingeniería en Cómputación Inteligente")</f>
        <v>16</v>
      </c>
      <c r="F71" s="7">
        <f>E71*1/E72</f>
        <v>0.24242424242424243</v>
      </c>
    </row>
    <row r="72" spans="1:15" x14ac:dyDescent="0.25">
      <c r="A72" s="5" t="s">
        <v>30</v>
      </c>
      <c r="B72">
        <f>COUNTIF(D2:D67, "&lt;=27") - B71 - B70</f>
        <v>16</v>
      </c>
      <c r="D72" t="s">
        <v>35</v>
      </c>
      <c r="E72">
        <f>SUM(E70:E71)</f>
        <v>66</v>
      </c>
      <c r="F72" s="7">
        <f>SUM(F70:F71)</f>
        <v>1</v>
      </c>
    </row>
    <row r="73" spans="1:15" x14ac:dyDescent="0.25">
      <c r="A73" s="5" t="s">
        <v>31</v>
      </c>
      <c r="B73">
        <f>COUNTIF(D2:D67, "&lt;=30") - B72 - B71 - B70</f>
        <v>2</v>
      </c>
    </row>
    <row r="74" spans="1:15" x14ac:dyDescent="0.25">
      <c r="A74" s="5" t="s">
        <v>32</v>
      </c>
      <c r="B74">
        <f>COUNTIF(D2:D67, "&gt;30")</f>
        <v>1</v>
      </c>
    </row>
    <row r="75" spans="1:15" x14ac:dyDescent="0.25">
      <c r="B75">
        <f>SUM(B70:B74)</f>
        <v>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2017-11-23T04:02:08Z</dcterms:created>
  <dcterms:modified xsi:type="dcterms:W3CDTF">2017-11-23T05:26:57Z</dcterms:modified>
</cp:coreProperties>
</file>