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DieseArbeitsmappe"/>
  <mc:AlternateContent xmlns:mc="http://schemas.openxmlformats.org/markup-compatibility/2006">
    <mc:Choice Requires="x15">
      <x15ac:absPath xmlns:x15ac="http://schemas.microsoft.com/office/spreadsheetml/2010/11/ac" url="\\corp.passivesafety.com\ponteli2\TEAMS\Inflator_Lab\0_Evaluations\vi\"/>
    </mc:Choice>
  </mc:AlternateContent>
  <xr:revisionPtr revIDLastSave="0" documentId="8_{A79DDAC3-EFAA-4515-AE1E-5E7E127C921A}" xr6:coauthVersionLast="47" xr6:coauthVersionMax="47" xr10:uidLastSave="{00000000-0000-0000-0000-000000000000}"/>
  <bookViews>
    <workbookView xWindow="-120" yWindow="-120" windowWidth="25440" windowHeight="15390" tabRatio="610" firstSheet="1" activeTab="5" xr2:uid="{00000000-000D-0000-FFFF-FFFF00000000}"/>
  </bookViews>
  <sheets>
    <sheet name="Grafik" sheetId="2" state="hidden" r:id="rId1"/>
    <sheet name="Datenblatt minus" sheetId="3" r:id="rId2"/>
    <sheet name="Grafik minus" sheetId="8" r:id="rId3"/>
    <sheet name="Datenblatt RT" sheetId="4" r:id="rId4"/>
    <sheet name="Grafik RT" sheetId="7" r:id="rId5"/>
    <sheet name="Datenblatt plus" sheetId="5" r:id="rId6"/>
    <sheet name="Grafik plus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5" l="1"/>
  <c r="A29" i="5"/>
  <c r="A30" i="5"/>
  <c r="A31" i="5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V57" i="6"/>
  <c r="EU57" i="6"/>
  <c r="ET57" i="6"/>
  <c r="ES57" i="6"/>
  <c r="ER57" i="6"/>
  <c r="EQ57" i="6"/>
  <c r="EP57" i="6"/>
  <c r="EO57" i="6"/>
  <c r="EN57" i="6"/>
  <c r="EM57" i="6"/>
  <c r="EL57" i="6"/>
  <c r="EK57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FL57" i="7"/>
  <c r="FK57" i="7"/>
  <c r="FJ57" i="7"/>
  <c r="FI57" i="7"/>
  <c r="FH57" i="7"/>
  <c r="FG57" i="7"/>
  <c r="FF57" i="7"/>
  <c r="FE57" i="7"/>
  <c r="FD57" i="7"/>
  <c r="FC57" i="7"/>
  <c r="FB57" i="7"/>
  <c r="FA57" i="7"/>
  <c r="EZ57" i="7"/>
  <c r="EY57" i="7"/>
  <c r="EX57" i="7"/>
  <c r="EV57" i="7"/>
  <c r="EU57" i="7"/>
  <c r="ET57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FL57" i="8" l="1"/>
  <c r="FK57" i="8"/>
  <c r="FJ57" i="8"/>
  <c r="FI57" i="8"/>
  <c r="FH57" i="8"/>
  <c r="FG57" i="8"/>
  <c r="FF57" i="8"/>
  <c r="FE57" i="8"/>
  <c r="FD57" i="8"/>
  <c r="FC57" i="8"/>
  <c r="FB57" i="8"/>
  <c r="FA57" i="8"/>
  <c r="EZ57" i="8"/>
  <c r="EY57" i="8"/>
  <c r="EX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B48" i="5" l="1"/>
  <c r="A42" i="5"/>
  <c r="A41" i="5"/>
  <c r="A40" i="5"/>
  <c r="A39" i="5"/>
  <c r="A38" i="5"/>
  <c r="A37" i="5"/>
  <c r="A36" i="5"/>
  <c r="A35" i="5"/>
  <c r="A34" i="5"/>
  <c r="A33" i="5"/>
  <c r="A32" i="5"/>
  <c r="B48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B48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O3" i="2"/>
</calcChain>
</file>

<file path=xl/sharedStrings.xml><?xml version="1.0" encoding="utf-8"?>
<sst xmlns="http://schemas.openxmlformats.org/spreadsheetml/2006/main" count="459" uniqueCount="132">
  <si>
    <t>Werksprüfzeugnis</t>
  </si>
  <si>
    <t>t</t>
  </si>
  <si>
    <t>Manufacturer´s Test - Certificate</t>
  </si>
  <si>
    <t xml:space="preserve">DIN 50049 - 2.3  / EN 10 204 </t>
  </si>
  <si>
    <t>WPZ :</t>
  </si>
  <si>
    <t>TRW Automotive</t>
  </si>
  <si>
    <t>TRW Airbag Systems GmbH &amp; Co. KG Werk Laage</t>
  </si>
  <si>
    <t>Occupant Restraint Systems</t>
  </si>
  <si>
    <t>Daimler-Benz Allee 1 , D-18299 Laage</t>
  </si>
  <si>
    <t>pKmax</t>
  </si>
  <si>
    <t>tpKmax</t>
  </si>
  <si>
    <t>pK1</t>
  </si>
  <si>
    <t>pK2</t>
  </si>
  <si>
    <t>pK3</t>
  </si>
  <si>
    <t>pK4</t>
  </si>
  <si>
    <t>pK5</t>
  </si>
  <si>
    <t>pK6</t>
  </si>
  <si>
    <t>pK7</t>
  </si>
  <si>
    <t>pK8</t>
  </si>
  <si>
    <t>pK9</t>
  </si>
  <si>
    <t>pK10</t>
  </si>
  <si>
    <t>pK12</t>
  </si>
  <si>
    <t>pK14</t>
  </si>
  <si>
    <t>pK15</t>
  </si>
  <si>
    <t>pK16</t>
  </si>
  <si>
    <t>pK18</t>
  </si>
  <si>
    <t>pK20</t>
  </si>
  <si>
    <t>pK25</t>
  </si>
  <si>
    <t>pK30</t>
  </si>
  <si>
    <t>pK40</t>
  </si>
  <si>
    <t>pK50</t>
  </si>
  <si>
    <t>pK60</t>
  </si>
  <si>
    <t>pK80</t>
  </si>
  <si>
    <t>pK100</t>
  </si>
  <si>
    <t>[°C]</t>
  </si>
  <si>
    <t>[bar]</t>
  </si>
  <si>
    <t>[ms]</t>
  </si>
  <si>
    <t>pBk</t>
  </si>
  <si>
    <t>tpBk</t>
  </si>
  <si>
    <t>tpK1%</t>
  </si>
  <si>
    <t>tpK10%</t>
  </si>
  <si>
    <t>tpK25%</t>
  </si>
  <si>
    <t>tpK90%</t>
  </si>
  <si>
    <t>pK120</t>
  </si>
  <si>
    <t>pK150</t>
  </si>
  <si>
    <t>ug</t>
  </si>
  <si>
    <t>og</t>
  </si>
  <si>
    <t>min</t>
  </si>
  <si>
    <t>mittel</t>
  </si>
  <si>
    <t>max</t>
  </si>
  <si>
    <t>dat</t>
  </si>
  <si>
    <t>tpK50%</t>
  </si>
  <si>
    <t>tpK75%</t>
  </si>
  <si>
    <t>Gt</t>
  </si>
  <si>
    <t>[bar/ms]</t>
  </si>
  <si>
    <t>remarks</t>
  </si>
  <si>
    <t>test</t>
  </si>
  <si>
    <t>temp.</t>
  </si>
  <si>
    <t>test data:</t>
  </si>
  <si>
    <t>prop. lot-number:</t>
  </si>
  <si>
    <t>prop. type:</t>
  </si>
  <si>
    <t>prop. mass:</t>
  </si>
  <si>
    <t>No.</t>
  </si>
  <si>
    <t>inflator</t>
  </si>
  <si>
    <t>tank</t>
  </si>
  <si>
    <t>tank (USCAR / AKLV)</t>
  </si>
  <si>
    <t>prod. order:</t>
  </si>
  <si>
    <t>test order:</t>
  </si>
  <si>
    <t>datareport for inflator</t>
  </si>
  <si>
    <t xml:space="preserve">Anzahl : </t>
  </si>
  <si>
    <t>t0.1pKmax</t>
  </si>
  <si>
    <t>t0.01pKmax</t>
  </si>
  <si>
    <t>t0.25pKmax</t>
  </si>
  <si>
    <t>t0.5pKmax</t>
  </si>
  <si>
    <t>t0.75pKmax</t>
  </si>
  <si>
    <t>t0.9pKmax</t>
  </si>
  <si>
    <t>p0.01pKmax</t>
  </si>
  <si>
    <t>p0.1pKmax</t>
  </si>
  <si>
    <t>p0.25pKmax</t>
  </si>
  <si>
    <t>p0.5pKmax</t>
  </si>
  <si>
    <t>p0.75pKmax</t>
  </si>
  <si>
    <t>p0.9pKmax</t>
  </si>
  <si>
    <t>ttfg</t>
  </si>
  <si>
    <t>[%]</t>
  </si>
  <si>
    <t>uEg</t>
  </si>
  <si>
    <t>base</t>
  </si>
  <si>
    <t>oEg</t>
  </si>
  <si>
    <t>d pK</t>
  </si>
  <si>
    <t>d fso</t>
  </si>
  <si>
    <t>pKm2</t>
  </si>
  <si>
    <t>pFt</t>
  </si>
  <si>
    <t>tpFt</t>
  </si>
  <si>
    <t>comb. camber / filter</t>
  </si>
  <si>
    <t>Ponte de Lima, d.</t>
  </si>
  <si>
    <t>SPI-2 EVO V124</t>
  </si>
  <si>
    <t>1984845100</t>
  </si>
  <si>
    <t>0745306602</t>
  </si>
  <si>
    <t>25.03.2025</t>
  </si>
  <si>
    <t>25/03/2025</t>
  </si>
  <si>
    <t>612679</t>
  </si>
  <si>
    <t>TANK 28.3l (PdL)</t>
  </si>
  <si>
    <t>20,5</t>
  </si>
  <si>
    <t>202581005952</t>
  </si>
  <si>
    <t>250849207402</t>
  </si>
  <si>
    <t>202581005953</t>
  </si>
  <si>
    <t>250849207403</t>
  </si>
  <si>
    <t>202581005954</t>
  </si>
  <si>
    <t>250849207404</t>
  </si>
  <si>
    <t>202581005955</t>
  </si>
  <si>
    <t>250849207405</t>
  </si>
  <si>
    <t>202581005956</t>
  </si>
  <si>
    <t>250849207406</t>
  </si>
  <si>
    <t>202581005945</t>
  </si>
  <si>
    <t>250849207397</t>
  </si>
  <si>
    <t>202581005946</t>
  </si>
  <si>
    <t>250849207398</t>
  </si>
  <si>
    <t>202581005947</t>
  </si>
  <si>
    <t>250849207399</t>
  </si>
  <si>
    <t>202581005948</t>
  </si>
  <si>
    <t>250849207400</t>
  </si>
  <si>
    <t>202581005949</t>
  </si>
  <si>
    <t>250849207401</t>
  </si>
  <si>
    <t>202581005957</t>
  </si>
  <si>
    <t>250849207407</t>
  </si>
  <si>
    <t>202581005958</t>
  </si>
  <si>
    <t>250849207408</t>
  </si>
  <si>
    <t>202581005959</t>
  </si>
  <si>
    <t>250849207409</t>
  </si>
  <si>
    <t>202581005960</t>
  </si>
  <si>
    <t>250849207410</t>
  </si>
  <si>
    <t>202581005961</t>
  </si>
  <si>
    <t>250849207411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</si>
</sst>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\g"/>
    <numFmt numFmtId="165" formatCode="0.0"/>
    <numFmt numFmtId="166" formatCode="0.000"/>
    <numFmt numFmtId="167" formatCode="0.00\ \g"/>
  </numFmts>
  <fonts count="44">
    <font>
      <sz val="10"/>
      <name val="Arial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6.5"/>
      <name val="Times New Roman"/>
      <family val="1"/>
    </font>
    <font>
      <sz val="6.5"/>
      <name val="Arial"/>
      <family val="2"/>
    </font>
    <font>
      <sz val="8"/>
      <name val="Arial"/>
      <family val="2"/>
    </font>
    <font>
      <b/>
      <sz val="24"/>
      <name val="Times New Roman"/>
      <family val="1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7"/>
      <color indexed="8"/>
      <name val="Arial"/>
      <family val="2"/>
    </font>
    <font>
      <b/>
      <sz val="8"/>
      <name val="MS Sans Serif"/>
      <family val="2"/>
    </font>
    <font>
      <b/>
      <sz val="2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Symbol"/>
      <family val="1"/>
      <charset val="2"/>
    </font>
    <font>
      <sz val="8"/>
      <name val="Times New Roman"/>
      <family val="1"/>
    </font>
    <font>
      <sz val="10"/>
      <name val="MS Sans Serif"/>
      <family val="2"/>
    </font>
    <font>
      <b/>
      <sz val="26"/>
      <name val="Times New Roman"/>
      <family val="1"/>
    </font>
    <font>
      <b/>
      <i/>
      <sz val="14"/>
      <name val="Times New Roman"/>
      <family val="1"/>
    </font>
    <font>
      <sz val="6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24"/>
      <name val="TRW-Logo"/>
      <family val="2"/>
      <charset val="2"/>
    </font>
    <font>
      <b/>
      <sz val="24"/>
      <name val="TRW-Logo"/>
      <family val="2"/>
      <charset val="2"/>
    </font>
    <font>
      <b/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8000"/>
      <name val="Arial"/>
      <family val="2"/>
    </font>
    <font>
      <b/>
      <sz val="10"/>
      <color rgb="FF3333CC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2" xfId="0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3" xfId="0" applyBorder="1"/>
    <xf numFmtId="0" fontId="9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5" fontId="6" fillId="0" borderId="10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6" fillId="0" borderId="24" xfId="0" applyFont="1" applyBorder="1" applyAlignment="1">
      <alignment vertical="center"/>
    </xf>
    <xf numFmtId="14" fontId="6" fillId="0" borderId="25" xfId="0" quotePrefix="1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Continuous"/>
    </xf>
    <xf numFmtId="0" fontId="6" fillId="0" borderId="24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8" xfId="0" applyNumberFormat="1" applyFont="1" applyFill="1" applyBorder="1" applyAlignment="1">
      <alignment vertical="center"/>
    </xf>
    <xf numFmtId="165" fontId="6" fillId="0" borderId="29" xfId="0" applyNumberFormat="1" applyFont="1" applyFill="1" applyBorder="1" applyAlignment="1">
      <alignment vertical="center"/>
    </xf>
    <xf numFmtId="165" fontId="6" fillId="0" borderId="2" xfId="0" applyNumberFormat="1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2" fontId="6" fillId="0" borderId="2" xfId="0" applyNumberFormat="1" applyFont="1" applyFill="1" applyBorder="1" applyAlignment="1">
      <alignment vertical="center"/>
    </xf>
    <xf numFmtId="166" fontId="6" fillId="0" borderId="2" xfId="0" applyNumberFormat="1" applyFont="1" applyFill="1" applyBorder="1" applyAlignment="1">
      <alignment vertical="center"/>
    </xf>
    <xf numFmtId="0" fontId="12" fillId="0" borderId="0" xfId="0" applyFont="1" applyFill="1" applyBorder="1"/>
    <xf numFmtId="14" fontId="12" fillId="0" borderId="0" xfId="0" quotePrefix="1" applyNumberFormat="1" applyFont="1" applyFill="1" applyBorder="1" applyAlignment="1">
      <alignment horizontal="right"/>
    </xf>
    <xf numFmtId="14" fontId="12" fillId="0" borderId="0" xfId="0" applyNumberFormat="1" applyFont="1" applyFill="1" applyBorder="1"/>
    <xf numFmtId="0" fontId="9" fillId="0" borderId="30" xfId="0" applyFont="1" applyFill="1" applyBorder="1"/>
    <xf numFmtId="0" fontId="9" fillId="0" borderId="31" xfId="0" applyFont="1" applyFill="1" applyBorder="1"/>
    <xf numFmtId="0" fontId="0" fillId="0" borderId="32" xfId="0" applyBorder="1"/>
    <xf numFmtId="2" fontId="6" fillId="0" borderId="10" xfId="0" applyNumberFormat="1" applyFont="1" applyFill="1" applyBorder="1" applyAlignment="1">
      <alignment vertical="center"/>
    </xf>
    <xf numFmtId="2" fontId="6" fillId="0" borderId="22" xfId="0" applyNumberFormat="1" applyFont="1" applyFill="1" applyBorder="1" applyAlignment="1">
      <alignment vertical="center"/>
    </xf>
    <xf numFmtId="2" fontId="6" fillId="0" borderId="28" xfId="0" applyNumberFormat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14" fillId="0" borderId="0" xfId="0" applyFont="1" applyFill="1" applyBorder="1" applyAlignment="1"/>
    <xf numFmtId="0" fontId="2" fillId="0" borderId="0" xfId="0" quotePrefix="1" applyFont="1" applyBorder="1" applyAlignment="1">
      <alignment horizontal="centerContinuous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>
      <alignment horizontal="left"/>
    </xf>
    <xf numFmtId="0" fontId="16" fillId="0" borderId="0" xfId="0" applyFont="1" applyBorder="1" applyAlignment="1">
      <alignment horizontal="centerContinuous"/>
    </xf>
    <xf numFmtId="0" fontId="1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Border="1"/>
    <xf numFmtId="0" fontId="16" fillId="0" borderId="0" xfId="0" applyFont="1" applyFill="1" applyBorder="1" applyAlignment="1">
      <alignment horizontal="centerContinuous"/>
    </xf>
    <xf numFmtId="0" fontId="16" fillId="0" borderId="0" xfId="0" quotePrefix="1" applyFont="1" applyFill="1" applyBorder="1" applyAlignment="1">
      <alignment horizontal="centerContinuous"/>
    </xf>
    <xf numFmtId="2" fontId="16" fillId="0" borderId="0" xfId="0" applyNumberFormat="1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>
      <alignment horizontal="right"/>
    </xf>
    <xf numFmtId="165" fontId="16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Continuous"/>
    </xf>
    <xf numFmtId="1" fontId="16" fillId="0" borderId="0" xfId="0" applyNumberFormat="1" applyFont="1" applyFill="1" applyBorder="1" applyAlignment="1">
      <alignment horizontal="centerContinuous"/>
    </xf>
    <xf numFmtId="1" fontId="16" fillId="0" borderId="0" xfId="0" applyNumberFormat="1" applyFont="1" applyBorder="1" applyAlignment="1">
      <alignment horizontal="centerContinuous"/>
    </xf>
    <xf numFmtId="0" fontId="17" fillId="0" borderId="0" xfId="0" applyFont="1" applyBorder="1"/>
    <xf numFmtId="0" fontId="18" fillId="0" borderId="0" xfId="0" applyFont="1" applyBorder="1"/>
    <xf numFmtId="0" fontId="17" fillId="0" borderId="0" xfId="0" applyFont="1" applyBorder="1" applyAlignment="1">
      <alignment horizontal="right"/>
    </xf>
    <xf numFmtId="0" fontId="17" fillId="0" borderId="3" xfId="0" applyFont="1" applyBorder="1"/>
    <xf numFmtId="2" fontId="17" fillId="0" borderId="0" xfId="0" applyNumberFormat="1" applyFont="1" applyBorder="1" applyAlignment="1">
      <alignment horizontal="left"/>
    </xf>
    <xf numFmtId="2" fontId="19" fillId="0" borderId="0" xfId="0" applyNumberFormat="1" applyFont="1" applyBorder="1" applyAlignment="1">
      <alignment horizontal="left"/>
    </xf>
    <xf numFmtId="2" fontId="17" fillId="0" borderId="3" xfId="0" applyNumberFormat="1" applyFont="1" applyBorder="1" applyAlignment="1">
      <alignment horizontal="left"/>
    </xf>
    <xf numFmtId="2" fontId="19" fillId="0" borderId="3" xfId="0" applyNumberFormat="1" applyFont="1" applyBorder="1" applyAlignment="1">
      <alignment horizontal="left"/>
    </xf>
    <xf numFmtId="2" fontId="17" fillId="0" borderId="0" xfId="0" applyNumberFormat="1" applyFont="1" applyBorder="1"/>
    <xf numFmtId="15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20" fillId="0" borderId="0" xfId="0" applyFont="1"/>
    <xf numFmtId="0" fontId="21" fillId="0" borderId="0" xfId="0" applyFont="1" applyBorder="1" applyAlignment="1">
      <alignment vertical="center"/>
    </xf>
    <xf numFmtId="0" fontId="17" fillId="0" borderId="0" xfId="0" applyFont="1" applyBorder="1" applyAlignment="1"/>
    <xf numFmtId="0" fontId="17" fillId="0" borderId="0" xfId="0" applyFont="1"/>
    <xf numFmtId="0" fontId="22" fillId="0" borderId="0" xfId="0" applyFont="1" applyFill="1" applyBorder="1" applyAlignment="1"/>
    <xf numFmtId="0" fontId="23" fillId="0" borderId="0" xfId="0" quotePrefix="1" applyFont="1" applyBorder="1" applyAlignment="1">
      <alignment horizontal="left"/>
    </xf>
    <xf numFmtId="0" fontId="3" fillId="0" borderId="0" xfId="0" applyFont="1" applyFill="1" applyBorder="1" applyAlignment="1"/>
    <xf numFmtId="0" fontId="17" fillId="0" borderId="0" xfId="0" applyFont="1" applyFill="1" applyBorder="1" applyAlignment="1"/>
    <xf numFmtId="0" fontId="24" fillId="0" borderId="0" xfId="0" quotePrefix="1" applyFont="1" applyFill="1" applyBorder="1" applyAlignment="1"/>
    <xf numFmtId="0" fontId="19" fillId="0" borderId="0" xfId="0" applyFont="1" applyFill="1" applyBorder="1" applyAlignment="1"/>
    <xf numFmtId="0" fontId="25" fillId="0" borderId="0" xfId="0" applyFont="1" applyFill="1" applyBorder="1" applyAlignment="1"/>
    <xf numFmtId="0" fontId="2" fillId="0" borderId="0" xfId="0" applyFont="1" applyFill="1" applyBorder="1" applyAlignment="1"/>
    <xf numFmtId="0" fontId="17" fillId="0" borderId="3" xfId="0" applyFont="1" applyFill="1" applyBorder="1"/>
    <xf numFmtId="0" fontId="17" fillId="0" borderId="3" xfId="0" applyFont="1" applyFill="1" applyBorder="1" applyAlignment="1"/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Border="1" applyAlignment="1"/>
    <xf numFmtId="0" fontId="17" fillId="0" borderId="0" xfId="0" quotePrefix="1" applyFont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/>
    <xf numFmtId="0" fontId="26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7" fillId="0" borderId="0" xfId="0" quotePrefix="1" applyFont="1" applyFill="1" applyBorder="1" applyAlignment="1">
      <alignment horizontal="right"/>
    </xf>
    <xf numFmtId="1" fontId="28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left"/>
    </xf>
    <xf numFmtId="0" fontId="25" fillId="0" borderId="0" xfId="0" applyFont="1" applyFill="1" applyBorder="1"/>
    <xf numFmtId="0" fontId="27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/>
    </xf>
    <xf numFmtId="0" fontId="27" fillId="0" borderId="0" xfId="0" quotePrefix="1" applyFont="1" applyFill="1" applyBorder="1" applyAlignment="1">
      <alignment horizontal="center"/>
    </xf>
    <xf numFmtId="0" fontId="28" fillId="0" borderId="0" xfId="0" quotePrefix="1" applyFont="1" applyFill="1" applyBorder="1" applyAlignment="1">
      <alignment horizontal="left"/>
    </xf>
    <xf numFmtId="0" fontId="27" fillId="0" borderId="0" xfId="0" applyFont="1" applyFill="1" applyBorder="1" applyAlignment="1"/>
    <xf numFmtId="0" fontId="28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Continuous"/>
    </xf>
    <xf numFmtId="14" fontId="28" fillId="0" borderId="0" xfId="0" quotePrefix="1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left"/>
    </xf>
    <xf numFmtId="0" fontId="27" fillId="0" borderId="0" xfId="0" quotePrefix="1" applyFont="1" applyFill="1" applyBorder="1" applyAlignment="1">
      <alignment horizontal="centerContinuous"/>
    </xf>
    <xf numFmtId="0" fontId="17" fillId="0" borderId="0" xfId="0" applyFont="1" applyFill="1" applyBorder="1"/>
    <xf numFmtId="0" fontId="28" fillId="0" borderId="0" xfId="0" applyFont="1" applyFill="1" applyBorder="1" applyAlignment="1"/>
    <xf numFmtId="0" fontId="17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/>
    </xf>
    <xf numFmtId="2" fontId="27" fillId="0" borderId="0" xfId="0" applyNumberFormat="1" applyFont="1" applyFill="1" applyBorder="1"/>
    <xf numFmtId="0" fontId="27" fillId="0" borderId="0" xfId="0" applyFont="1" applyFill="1" applyBorder="1"/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0" fontId="23" fillId="0" borderId="0" xfId="0" applyFont="1" applyFill="1" applyBorder="1" applyAlignment="1"/>
    <xf numFmtId="0" fontId="23" fillId="0" borderId="0" xfId="0" quotePrefix="1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7" fillId="0" borderId="3" xfId="0" quotePrefix="1" applyFont="1" applyFill="1" applyBorder="1" applyAlignment="1">
      <alignment horizontal="left"/>
    </xf>
    <xf numFmtId="0" fontId="29" fillId="0" borderId="0" xfId="0" applyFont="1"/>
    <xf numFmtId="0" fontId="17" fillId="0" borderId="0" xfId="0" applyFont="1" applyBorder="1" applyAlignment="1">
      <alignment horizontal="left"/>
    </xf>
    <xf numFmtId="0" fontId="30" fillId="0" borderId="0" xfId="0" applyFont="1"/>
    <xf numFmtId="0" fontId="31" fillId="0" borderId="0" xfId="0" applyFont="1" applyBorder="1" applyAlignment="1">
      <alignment horizontal="centerContinuous"/>
    </xf>
    <xf numFmtId="0" fontId="3" fillId="0" borderId="0" xfId="0" quotePrefix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2" fillId="0" borderId="0" xfId="0" applyFont="1" applyBorder="1"/>
    <xf numFmtId="0" fontId="33" fillId="0" borderId="0" xfId="0" applyFont="1"/>
    <xf numFmtId="0" fontId="0" fillId="0" borderId="15" xfId="0" applyBorder="1" applyAlignment="1">
      <alignment horizontal="centerContinuous"/>
    </xf>
    <xf numFmtId="2" fontId="6" fillId="0" borderId="0" xfId="0" applyNumberFormat="1" applyFont="1" applyBorder="1"/>
    <xf numFmtId="14" fontId="6" fillId="0" borderId="5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34" fillId="0" borderId="15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9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35" fillId="0" borderId="0" xfId="0" applyFont="1" applyAlignment="1">
      <alignment horizontal="left"/>
    </xf>
    <xf numFmtId="0" fontId="10" fillId="0" borderId="1" xfId="0" applyFont="1" applyFill="1" applyBorder="1" applyAlignment="1">
      <alignment horizontal="centerContinuous" vertical="center"/>
    </xf>
    <xf numFmtId="0" fontId="10" fillId="0" borderId="1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left"/>
    </xf>
    <xf numFmtId="0" fontId="6" fillId="0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9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14" fontId="0" fillId="0" borderId="8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29" fillId="0" borderId="12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167" fontId="0" fillId="0" borderId="3" xfId="0" applyNumberFormat="1" applyFill="1" applyBorder="1" applyAlignment="1">
      <alignment horizontal="left" vertical="center"/>
    </xf>
    <xf numFmtId="164" fontId="0" fillId="0" borderId="13" xfId="0" applyNumberFormat="1" applyFill="1" applyBorder="1" applyAlignment="1">
      <alignment horizontal="left" vertical="center"/>
    </xf>
    <xf numFmtId="0" fontId="3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2" fontId="0" fillId="0" borderId="0" xfId="0" applyNumberFormat="1"/>
    <xf numFmtId="0" fontId="29" fillId="0" borderId="0" xfId="0" applyFont="1" applyBorder="1" applyAlignment="1">
      <alignment horizontal="left"/>
    </xf>
    <xf numFmtId="0" fontId="35" fillId="0" borderId="0" xfId="0" applyFont="1" applyAlignment="1">
      <alignment horizontal="right"/>
    </xf>
    <xf numFmtId="0" fontId="36" fillId="0" borderId="0" xfId="0" applyFont="1"/>
    <xf numFmtId="0" fontId="36" fillId="0" borderId="30" xfId="0" applyFont="1" applyBorder="1"/>
    <xf numFmtId="0" fontId="36" fillId="0" borderId="35" xfId="0" applyFont="1" applyBorder="1"/>
    <xf numFmtId="0" fontId="36" fillId="0" borderId="31" xfId="0" applyFont="1" applyBorder="1"/>
    <xf numFmtId="2" fontId="36" fillId="0" borderId="0" xfId="0" applyNumberFormat="1" applyFont="1"/>
    <xf numFmtId="2" fontId="36" fillId="0" borderId="14" xfId="0" applyNumberFormat="1" applyFont="1" applyBorder="1"/>
    <xf numFmtId="2" fontId="36" fillId="0" borderId="15" xfId="0" applyNumberFormat="1" applyFont="1" applyBorder="1"/>
    <xf numFmtId="2" fontId="36" fillId="0" borderId="16" xfId="0" applyNumberFormat="1" applyFont="1" applyBorder="1"/>
    <xf numFmtId="2" fontId="36" fillId="0" borderId="21" xfId="0" applyNumberFormat="1" applyFont="1" applyBorder="1"/>
    <xf numFmtId="2" fontId="36" fillId="0" borderId="0" xfId="0" applyNumberFormat="1" applyFont="1" applyBorder="1"/>
    <xf numFmtId="2" fontId="36" fillId="0" borderId="22" xfId="0" applyNumberFormat="1" applyFont="1" applyBorder="1"/>
    <xf numFmtId="2" fontId="36" fillId="0" borderId="27" xfId="0" applyNumberFormat="1" applyFont="1" applyBorder="1"/>
    <xf numFmtId="2" fontId="36" fillId="0" borderId="2" xfId="0" applyNumberFormat="1" applyFont="1" applyBorder="1"/>
    <xf numFmtId="2" fontId="36" fillId="0" borderId="23" xfId="0" applyNumberFormat="1" applyFont="1" applyBorder="1"/>
    <xf numFmtId="2" fontId="36" fillId="2" borderId="0" xfId="0" applyNumberFormat="1" applyFont="1" applyFill="1"/>
    <xf numFmtId="2" fontId="36" fillId="0" borderId="35" xfId="0" applyNumberFormat="1" applyFont="1" applyBorder="1"/>
    <xf numFmtId="2" fontId="36" fillId="0" borderId="31" xfId="0" applyNumberFormat="1" applyFont="1" applyBorder="1"/>
    <xf numFmtId="2" fontId="36" fillId="0" borderId="30" xfId="0" applyNumberFormat="1" applyFont="1" applyBorder="1"/>
    <xf numFmtId="2" fontId="36" fillId="0" borderId="0" xfId="0" applyNumberFormat="1" applyFont="1" applyFill="1"/>
    <xf numFmtId="0" fontId="29" fillId="0" borderId="0" xfId="0" applyFont="1" applyFill="1" applyBorder="1"/>
    <xf numFmtId="0" fontId="29" fillId="0" borderId="0" xfId="0" applyFont="1" applyBorder="1"/>
    <xf numFmtId="0" fontId="10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right"/>
    </xf>
    <xf numFmtId="2" fontId="38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20" fillId="0" borderId="0" xfId="0" applyFont="1" applyBorder="1"/>
    <xf numFmtId="0" fontId="8" fillId="0" borderId="0" xfId="0" applyFont="1"/>
    <xf numFmtId="0" fontId="29" fillId="0" borderId="0" xfId="0" applyFont="1" applyFill="1" applyBorder="1" applyAlignment="1">
      <alignment vertical="center"/>
    </xf>
    <xf numFmtId="0" fontId="36" fillId="0" borderId="36" xfId="0" applyFont="1" applyBorder="1"/>
    <xf numFmtId="165" fontId="6" fillId="0" borderId="33" xfId="0" applyNumberFormat="1" applyFont="1" applyFill="1" applyBorder="1" applyAlignment="1">
      <alignment vertical="center"/>
    </xf>
    <xf numFmtId="165" fontId="6" fillId="0" borderId="34" xfId="0" applyNumberFormat="1" applyFont="1" applyFill="1" applyBorder="1" applyAlignment="1">
      <alignment vertical="center"/>
    </xf>
    <xf numFmtId="0" fontId="36" fillId="0" borderId="0" xfId="0" applyFont="1" applyBorder="1"/>
    <xf numFmtId="2" fontId="6" fillId="0" borderId="11" xfId="0" applyNumberFormat="1" applyFont="1" applyFill="1" applyBorder="1" applyAlignment="1">
      <alignment vertical="center"/>
    </xf>
    <xf numFmtId="2" fontId="6" fillId="0" borderId="29" xfId="0" applyNumberFormat="1" applyFont="1" applyFill="1" applyBorder="1" applyAlignment="1">
      <alignment vertical="center"/>
    </xf>
    <xf numFmtId="2" fontId="29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8" xfId="0" applyNumberFormat="1" applyFill="1" applyBorder="1" applyAlignment="1">
      <alignment horizontal="left" vertical="center"/>
    </xf>
    <xf numFmtId="2" fontId="0" fillId="0" borderId="9" xfId="0" applyNumberFormat="1" applyFill="1" applyBorder="1" applyAlignment="1">
      <alignment horizontal="left" vertical="center"/>
    </xf>
    <xf numFmtId="2" fontId="6" fillId="0" borderId="15" xfId="0" applyNumberFormat="1" applyFont="1" applyFill="1" applyBorder="1" applyAlignment="1">
      <alignment vertical="center"/>
    </xf>
    <xf numFmtId="2" fontId="6" fillId="0" borderId="16" xfId="0" applyNumberFormat="1" applyFont="1" applyBorder="1" applyAlignment="1">
      <alignment vertic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2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22" xfId="0" applyNumberFormat="1" applyFont="1" applyBorder="1" applyAlignment="1">
      <alignment vertical="center"/>
    </xf>
    <xf numFmtId="2" fontId="6" fillId="0" borderId="23" xfId="0" applyNumberFormat="1" applyFont="1" applyBorder="1" applyAlignment="1">
      <alignment vertical="center"/>
    </xf>
    <xf numFmtId="2" fontId="9" fillId="0" borderId="0" xfId="0" applyNumberFormat="1" applyFont="1" applyFill="1" applyBorder="1"/>
    <xf numFmtId="2" fontId="12" fillId="0" borderId="0" xfId="0" applyNumberFormat="1" applyFont="1" applyFill="1" applyBorder="1"/>
    <xf numFmtId="0" fontId="10" fillId="0" borderId="15" xfId="0" applyFont="1" applyBorder="1" applyAlignment="1">
      <alignment horizontal="left" vertical="center"/>
    </xf>
    <xf numFmtId="0" fontId="43" fillId="0" borderId="1" xfId="0" applyFont="1" applyBorder="1"/>
    <xf numFmtId="0" fontId="0" fillId="0" borderId="5" xfId="0" quotePrefix="1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6" fillId="0" borderId="21" xfId="0" quotePrefix="1" applyFont="1" applyFill="1" applyBorder="1" applyAlignment="1">
      <alignment horizontal="right" vertical="center"/>
    </xf>
    <xf numFmtId="0" fontId="6" fillId="0" borderId="0" xfId="0" quotePrefix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test results of FA 1984845100 / PA 612679 - Data at minus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spec. limits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minus'!$C$51:$BY$51</c:f>
              <c:numCache>
                <c:formatCode>General</c:formatCode>
                <c:ptCount val="75"/>
                <c:pt idx="2">
                  <c:v>5.9999998658895493E-2</c:v>
                </c:pt>
                <c:pt idx="5">
                  <c:v>0.47999998927116394</c:v>
                </c:pt>
                <c:pt idx="9">
                  <c:v>1</c:v>
                </c:pt>
                <c:pt idx="15">
                  <c:v>1.5199999809265137</c:v>
                </c:pt>
                <c:pt idx="23">
                  <c:v>1.8300000429153442</c:v>
                </c:pt>
                <c:pt idx="56">
                  <c:v>2.0899999141693115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4631-8270-912D267D0C70}"/>
            </c:ext>
          </c:extLst>
        </c:ser>
        <c:ser>
          <c:idx val="1"/>
          <c:order val="1"/>
          <c:tx>
            <c:v>int. limits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minus'!$C$52:$BY$52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4-4631-8270-912D267D0C70}"/>
            </c:ext>
          </c:extLst>
        </c:ser>
        <c:ser>
          <c:idx val="2"/>
          <c:order val="2"/>
          <c:tx>
            <c:strRef>
              <c:f>'Grafik minus'!$B$54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minus'!$C$54:$BY$54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4-4631-8270-912D267D0C70}"/>
            </c:ext>
          </c:extLst>
        </c:ser>
        <c:ser>
          <c:idx val="3"/>
          <c:order val="3"/>
          <c:tx>
            <c:strRef>
              <c:f>'Grafik minus'!$B$55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minus'!$C$55:$BY$55</c:f>
              <c:numCache>
                <c:formatCode>0.00</c:formatCode>
                <c:ptCount val="75"/>
                <c:pt idx="2">
                  <c:v>0.36000001430511475</c:v>
                </c:pt>
                <c:pt idx="5">
                  <c:v>0.9100000262260437</c:v>
                </c:pt>
                <c:pt idx="9">
                  <c:v>1.5800000429153442</c:v>
                </c:pt>
                <c:pt idx="15">
                  <c:v>2.1500000953674316</c:v>
                </c:pt>
                <c:pt idx="23">
                  <c:v>2.5499999523162842</c:v>
                </c:pt>
                <c:pt idx="56">
                  <c:v>2.7300000190734863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4-4631-8270-912D267D0C70}"/>
            </c:ext>
          </c:extLst>
        </c:ser>
        <c:ser>
          <c:idx val="4"/>
          <c:order val="4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minus'!$C$60:$BY$60</c:f>
              <c:numCache>
                <c:formatCode>0.00</c:formatCode>
                <c:ptCount val="75"/>
                <c:pt idx="0">
                  <c:v>2.3000000044703484E-2</c:v>
                </c:pt>
                <c:pt idx="1">
                  <c:v>7.2999998927116394E-2</c:v>
                </c:pt>
                <c:pt idx="2">
                  <c:v>0.1679999977350235</c:v>
                </c:pt>
                <c:pt idx="3">
                  <c:v>0.3059999942779541</c:v>
                </c:pt>
                <c:pt idx="4">
                  <c:v>0.47099998593330383</c:v>
                </c:pt>
                <c:pt idx="5">
                  <c:v>0.64600002765655518</c:v>
                </c:pt>
                <c:pt idx="6">
                  <c:v>0.8190000057220459</c:v>
                </c:pt>
                <c:pt idx="7">
                  <c:v>0.98600000143051147</c:v>
                </c:pt>
                <c:pt idx="8">
                  <c:v>1.1419999599456787</c:v>
                </c:pt>
                <c:pt idx="9">
                  <c:v>1.2849999666213989</c:v>
                </c:pt>
                <c:pt idx="10">
                  <c:v>1.4099999666213989</c:v>
                </c:pt>
                <c:pt idx="11">
                  <c:v>1.5219999551773071</c:v>
                </c:pt>
                <c:pt idx="12">
                  <c:v>1.621999979019165</c:v>
                </c:pt>
                <c:pt idx="13">
                  <c:v>1.7100000381469727</c:v>
                </c:pt>
                <c:pt idx="14">
                  <c:v>1.7890000343322754</c:v>
                </c:pt>
                <c:pt idx="15">
                  <c:v>1.8619999885559082</c:v>
                </c:pt>
                <c:pt idx="16">
                  <c:v>1.9290000200271606</c:v>
                </c:pt>
                <c:pt idx="17">
                  <c:v>1.9919999837875366</c:v>
                </c:pt>
                <c:pt idx="18">
                  <c:v>2.0480000972747803</c:v>
                </c:pt>
                <c:pt idx="19">
                  <c:v>2.0980000495910645</c:v>
                </c:pt>
                <c:pt idx="20">
                  <c:v>2.1429998874664307</c:v>
                </c:pt>
                <c:pt idx="21">
                  <c:v>2.1830000877380371</c:v>
                </c:pt>
                <c:pt idx="22">
                  <c:v>2.2190001010894775</c:v>
                </c:pt>
                <c:pt idx="23">
                  <c:v>2.253000020980835</c:v>
                </c:pt>
                <c:pt idx="24">
                  <c:v>2.2839999198913574</c:v>
                </c:pt>
                <c:pt idx="25">
                  <c:v>2.309999942779541</c:v>
                </c:pt>
                <c:pt idx="26">
                  <c:v>2.3329999446868896</c:v>
                </c:pt>
                <c:pt idx="27">
                  <c:v>2.3529999256134033</c:v>
                </c:pt>
                <c:pt idx="28">
                  <c:v>2.3710000514984131</c:v>
                </c:pt>
                <c:pt idx="29">
                  <c:v>2.3870000839233398</c:v>
                </c:pt>
                <c:pt idx="30">
                  <c:v>2.4030001163482666</c:v>
                </c:pt>
                <c:pt idx="31">
                  <c:v>2.4159998893737793</c:v>
                </c:pt>
                <c:pt idx="32">
                  <c:v>2.4279999732971191</c:v>
                </c:pt>
                <c:pt idx="33">
                  <c:v>2.437999963760376</c:v>
                </c:pt>
                <c:pt idx="34">
                  <c:v>2.4460000991821289</c:v>
                </c:pt>
                <c:pt idx="35">
                  <c:v>2.4530000686645508</c:v>
                </c:pt>
                <c:pt idx="36">
                  <c:v>2.4579999446868896</c:v>
                </c:pt>
                <c:pt idx="37">
                  <c:v>2.4630000591278076</c:v>
                </c:pt>
                <c:pt idx="38">
                  <c:v>2.4670000076293945</c:v>
                </c:pt>
                <c:pt idx="39">
                  <c:v>2.4700000286102295</c:v>
                </c:pt>
                <c:pt idx="40">
                  <c:v>2.4730000495910645</c:v>
                </c:pt>
                <c:pt idx="41">
                  <c:v>2.4769999980926514</c:v>
                </c:pt>
                <c:pt idx="42">
                  <c:v>2.4800000190734863</c:v>
                </c:pt>
                <c:pt idx="43">
                  <c:v>2.4830000400543213</c:v>
                </c:pt>
                <c:pt idx="44">
                  <c:v>2.4849998950958252</c:v>
                </c:pt>
                <c:pt idx="45">
                  <c:v>2.4869999885559082</c:v>
                </c:pt>
                <c:pt idx="46">
                  <c:v>2.4879999160766602</c:v>
                </c:pt>
                <c:pt idx="47">
                  <c:v>2.4890000820159912</c:v>
                </c:pt>
                <c:pt idx="48">
                  <c:v>2.4890000820159912</c:v>
                </c:pt>
                <c:pt idx="49">
                  <c:v>2.4900000095367432</c:v>
                </c:pt>
                <c:pt idx="50">
                  <c:v>2.4900000095367432</c:v>
                </c:pt>
                <c:pt idx="51">
                  <c:v>2.4900000095367432</c:v>
                </c:pt>
                <c:pt idx="52">
                  <c:v>2.4909999370574951</c:v>
                </c:pt>
                <c:pt idx="53">
                  <c:v>2.4920001029968262</c:v>
                </c:pt>
                <c:pt idx="54">
                  <c:v>2.4920001029968262</c:v>
                </c:pt>
                <c:pt idx="55">
                  <c:v>2.4930000305175781</c:v>
                </c:pt>
                <c:pt idx="56">
                  <c:v>2.4939999580383301</c:v>
                </c:pt>
                <c:pt idx="57">
                  <c:v>2.4939999580383301</c:v>
                </c:pt>
                <c:pt idx="58">
                  <c:v>2.4939999580383301</c:v>
                </c:pt>
                <c:pt idx="59">
                  <c:v>2.494999885559082</c:v>
                </c:pt>
                <c:pt idx="60">
                  <c:v>2.494999885559082</c:v>
                </c:pt>
                <c:pt idx="61">
                  <c:v>2.494999885559082</c:v>
                </c:pt>
                <c:pt idx="62">
                  <c:v>2.494999885559082</c:v>
                </c:pt>
                <c:pt idx="63">
                  <c:v>2.494999885559082</c:v>
                </c:pt>
                <c:pt idx="64">
                  <c:v>2.494999885559082</c:v>
                </c:pt>
                <c:pt idx="65">
                  <c:v>2.494999885559082</c:v>
                </c:pt>
                <c:pt idx="66">
                  <c:v>2.494999885559082</c:v>
                </c:pt>
                <c:pt idx="67">
                  <c:v>2.494999885559082</c:v>
                </c:pt>
                <c:pt idx="68">
                  <c:v>2.494999885559082</c:v>
                </c:pt>
                <c:pt idx="69">
                  <c:v>2.4939999580383301</c:v>
                </c:pt>
                <c:pt idx="70">
                  <c:v>2.4939999580383301</c:v>
                </c:pt>
                <c:pt idx="71">
                  <c:v>2.4930000305175781</c:v>
                </c:pt>
                <c:pt idx="72">
                  <c:v>2.4920001029968262</c:v>
                </c:pt>
                <c:pt idx="73">
                  <c:v>2.4909999370574951</c:v>
                </c:pt>
                <c:pt idx="74">
                  <c:v>2.4900000095367432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74-4631-8270-912D267D0C70}"/>
            </c:ext>
          </c:extLst>
        </c:ser>
        <c:ser>
          <c:idx val="5"/>
          <c:order val="5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minus'!$C$61:$BY$61</c:f>
              <c:numCache>
                <c:formatCode>0.00</c:formatCode>
                <c:ptCount val="75"/>
                <c:pt idx="0">
                  <c:v>2.9999999329447746E-2</c:v>
                </c:pt>
                <c:pt idx="1">
                  <c:v>8.6000002920627594E-2</c:v>
                </c:pt>
                <c:pt idx="2">
                  <c:v>0.18500000238418579</c:v>
                </c:pt>
                <c:pt idx="3">
                  <c:v>0.32499998807907104</c:v>
                </c:pt>
                <c:pt idx="4">
                  <c:v>0.4869999885559082</c:v>
                </c:pt>
                <c:pt idx="5">
                  <c:v>0.65700000524520874</c:v>
                </c:pt>
                <c:pt idx="6">
                  <c:v>0.82700002193450928</c:v>
                </c:pt>
                <c:pt idx="7">
                  <c:v>0.98600000143051147</c:v>
                </c:pt>
                <c:pt idx="8">
                  <c:v>1.1310000419616699</c:v>
                </c:pt>
                <c:pt idx="9">
                  <c:v>1.2610000371932983</c:v>
                </c:pt>
                <c:pt idx="10">
                  <c:v>1.3769999742507935</c:v>
                </c:pt>
                <c:pt idx="11">
                  <c:v>1.4809999465942383</c:v>
                </c:pt>
                <c:pt idx="12">
                  <c:v>1.5750000476837158</c:v>
                </c:pt>
                <c:pt idx="13">
                  <c:v>1.6610000133514404</c:v>
                </c:pt>
                <c:pt idx="14">
                  <c:v>1.7380000352859497</c:v>
                </c:pt>
                <c:pt idx="15">
                  <c:v>1.8070000410079956</c:v>
                </c:pt>
                <c:pt idx="16">
                  <c:v>1.8680000305175781</c:v>
                </c:pt>
                <c:pt idx="17">
                  <c:v>1.9240000247955322</c:v>
                </c:pt>
                <c:pt idx="18">
                  <c:v>1.9759999513626099</c:v>
                </c:pt>
                <c:pt idx="19">
                  <c:v>2.0239999294281006</c:v>
                </c:pt>
                <c:pt idx="20">
                  <c:v>2.0680000782012939</c:v>
                </c:pt>
                <c:pt idx="21">
                  <c:v>2.1080000400543213</c:v>
                </c:pt>
                <c:pt idx="22">
                  <c:v>2.1440000534057617</c:v>
                </c:pt>
                <c:pt idx="23">
                  <c:v>2.1770000457763672</c:v>
                </c:pt>
                <c:pt idx="24">
                  <c:v>2.2060000896453857</c:v>
                </c:pt>
                <c:pt idx="25">
                  <c:v>2.2330000400543213</c:v>
                </c:pt>
                <c:pt idx="26">
                  <c:v>2.2590000629425049</c:v>
                </c:pt>
                <c:pt idx="27">
                  <c:v>2.2820000648498535</c:v>
                </c:pt>
                <c:pt idx="28">
                  <c:v>2.3029999732971191</c:v>
                </c:pt>
                <c:pt idx="29">
                  <c:v>2.3199999332427979</c:v>
                </c:pt>
                <c:pt idx="30">
                  <c:v>2.3350000381469727</c:v>
                </c:pt>
                <c:pt idx="31">
                  <c:v>2.3480000495910645</c:v>
                </c:pt>
                <c:pt idx="32">
                  <c:v>2.3610000610351563</c:v>
                </c:pt>
                <c:pt idx="33">
                  <c:v>2.374000072479248</c:v>
                </c:pt>
                <c:pt idx="34">
                  <c:v>2.3859999179840088</c:v>
                </c:pt>
                <c:pt idx="35">
                  <c:v>2.3959999084472656</c:v>
                </c:pt>
                <c:pt idx="36">
                  <c:v>2.4049999713897705</c:v>
                </c:pt>
                <c:pt idx="37">
                  <c:v>2.4119999408721924</c:v>
                </c:pt>
                <c:pt idx="38">
                  <c:v>2.4189999103546143</c:v>
                </c:pt>
                <c:pt idx="39">
                  <c:v>2.4240000247955322</c:v>
                </c:pt>
                <c:pt idx="40">
                  <c:v>2.4300000667572021</c:v>
                </c:pt>
                <c:pt idx="41">
                  <c:v>2.4340000152587891</c:v>
                </c:pt>
                <c:pt idx="42">
                  <c:v>2.4389998912811279</c:v>
                </c:pt>
                <c:pt idx="43">
                  <c:v>2.4430000782012939</c:v>
                </c:pt>
                <c:pt idx="44">
                  <c:v>2.4470000267028809</c:v>
                </c:pt>
                <c:pt idx="45">
                  <c:v>2.4500000476837158</c:v>
                </c:pt>
                <c:pt idx="46">
                  <c:v>2.4539999961853027</c:v>
                </c:pt>
                <c:pt idx="47">
                  <c:v>2.4570000171661377</c:v>
                </c:pt>
                <c:pt idx="48">
                  <c:v>2.4600000381469727</c:v>
                </c:pt>
                <c:pt idx="49">
                  <c:v>2.4630000591278076</c:v>
                </c:pt>
                <c:pt idx="50">
                  <c:v>2.4649999141693115</c:v>
                </c:pt>
                <c:pt idx="51">
                  <c:v>2.4670000076293945</c:v>
                </c:pt>
                <c:pt idx="52">
                  <c:v>2.4690001010894775</c:v>
                </c:pt>
                <c:pt idx="53">
                  <c:v>2.4709999561309814</c:v>
                </c:pt>
                <c:pt idx="54">
                  <c:v>2.4730000495910645</c:v>
                </c:pt>
                <c:pt idx="55">
                  <c:v>2.4749999046325684</c:v>
                </c:pt>
                <c:pt idx="56">
                  <c:v>2.4769999980926514</c:v>
                </c:pt>
                <c:pt idx="57">
                  <c:v>2.4779999256134033</c:v>
                </c:pt>
                <c:pt idx="58">
                  <c:v>2.4800000190734863</c:v>
                </c:pt>
                <c:pt idx="59">
                  <c:v>2.4800000190734863</c:v>
                </c:pt>
                <c:pt idx="60">
                  <c:v>2.4809999465942383</c:v>
                </c:pt>
                <c:pt idx="61">
                  <c:v>2.4809999465942383</c:v>
                </c:pt>
                <c:pt idx="62">
                  <c:v>2.4809999465942383</c:v>
                </c:pt>
                <c:pt idx="63">
                  <c:v>2.4800000190734863</c:v>
                </c:pt>
                <c:pt idx="64">
                  <c:v>2.4800000190734863</c:v>
                </c:pt>
                <c:pt idx="65">
                  <c:v>2.4800000190734863</c:v>
                </c:pt>
                <c:pt idx="66">
                  <c:v>2.4809999465942383</c:v>
                </c:pt>
                <c:pt idx="67">
                  <c:v>2.4800000190734863</c:v>
                </c:pt>
                <c:pt idx="68">
                  <c:v>2.4800000190734863</c:v>
                </c:pt>
                <c:pt idx="69">
                  <c:v>2.4800000190734863</c:v>
                </c:pt>
                <c:pt idx="70">
                  <c:v>2.4790000915527344</c:v>
                </c:pt>
                <c:pt idx="71">
                  <c:v>2.4779999256134033</c:v>
                </c:pt>
                <c:pt idx="72">
                  <c:v>2.4769999980926514</c:v>
                </c:pt>
                <c:pt idx="73">
                  <c:v>2.4760000705718994</c:v>
                </c:pt>
                <c:pt idx="74">
                  <c:v>2.4760000705718994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74-4631-8270-912D267D0C70}"/>
            </c:ext>
          </c:extLst>
        </c:ser>
        <c:ser>
          <c:idx val="6"/>
          <c:order val="6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minus'!$C$62:$BY$62</c:f>
              <c:numCache>
                <c:formatCode>0.00</c:formatCode>
                <c:ptCount val="75"/>
                <c:pt idx="0">
                  <c:v>1.2000000104308128E-2</c:v>
                </c:pt>
                <c:pt idx="1">
                  <c:v>4.8999998718500137E-2</c:v>
                </c:pt>
                <c:pt idx="2">
                  <c:v>0.12999999523162842</c:v>
                </c:pt>
                <c:pt idx="3">
                  <c:v>0.25699999928474426</c:v>
                </c:pt>
                <c:pt idx="4">
                  <c:v>0.41699999570846558</c:v>
                </c:pt>
                <c:pt idx="5">
                  <c:v>0.59500002861022949</c:v>
                </c:pt>
                <c:pt idx="6">
                  <c:v>0.77399998903274536</c:v>
                </c:pt>
                <c:pt idx="7">
                  <c:v>0.94300001859664917</c:v>
                </c:pt>
                <c:pt idx="8">
                  <c:v>1.0970000028610229</c:v>
                </c:pt>
                <c:pt idx="9">
                  <c:v>1.2380000352859497</c:v>
                </c:pt>
                <c:pt idx="10">
                  <c:v>1.3680000305175781</c:v>
                </c:pt>
                <c:pt idx="11">
                  <c:v>1.4850000143051147</c:v>
                </c:pt>
                <c:pt idx="12">
                  <c:v>1.5880000591278076</c:v>
                </c:pt>
                <c:pt idx="13">
                  <c:v>1.6799999475479126</c:v>
                </c:pt>
                <c:pt idx="14">
                  <c:v>1.7619999647140503</c:v>
                </c:pt>
                <c:pt idx="15">
                  <c:v>1.8350000381469727</c:v>
                </c:pt>
                <c:pt idx="16">
                  <c:v>1.8990000486373901</c:v>
                </c:pt>
                <c:pt idx="17">
                  <c:v>1.9550000429153442</c:v>
                </c:pt>
                <c:pt idx="18">
                  <c:v>2.0039999485015869</c:v>
                </c:pt>
                <c:pt idx="19">
                  <c:v>2.0499999523162842</c:v>
                </c:pt>
                <c:pt idx="20">
                  <c:v>2.0920000076293945</c:v>
                </c:pt>
                <c:pt idx="21">
                  <c:v>2.130000114440918</c:v>
                </c:pt>
                <c:pt idx="22">
                  <c:v>2.1640000343322754</c:v>
                </c:pt>
                <c:pt idx="23">
                  <c:v>2.1919999122619629</c:v>
                </c:pt>
                <c:pt idx="24">
                  <c:v>2.2160000801086426</c:v>
                </c:pt>
                <c:pt idx="25">
                  <c:v>2.2369999885559082</c:v>
                </c:pt>
                <c:pt idx="26">
                  <c:v>2.2569999694824219</c:v>
                </c:pt>
                <c:pt idx="27">
                  <c:v>2.2750000953674316</c:v>
                </c:pt>
                <c:pt idx="28">
                  <c:v>2.2909998893737793</c:v>
                </c:pt>
                <c:pt idx="29">
                  <c:v>2.3050000667572021</c:v>
                </c:pt>
                <c:pt idx="30">
                  <c:v>2.3180000782012939</c:v>
                </c:pt>
                <c:pt idx="31">
                  <c:v>2.3299999237060547</c:v>
                </c:pt>
                <c:pt idx="32">
                  <c:v>2.3410000801086426</c:v>
                </c:pt>
                <c:pt idx="33">
                  <c:v>2.3499999046325684</c:v>
                </c:pt>
                <c:pt idx="34">
                  <c:v>2.3589999675750732</c:v>
                </c:pt>
                <c:pt idx="35">
                  <c:v>2.3670001029968262</c:v>
                </c:pt>
                <c:pt idx="36">
                  <c:v>2.375</c:v>
                </c:pt>
                <c:pt idx="37">
                  <c:v>2.3810000419616699</c:v>
                </c:pt>
                <c:pt idx="38">
                  <c:v>2.3870000839233398</c:v>
                </c:pt>
                <c:pt idx="39">
                  <c:v>2.3919999599456787</c:v>
                </c:pt>
                <c:pt idx="40">
                  <c:v>2.3959999084472656</c:v>
                </c:pt>
                <c:pt idx="41">
                  <c:v>2.4000000953674316</c:v>
                </c:pt>
                <c:pt idx="42">
                  <c:v>2.4040000438690186</c:v>
                </c:pt>
                <c:pt idx="43">
                  <c:v>2.4070000648498535</c:v>
                </c:pt>
                <c:pt idx="44">
                  <c:v>2.4100000858306885</c:v>
                </c:pt>
                <c:pt idx="45">
                  <c:v>2.4119999408721924</c:v>
                </c:pt>
                <c:pt idx="46">
                  <c:v>2.4130001068115234</c:v>
                </c:pt>
                <c:pt idx="47">
                  <c:v>2.4140000343322754</c:v>
                </c:pt>
                <c:pt idx="48">
                  <c:v>2.4149999618530273</c:v>
                </c:pt>
                <c:pt idx="49">
                  <c:v>2.4159998893737793</c:v>
                </c:pt>
                <c:pt idx="50">
                  <c:v>2.4170000553131104</c:v>
                </c:pt>
                <c:pt idx="51">
                  <c:v>2.4179999828338623</c:v>
                </c:pt>
                <c:pt idx="52">
                  <c:v>2.4189999103546143</c:v>
                </c:pt>
                <c:pt idx="53">
                  <c:v>2.4189999103546143</c:v>
                </c:pt>
                <c:pt idx="54">
                  <c:v>2.4200000762939453</c:v>
                </c:pt>
                <c:pt idx="55">
                  <c:v>2.4210000038146973</c:v>
                </c:pt>
                <c:pt idx="56">
                  <c:v>2.4230000972747803</c:v>
                </c:pt>
                <c:pt idx="57">
                  <c:v>2.4240000247955322</c:v>
                </c:pt>
                <c:pt idx="58">
                  <c:v>2.4249999523162842</c:v>
                </c:pt>
                <c:pt idx="59">
                  <c:v>2.4260001182556152</c:v>
                </c:pt>
                <c:pt idx="60">
                  <c:v>2.4270000457763672</c:v>
                </c:pt>
                <c:pt idx="61">
                  <c:v>2.4270000457763672</c:v>
                </c:pt>
                <c:pt idx="62">
                  <c:v>2.4279999732971191</c:v>
                </c:pt>
                <c:pt idx="63">
                  <c:v>2.4289999008178711</c:v>
                </c:pt>
                <c:pt idx="64">
                  <c:v>2.4289999008178711</c:v>
                </c:pt>
                <c:pt idx="65">
                  <c:v>2.4300000667572021</c:v>
                </c:pt>
                <c:pt idx="66">
                  <c:v>2.4300000667572021</c:v>
                </c:pt>
                <c:pt idx="67">
                  <c:v>2.4300000667572021</c:v>
                </c:pt>
                <c:pt idx="68">
                  <c:v>2.4300000667572021</c:v>
                </c:pt>
                <c:pt idx="69">
                  <c:v>2.4289999008178711</c:v>
                </c:pt>
                <c:pt idx="70">
                  <c:v>2.4289999008178711</c:v>
                </c:pt>
                <c:pt idx="71">
                  <c:v>2.4279999732971191</c:v>
                </c:pt>
                <c:pt idx="72">
                  <c:v>2.4270000457763672</c:v>
                </c:pt>
                <c:pt idx="73">
                  <c:v>2.4260001182556152</c:v>
                </c:pt>
                <c:pt idx="74">
                  <c:v>2.4249999523162842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74-4631-8270-912D267D0C70}"/>
            </c:ext>
          </c:extLst>
        </c:ser>
        <c:ser>
          <c:idx val="7"/>
          <c:order val="7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minus'!$C$63:$BY$63</c:f>
              <c:numCache>
                <c:formatCode>0.00</c:formatCode>
                <c:ptCount val="75"/>
                <c:pt idx="0">
                  <c:v>2.199999988079071E-2</c:v>
                </c:pt>
                <c:pt idx="1">
                  <c:v>6.7000001668930054E-2</c:v>
                </c:pt>
                <c:pt idx="2">
                  <c:v>0.15600000321865082</c:v>
                </c:pt>
                <c:pt idx="3">
                  <c:v>0.28700000047683716</c:v>
                </c:pt>
                <c:pt idx="4">
                  <c:v>0.44600000977516174</c:v>
                </c:pt>
                <c:pt idx="5">
                  <c:v>0.61599999666213989</c:v>
                </c:pt>
                <c:pt idx="6">
                  <c:v>0.78600001335144043</c:v>
                </c:pt>
                <c:pt idx="7">
                  <c:v>0.94700002670288086</c:v>
                </c:pt>
                <c:pt idx="8">
                  <c:v>1.093999981880188</c:v>
                </c:pt>
                <c:pt idx="9">
                  <c:v>1.2259999513626099</c:v>
                </c:pt>
                <c:pt idx="10">
                  <c:v>1.343000054359436</c:v>
                </c:pt>
                <c:pt idx="11">
                  <c:v>1.4429999589920044</c:v>
                </c:pt>
                <c:pt idx="12">
                  <c:v>1.5299999713897705</c:v>
                </c:pt>
                <c:pt idx="13">
                  <c:v>1.6089999675750732</c:v>
                </c:pt>
                <c:pt idx="14">
                  <c:v>1.6799999475479126</c:v>
                </c:pt>
                <c:pt idx="15">
                  <c:v>1.7439999580383301</c:v>
                </c:pt>
                <c:pt idx="16">
                  <c:v>1.8029999732971191</c:v>
                </c:pt>
                <c:pt idx="17">
                  <c:v>1.8550000190734863</c:v>
                </c:pt>
                <c:pt idx="18">
                  <c:v>1.9010000228881836</c:v>
                </c:pt>
                <c:pt idx="19">
                  <c:v>1.9429999589920044</c:v>
                </c:pt>
                <c:pt idx="20">
                  <c:v>1.9819999933242798</c:v>
                </c:pt>
                <c:pt idx="21">
                  <c:v>2.0169999599456787</c:v>
                </c:pt>
                <c:pt idx="22">
                  <c:v>2.0499999523162842</c:v>
                </c:pt>
                <c:pt idx="23">
                  <c:v>2.0810000896453857</c:v>
                </c:pt>
                <c:pt idx="24">
                  <c:v>2.1089999675750732</c:v>
                </c:pt>
                <c:pt idx="25">
                  <c:v>2.1349999904632568</c:v>
                </c:pt>
                <c:pt idx="26">
                  <c:v>2.1589999198913574</c:v>
                </c:pt>
                <c:pt idx="27">
                  <c:v>2.1819999217987061</c:v>
                </c:pt>
                <c:pt idx="28">
                  <c:v>2.2030000686645508</c:v>
                </c:pt>
                <c:pt idx="29">
                  <c:v>2.2219998836517334</c:v>
                </c:pt>
                <c:pt idx="30">
                  <c:v>2.2390000820159912</c:v>
                </c:pt>
                <c:pt idx="31">
                  <c:v>2.255000114440918</c:v>
                </c:pt>
                <c:pt idx="32">
                  <c:v>2.2699999809265137</c:v>
                </c:pt>
                <c:pt idx="33">
                  <c:v>2.2820000648498535</c:v>
                </c:pt>
                <c:pt idx="34">
                  <c:v>2.2939999103546143</c:v>
                </c:pt>
                <c:pt idx="35">
                  <c:v>2.3039999008178711</c:v>
                </c:pt>
                <c:pt idx="36">
                  <c:v>2.315000057220459</c:v>
                </c:pt>
                <c:pt idx="37">
                  <c:v>2.3239998817443848</c:v>
                </c:pt>
                <c:pt idx="38">
                  <c:v>2.3340001106262207</c:v>
                </c:pt>
                <c:pt idx="39">
                  <c:v>2.3429999351501465</c:v>
                </c:pt>
                <c:pt idx="40">
                  <c:v>2.3510000705718994</c:v>
                </c:pt>
                <c:pt idx="41">
                  <c:v>2.3580000400543213</c:v>
                </c:pt>
                <c:pt idx="42">
                  <c:v>2.3650000095367432</c:v>
                </c:pt>
                <c:pt idx="43">
                  <c:v>2.3710000514984131</c:v>
                </c:pt>
                <c:pt idx="44">
                  <c:v>2.375999927520752</c:v>
                </c:pt>
                <c:pt idx="45">
                  <c:v>2.3810000419616699</c:v>
                </c:pt>
                <c:pt idx="46">
                  <c:v>2.3849999904632568</c:v>
                </c:pt>
                <c:pt idx="47">
                  <c:v>2.3889999389648438</c:v>
                </c:pt>
                <c:pt idx="48">
                  <c:v>2.3919999599456787</c:v>
                </c:pt>
                <c:pt idx="49">
                  <c:v>2.3949999809265137</c:v>
                </c:pt>
                <c:pt idx="50">
                  <c:v>2.3980000019073486</c:v>
                </c:pt>
                <c:pt idx="51">
                  <c:v>2.4010000228881836</c:v>
                </c:pt>
                <c:pt idx="52">
                  <c:v>2.4040000438690186</c:v>
                </c:pt>
                <c:pt idx="53">
                  <c:v>2.4059998989105225</c:v>
                </c:pt>
                <c:pt idx="54">
                  <c:v>2.4089999198913574</c:v>
                </c:pt>
                <c:pt idx="55">
                  <c:v>2.4110000133514404</c:v>
                </c:pt>
                <c:pt idx="56">
                  <c:v>2.4130001068115234</c:v>
                </c:pt>
                <c:pt idx="57">
                  <c:v>2.4140000343322754</c:v>
                </c:pt>
                <c:pt idx="58">
                  <c:v>2.4159998893737793</c:v>
                </c:pt>
                <c:pt idx="59">
                  <c:v>2.4179999828338623</c:v>
                </c:pt>
                <c:pt idx="60">
                  <c:v>2.4200000762939453</c:v>
                </c:pt>
                <c:pt idx="61">
                  <c:v>2.4210000038146973</c:v>
                </c:pt>
                <c:pt idx="62">
                  <c:v>2.4219999313354492</c:v>
                </c:pt>
                <c:pt idx="63">
                  <c:v>2.4219999313354492</c:v>
                </c:pt>
                <c:pt idx="64">
                  <c:v>2.4219999313354492</c:v>
                </c:pt>
                <c:pt idx="65">
                  <c:v>2.4230000972747803</c:v>
                </c:pt>
                <c:pt idx="66">
                  <c:v>2.4230000972747803</c:v>
                </c:pt>
                <c:pt idx="67">
                  <c:v>2.4240000247955322</c:v>
                </c:pt>
                <c:pt idx="68">
                  <c:v>2.4240000247955322</c:v>
                </c:pt>
                <c:pt idx="69">
                  <c:v>2.4249999523162842</c:v>
                </c:pt>
                <c:pt idx="70">
                  <c:v>2.4260001182556152</c:v>
                </c:pt>
                <c:pt idx="71">
                  <c:v>2.4270000457763672</c:v>
                </c:pt>
                <c:pt idx="72">
                  <c:v>2.4270000457763672</c:v>
                </c:pt>
                <c:pt idx="73">
                  <c:v>2.4270000457763672</c:v>
                </c:pt>
                <c:pt idx="74">
                  <c:v>2.4270000457763672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74-4631-8270-912D267D0C70}"/>
            </c:ext>
          </c:extLst>
        </c:ser>
        <c:ser>
          <c:idx val="8"/>
          <c:order val="8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minus'!$C$64:$BY$64</c:f>
              <c:numCache>
                <c:formatCode>0.00</c:formatCode>
                <c:ptCount val="75"/>
                <c:pt idx="0">
                  <c:v>1.8999999389052391E-2</c:v>
                </c:pt>
                <c:pt idx="1">
                  <c:v>6.1000000685453415E-2</c:v>
                </c:pt>
                <c:pt idx="2">
                  <c:v>0.14699999988079071</c:v>
                </c:pt>
                <c:pt idx="3">
                  <c:v>0.27500000596046448</c:v>
                </c:pt>
                <c:pt idx="4">
                  <c:v>0.43000000715255737</c:v>
                </c:pt>
                <c:pt idx="5">
                  <c:v>0.59700000286102295</c:v>
                </c:pt>
                <c:pt idx="6">
                  <c:v>0.76499998569488525</c:v>
                </c:pt>
                <c:pt idx="7">
                  <c:v>0.92699998617172241</c:v>
                </c:pt>
                <c:pt idx="8">
                  <c:v>1.0770000219345093</c:v>
                </c:pt>
                <c:pt idx="9">
                  <c:v>1.2120000123977661</c:v>
                </c:pt>
                <c:pt idx="10">
                  <c:v>1.3339999914169312</c:v>
                </c:pt>
                <c:pt idx="11">
                  <c:v>1.4450000524520874</c:v>
                </c:pt>
                <c:pt idx="12">
                  <c:v>1.5460000038146973</c:v>
                </c:pt>
                <c:pt idx="13">
                  <c:v>1.6390000581741333</c:v>
                </c:pt>
                <c:pt idx="14">
                  <c:v>1.7230000495910645</c:v>
                </c:pt>
                <c:pt idx="15">
                  <c:v>1.7979999780654907</c:v>
                </c:pt>
                <c:pt idx="16">
                  <c:v>1.8669999837875366</c:v>
                </c:pt>
                <c:pt idx="17">
                  <c:v>1.9299999475479126</c:v>
                </c:pt>
                <c:pt idx="18">
                  <c:v>1.9880000352859497</c:v>
                </c:pt>
                <c:pt idx="19">
                  <c:v>2.0409998893737793</c:v>
                </c:pt>
                <c:pt idx="20">
                  <c:v>2.0869998931884766</c:v>
                </c:pt>
                <c:pt idx="21">
                  <c:v>2.128000020980835</c:v>
                </c:pt>
                <c:pt idx="22">
                  <c:v>2.1649999618530273</c:v>
                </c:pt>
                <c:pt idx="23">
                  <c:v>2.1970000267028809</c:v>
                </c:pt>
                <c:pt idx="24">
                  <c:v>2.2249999046325684</c:v>
                </c:pt>
                <c:pt idx="25">
                  <c:v>2.250999927520752</c:v>
                </c:pt>
                <c:pt idx="26">
                  <c:v>2.2739999294281006</c:v>
                </c:pt>
                <c:pt idx="27">
                  <c:v>2.2939999103546143</c:v>
                </c:pt>
                <c:pt idx="28">
                  <c:v>2.3110001087188721</c:v>
                </c:pt>
                <c:pt idx="29">
                  <c:v>2.3269999027252197</c:v>
                </c:pt>
                <c:pt idx="30">
                  <c:v>2.3410000801086426</c:v>
                </c:pt>
                <c:pt idx="31">
                  <c:v>2.3529999256134033</c:v>
                </c:pt>
                <c:pt idx="32">
                  <c:v>2.3650000095367432</c:v>
                </c:pt>
                <c:pt idx="33">
                  <c:v>2.375</c:v>
                </c:pt>
                <c:pt idx="34">
                  <c:v>2.3849999904632568</c:v>
                </c:pt>
                <c:pt idx="35">
                  <c:v>2.3940000534057617</c:v>
                </c:pt>
                <c:pt idx="36">
                  <c:v>2.4019999504089355</c:v>
                </c:pt>
                <c:pt idx="37">
                  <c:v>2.4089999198913574</c:v>
                </c:pt>
                <c:pt idx="38">
                  <c:v>2.4149999618530273</c:v>
                </c:pt>
                <c:pt idx="39">
                  <c:v>2.4210000038146973</c:v>
                </c:pt>
                <c:pt idx="40">
                  <c:v>2.4260001182556152</c:v>
                </c:pt>
                <c:pt idx="41">
                  <c:v>2.4309999942779541</c:v>
                </c:pt>
                <c:pt idx="42">
                  <c:v>2.4360001087188721</c:v>
                </c:pt>
                <c:pt idx="43">
                  <c:v>2.4409999847412109</c:v>
                </c:pt>
                <c:pt idx="44">
                  <c:v>2.4449999332427979</c:v>
                </c:pt>
                <c:pt idx="45">
                  <c:v>2.4489998817443848</c:v>
                </c:pt>
                <c:pt idx="46">
                  <c:v>2.4530000686645508</c:v>
                </c:pt>
                <c:pt idx="47">
                  <c:v>2.4560000896453857</c:v>
                </c:pt>
                <c:pt idx="48">
                  <c:v>2.4600000381469727</c:v>
                </c:pt>
                <c:pt idx="49">
                  <c:v>2.4630000591278076</c:v>
                </c:pt>
                <c:pt idx="50">
                  <c:v>2.4660000801086426</c:v>
                </c:pt>
                <c:pt idx="51">
                  <c:v>2.4690001010894775</c:v>
                </c:pt>
                <c:pt idx="52">
                  <c:v>2.4719998836517334</c:v>
                </c:pt>
                <c:pt idx="53">
                  <c:v>2.4739999771118164</c:v>
                </c:pt>
                <c:pt idx="54">
                  <c:v>2.4749999046325684</c:v>
                </c:pt>
                <c:pt idx="55">
                  <c:v>2.4769999980926514</c:v>
                </c:pt>
                <c:pt idx="56">
                  <c:v>2.4790000915527344</c:v>
                </c:pt>
                <c:pt idx="57">
                  <c:v>2.4809999465942383</c:v>
                </c:pt>
                <c:pt idx="58">
                  <c:v>2.4830000400543213</c:v>
                </c:pt>
                <c:pt idx="59">
                  <c:v>2.4839999675750732</c:v>
                </c:pt>
                <c:pt idx="60">
                  <c:v>2.4849998950958252</c:v>
                </c:pt>
                <c:pt idx="61">
                  <c:v>2.4860000610351563</c:v>
                </c:pt>
                <c:pt idx="62">
                  <c:v>2.4869999885559082</c:v>
                </c:pt>
                <c:pt idx="63">
                  <c:v>2.4869999885559082</c:v>
                </c:pt>
                <c:pt idx="64">
                  <c:v>2.4869999885559082</c:v>
                </c:pt>
                <c:pt idx="65">
                  <c:v>2.4869999885559082</c:v>
                </c:pt>
                <c:pt idx="66">
                  <c:v>2.4869999885559082</c:v>
                </c:pt>
                <c:pt idx="67">
                  <c:v>2.4869999885559082</c:v>
                </c:pt>
                <c:pt idx="68">
                  <c:v>2.4869999885559082</c:v>
                </c:pt>
                <c:pt idx="69">
                  <c:v>2.4869999885559082</c:v>
                </c:pt>
                <c:pt idx="70">
                  <c:v>2.4869999885559082</c:v>
                </c:pt>
                <c:pt idx="71">
                  <c:v>2.4869999885559082</c:v>
                </c:pt>
                <c:pt idx="72">
                  <c:v>2.4860000610351563</c:v>
                </c:pt>
                <c:pt idx="73">
                  <c:v>2.4849998950958252</c:v>
                </c:pt>
                <c:pt idx="74">
                  <c:v>2.4839999675750732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74-4631-8270-912D267D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29152"/>
        <c:axId val="1855427904"/>
      </c:scatterChart>
      <c:valAx>
        <c:axId val="1855429152"/>
        <c:scaling>
          <c:orientation val="minMax"/>
          <c:max val="75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t/ms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855427904"/>
        <c:crosses val="autoZero"/>
        <c:crossBetween val="midCat"/>
        <c:majorUnit val="5"/>
      </c:valAx>
      <c:valAx>
        <c:axId val="1855427904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p/bar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855429152"/>
        <c:crosses val="autoZero"/>
        <c:crossBetween val="midCat"/>
        <c:majorUnit val="0.5"/>
      </c:valAx>
      <c:spPr>
        <a:solidFill>
          <a:srgbClr val="FFFFFF"/>
        </a:solidFill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 w="3175">
          <a:solidFill>
            <a:srgbClr val="969696"/>
          </a:solidFill>
          <a:prstDash val="solid"/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test results of FA 1984845100 / PA 612679 - Data at room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spec. limits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RT'!$C$51:$BY$51</c:f>
              <c:numCache>
                <c:formatCode>General</c:formatCode>
                <c:ptCount val="75"/>
                <c:pt idx="2">
                  <c:v>9.0000003576278687E-2</c:v>
                </c:pt>
                <c:pt idx="4">
                  <c:v>0.43000000715255737</c:v>
                </c:pt>
                <c:pt idx="8">
                  <c:v>1.1000000238418579</c:v>
                </c:pt>
                <c:pt idx="13">
                  <c:v>1.6499999761581421</c:v>
                </c:pt>
                <c:pt idx="19">
                  <c:v>1.9600000381469727</c:v>
                </c:pt>
                <c:pt idx="47">
                  <c:v>2.2799999713897705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F-45AF-B6F0-5FF9DAC95BEA}"/>
            </c:ext>
          </c:extLst>
        </c:ser>
        <c:ser>
          <c:idx val="1"/>
          <c:order val="1"/>
          <c:tx>
            <c:v>int. limits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RT'!$C$52:$BY$52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F-45AF-B6F0-5FF9DAC95BEA}"/>
            </c:ext>
          </c:extLst>
        </c:ser>
        <c:ser>
          <c:idx val="2"/>
          <c:order val="2"/>
          <c:tx>
            <c:strRef>
              <c:f>'Grafik RT'!$B$54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RT'!$C$54:$BY$54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F-45AF-B6F0-5FF9DAC95BEA}"/>
            </c:ext>
          </c:extLst>
        </c:ser>
        <c:ser>
          <c:idx val="3"/>
          <c:order val="3"/>
          <c:tx>
            <c:strRef>
              <c:f>'Grafik RT'!$B$55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RT'!$C$55:$BY$55</c:f>
              <c:numCache>
                <c:formatCode>0.00</c:formatCode>
                <c:ptCount val="75"/>
                <c:pt idx="2">
                  <c:v>0.40999999642372131</c:v>
                </c:pt>
                <c:pt idx="4">
                  <c:v>0.85000002384185791</c:v>
                </c:pt>
                <c:pt idx="8">
                  <c:v>1.7200000286102295</c:v>
                </c:pt>
                <c:pt idx="13">
                  <c:v>2.3399999141693115</c:v>
                </c:pt>
                <c:pt idx="19">
                  <c:v>2.75</c:v>
                </c:pt>
                <c:pt idx="47">
                  <c:v>2.9900000095367432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F-45AF-B6F0-5FF9DAC95BEA}"/>
            </c:ext>
          </c:extLst>
        </c:ser>
        <c:ser>
          <c:idx val="4"/>
          <c:order val="4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RT'!$C$60:$BY$60</c:f>
              <c:numCache>
                <c:formatCode>0.00</c:formatCode>
                <c:ptCount val="75"/>
                <c:pt idx="0">
                  <c:v>4.1999999433755875E-2</c:v>
                </c:pt>
                <c:pt idx="1">
                  <c:v>0.1120000034570694</c:v>
                </c:pt>
                <c:pt idx="2">
                  <c:v>0.23499999940395355</c:v>
                </c:pt>
                <c:pt idx="3">
                  <c:v>0.40400001406669617</c:v>
                </c:pt>
                <c:pt idx="4">
                  <c:v>0.60199999809265137</c:v>
                </c:pt>
                <c:pt idx="5">
                  <c:v>0.81199997663497925</c:v>
                </c:pt>
                <c:pt idx="6">
                  <c:v>1.0199999809265137</c:v>
                </c:pt>
                <c:pt idx="7">
                  <c:v>1.2150000333786011</c:v>
                </c:pt>
                <c:pt idx="8">
                  <c:v>1.3919999599456787</c:v>
                </c:pt>
                <c:pt idx="9">
                  <c:v>1.5460000038146973</c:v>
                </c:pt>
                <c:pt idx="10">
                  <c:v>1.6809999942779541</c:v>
                </c:pt>
                <c:pt idx="11">
                  <c:v>1.8009999990463257</c:v>
                </c:pt>
                <c:pt idx="12">
                  <c:v>1.9099999666213989</c:v>
                </c:pt>
                <c:pt idx="13">
                  <c:v>2.0099999904632568</c:v>
                </c:pt>
                <c:pt idx="14">
                  <c:v>2.0989999771118164</c:v>
                </c:pt>
                <c:pt idx="15">
                  <c:v>2.1760001182556152</c:v>
                </c:pt>
                <c:pt idx="16">
                  <c:v>2.2409999370574951</c:v>
                </c:pt>
                <c:pt idx="17">
                  <c:v>2.2980000972747803</c:v>
                </c:pt>
                <c:pt idx="18">
                  <c:v>2.3469998836517334</c:v>
                </c:pt>
                <c:pt idx="19">
                  <c:v>2.3910000324249268</c:v>
                </c:pt>
                <c:pt idx="20">
                  <c:v>2.4289999008178711</c:v>
                </c:pt>
                <c:pt idx="21">
                  <c:v>2.4630000591278076</c:v>
                </c:pt>
                <c:pt idx="22">
                  <c:v>2.4920001029968262</c:v>
                </c:pt>
                <c:pt idx="23">
                  <c:v>2.5169999599456787</c:v>
                </c:pt>
                <c:pt idx="24">
                  <c:v>2.5390000343322754</c:v>
                </c:pt>
                <c:pt idx="25">
                  <c:v>2.5559999942779541</c:v>
                </c:pt>
                <c:pt idx="26">
                  <c:v>2.5710000991821289</c:v>
                </c:pt>
                <c:pt idx="27">
                  <c:v>2.5829999446868896</c:v>
                </c:pt>
                <c:pt idx="28">
                  <c:v>2.5940001010894775</c:v>
                </c:pt>
                <c:pt idx="29">
                  <c:v>2.6029999256134033</c:v>
                </c:pt>
                <c:pt idx="30">
                  <c:v>2.6119999885559082</c:v>
                </c:pt>
                <c:pt idx="31">
                  <c:v>2.619999885559082</c:v>
                </c:pt>
                <c:pt idx="32">
                  <c:v>2.625999927520752</c:v>
                </c:pt>
                <c:pt idx="33">
                  <c:v>2.6310000419616699</c:v>
                </c:pt>
                <c:pt idx="34">
                  <c:v>2.6359999179840088</c:v>
                </c:pt>
                <c:pt idx="35">
                  <c:v>2.6410000324249268</c:v>
                </c:pt>
                <c:pt idx="36">
                  <c:v>2.6459999084472656</c:v>
                </c:pt>
                <c:pt idx="37">
                  <c:v>2.6500000953674316</c:v>
                </c:pt>
                <c:pt idx="38">
                  <c:v>2.6530001163482666</c:v>
                </c:pt>
                <c:pt idx="39">
                  <c:v>2.6549999713897705</c:v>
                </c:pt>
                <c:pt idx="40">
                  <c:v>2.6570000648498535</c:v>
                </c:pt>
                <c:pt idx="41">
                  <c:v>2.6589999198913574</c:v>
                </c:pt>
                <c:pt idx="42">
                  <c:v>2.6610000133514404</c:v>
                </c:pt>
                <c:pt idx="43">
                  <c:v>2.6630001068115234</c:v>
                </c:pt>
                <c:pt idx="44">
                  <c:v>2.6659998893737793</c:v>
                </c:pt>
                <c:pt idx="45">
                  <c:v>2.6670000553131104</c:v>
                </c:pt>
                <c:pt idx="46">
                  <c:v>2.6689999103546143</c:v>
                </c:pt>
                <c:pt idx="47">
                  <c:v>2.6700000762939453</c:v>
                </c:pt>
                <c:pt idx="48">
                  <c:v>2.6710000038146973</c:v>
                </c:pt>
                <c:pt idx="49">
                  <c:v>2.6719999313354492</c:v>
                </c:pt>
                <c:pt idx="50">
                  <c:v>2.6730000972747803</c:v>
                </c:pt>
                <c:pt idx="51">
                  <c:v>2.6730000972747803</c:v>
                </c:pt>
                <c:pt idx="52">
                  <c:v>2.6740000247955322</c:v>
                </c:pt>
                <c:pt idx="53">
                  <c:v>2.6740000247955322</c:v>
                </c:pt>
                <c:pt idx="54">
                  <c:v>2.6740000247955322</c:v>
                </c:pt>
                <c:pt idx="55">
                  <c:v>2.6740000247955322</c:v>
                </c:pt>
                <c:pt idx="56">
                  <c:v>2.6740000247955322</c:v>
                </c:pt>
                <c:pt idx="57">
                  <c:v>2.6730000972747803</c:v>
                </c:pt>
                <c:pt idx="58">
                  <c:v>2.6730000972747803</c:v>
                </c:pt>
                <c:pt idx="59">
                  <c:v>2.6719999313354492</c:v>
                </c:pt>
                <c:pt idx="60">
                  <c:v>2.6710000038146973</c:v>
                </c:pt>
                <c:pt idx="61">
                  <c:v>2.6710000038146973</c:v>
                </c:pt>
                <c:pt idx="62">
                  <c:v>2.6700000762939453</c:v>
                </c:pt>
                <c:pt idx="63">
                  <c:v>2.6689999103546143</c:v>
                </c:pt>
                <c:pt idx="64">
                  <c:v>2.6679999828338623</c:v>
                </c:pt>
                <c:pt idx="65">
                  <c:v>2.6670000553131104</c:v>
                </c:pt>
                <c:pt idx="66">
                  <c:v>2.6659998893737793</c:v>
                </c:pt>
                <c:pt idx="67">
                  <c:v>2.6649999618530273</c:v>
                </c:pt>
                <c:pt idx="68">
                  <c:v>2.6640000343322754</c:v>
                </c:pt>
                <c:pt idx="69">
                  <c:v>2.6619999408721924</c:v>
                </c:pt>
                <c:pt idx="70">
                  <c:v>2.6600000858306885</c:v>
                </c:pt>
                <c:pt idx="71">
                  <c:v>2.6589999198913574</c:v>
                </c:pt>
                <c:pt idx="72">
                  <c:v>2.6570000648498535</c:v>
                </c:pt>
                <c:pt idx="73">
                  <c:v>2.6549999713897705</c:v>
                </c:pt>
                <c:pt idx="74">
                  <c:v>2.6530001163482666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F-45AF-B6F0-5FF9DAC95BEA}"/>
            </c:ext>
          </c:extLst>
        </c:ser>
        <c:ser>
          <c:idx val="5"/>
          <c:order val="5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RT'!$C$61:$BY$61</c:f>
              <c:numCache>
                <c:formatCode>0.00</c:formatCode>
                <c:ptCount val="75"/>
                <c:pt idx="0">
                  <c:v>3.9000000804662704E-2</c:v>
                </c:pt>
                <c:pt idx="1">
                  <c:v>0.10700000077486038</c:v>
                </c:pt>
                <c:pt idx="2">
                  <c:v>0.22499999403953552</c:v>
                </c:pt>
                <c:pt idx="3">
                  <c:v>0.38899999856948853</c:v>
                </c:pt>
                <c:pt idx="4">
                  <c:v>0.5820000171661377</c:v>
                </c:pt>
                <c:pt idx="5">
                  <c:v>0.78700000047683716</c:v>
                </c:pt>
                <c:pt idx="6">
                  <c:v>0.99000000953674316</c:v>
                </c:pt>
                <c:pt idx="7">
                  <c:v>1.1829999685287476</c:v>
                </c:pt>
                <c:pt idx="8">
                  <c:v>1.3580000400543213</c:v>
                </c:pt>
                <c:pt idx="9">
                  <c:v>1.5119999647140503</c:v>
                </c:pt>
                <c:pt idx="10">
                  <c:v>1.6490000486373901</c:v>
                </c:pt>
                <c:pt idx="11">
                  <c:v>1.7719999551773071</c:v>
                </c:pt>
                <c:pt idx="12">
                  <c:v>1.8830000162124634</c:v>
                </c:pt>
                <c:pt idx="13">
                  <c:v>1.9809999465942383</c:v>
                </c:pt>
                <c:pt idx="14">
                  <c:v>2.0659999847412109</c:v>
                </c:pt>
                <c:pt idx="15">
                  <c:v>2.1419999599456787</c:v>
                </c:pt>
                <c:pt idx="16">
                  <c:v>2.2109999656677246</c:v>
                </c:pt>
                <c:pt idx="17">
                  <c:v>2.2699999809265137</c:v>
                </c:pt>
                <c:pt idx="18">
                  <c:v>2.3199999332427979</c:v>
                </c:pt>
                <c:pt idx="19">
                  <c:v>2.3629999160766602</c:v>
                </c:pt>
                <c:pt idx="20">
                  <c:v>2.3989999294281006</c:v>
                </c:pt>
                <c:pt idx="21">
                  <c:v>2.4309999942779541</c:v>
                </c:pt>
                <c:pt idx="22">
                  <c:v>2.4590001106262207</c:v>
                </c:pt>
                <c:pt idx="23">
                  <c:v>2.4839999675750732</c:v>
                </c:pt>
                <c:pt idx="24">
                  <c:v>2.5039999485015869</c:v>
                </c:pt>
                <c:pt idx="25">
                  <c:v>2.5220000743865967</c:v>
                </c:pt>
                <c:pt idx="26">
                  <c:v>2.5369999408721924</c:v>
                </c:pt>
                <c:pt idx="27">
                  <c:v>2.5499999523162842</c:v>
                </c:pt>
                <c:pt idx="28">
                  <c:v>2.562000036239624</c:v>
                </c:pt>
                <c:pt idx="29">
                  <c:v>2.5720000267028809</c:v>
                </c:pt>
                <c:pt idx="30">
                  <c:v>2.5799999237060547</c:v>
                </c:pt>
                <c:pt idx="31">
                  <c:v>2.5869998931884766</c:v>
                </c:pt>
                <c:pt idx="32">
                  <c:v>2.5929999351501465</c:v>
                </c:pt>
                <c:pt idx="33">
                  <c:v>2.5980000495910645</c:v>
                </c:pt>
                <c:pt idx="34">
                  <c:v>2.6029999256134033</c:v>
                </c:pt>
                <c:pt idx="35">
                  <c:v>2.6059999465942383</c:v>
                </c:pt>
                <c:pt idx="36">
                  <c:v>2.6089999675750732</c:v>
                </c:pt>
                <c:pt idx="37">
                  <c:v>2.6110000610351563</c:v>
                </c:pt>
                <c:pt idx="38">
                  <c:v>2.6129999160766602</c:v>
                </c:pt>
                <c:pt idx="39">
                  <c:v>2.6150000095367432</c:v>
                </c:pt>
                <c:pt idx="40">
                  <c:v>2.6159999370574951</c:v>
                </c:pt>
                <c:pt idx="41">
                  <c:v>2.6170001029968262</c:v>
                </c:pt>
                <c:pt idx="42">
                  <c:v>2.6189999580383301</c:v>
                </c:pt>
                <c:pt idx="43">
                  <c:v>2.619999885559082</c:v>
                </c:pt>
                <c:pt idx="44">
                  <c:v>2.6210000514984131</c:v>
                </c:pt>
                <c:pt idx="45">
                  <c:v>2.621999979019165</c:v>
                </c:pt>
                <c:pt idx="46">
                  <c:v>2.622999906539917</c:v>
                </c:pt>
                <c:pt idx="47">
                  <c:v>2.624000072479248</c:v>
                </c:pt>
                <c:pt idx="48">
                  <c:v>2.624000072479248</c:v>
                </c:pt>
                <c:pt idx="49">
                  <c:v>2.624000072479248</c:v>
                </c:pt>
                <c:pt idx="50">
                  <c:v>2.624000072479248</c:v>
                </c:pt>
                <c:pt idx="51">
                  <c:v>2.624000072479248</c:v>
                </c:pt>
                <c:pt idx="52">
                  <c:v>2.625</c:v>
                </c:pt>
                <c:pt idx="53">
                  <c:v>2.625</c:v>
                </c:pt>
                <c:pt idx="54">
                  <c:v>2.625</c:v>
                </c:pt>
                <c:pt idx="55">
                  <c:v>2.624000072479248</c:v>
                </c:pt>
                <c:pt idx="56">
                  <c:v>2.624000072479248</c:v>
                </c:pt>
                <c:pt idx="57">
                  <c:v>2.622999906539917</c:v>
                </c:pt>
                <c:pt idx="58">
                  <c:v>2.621999979019165</c:v>
                </c:pt>
                <c:pt idx="59">
                  <c:v>2.6210000514984131</c:v>
                </c:pt>
                <c:pt idx="60">
                  <c:v>2.619999885559082</c:v>
                </c:pt>
                <c:pt idx="61">
                  <c:v>2.6189999580383301</c:v>
                </c:pt>
                <c:pt idx="62">
                  <c:v>2.6170001029968262</c:v>
                </c:pt>
                <c:pt idx="63">
                  <c:v>2.6159999370574951</c:v>
                </c:pt>
                <c:pt idx="64">
                  <c:v>2.6140000820159912</c:v>
                </c:pt>
                <c:pt idx="65">
                  <c:v>2.6129999160766602</c:v>
                </c:pt>
                <c:pt idx="66">
                  <c:v>2.6110000610351563</c:v>
                </c:pt>
                <c:pt idx="67">
                  <c:v>2.6099998950958252</c:v>
                </c:pt>
                <c:pt idx="68">
                  <c:v>2.6080000400543213</c:v>
                </c:pt>
                <c:pt idx="69">
                  <c:v>2.6070001125335693</c:v>
                </c:pt>
                <c:pt idx="70">
                  <c:v>2.6050000190734863</c:v>
                </c:pt>
                <c:pt idx="71">
                  <c:v>2.6029999256134033</c:v>
                </c:pt>
                <c:pt idx="72">
                  <c:v>2.6019999980926514</c:v>
                </c:pt>
                <c:pt idx="73">
                  <c:v>2.5999999046325684</c:v>
                </c:pt>
                <c:pt idx="74">
                  <c:v>2.5980000495910645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5F-45AF-B6F0-5FF9DAC95BEA}"/>
            </c:ext>
          </c:extLst>
        </c:ser>
        <c:ser>
          <c:idx val="6"/>
          <c:order val="6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RT'!$C$62:$BY$62</c:f>
              <c:numCache>
                <c:formatCode>0.00</c:formatCode>
                <c:ptCount val="75"/>
                <c:pt idx="0">
                  <c:v>2.8999999165534973E-2</c:v>
                </c:pt>
                <c:pt idx="1">
                  <c:v>9.0999998152256012E-2</c:v>
                </c:pt>
                <c:pt idx="2">
                  <c:v>0.20499999821186066</c:v>
                </c:pt>
                <c:pt idx="3">
                  <c:v>0.36800000071525574</c:v>
                </c:pt>
                <c:pt idx="4">
                  <c:v>0.56599998474121094</c:v>
                </c:pt>
                <c:pt idx="5">
                  <c:v>0.77999997138977051</c:v>
                </c:pt>
                <c:pt idx="6">
                  <c:v>0.99199998378753662</c:v>
                </c:pt>
                <c:pt idx="7">
                  <c:v>1.1920000314712524</c:v>
                </c:pt>
                <c:pt idx="8">
                  <c:v>1.3739999532699585</c:v>
                </c:pt>
                <c:pt idx="9">
                  <c:v>1.5360000133514404</c:v>
                </c:pt>
                <c:pt idx="10">
                  <c:v>1.6770000457763672</c:v>
                </c:pt>
                <c:pt idx="11">
                  <c:v>1.7990000247955322</c:v>
                </c:pt>
                <c:pt idx="12">
                  <c:v>1.9079999923706055</c:v>
                </c:pt>
                <c:pt idx="13">
                  <c:v>2.0039999485015869</c:v>
                </c:pt>
                <c:pt idx="14">
                  <c:v>2.0889999866485596</c:v>
                </c:pt>
                <c:pt idx="15">
                  <c:v>2.1640000343322754</c:v>
                </c:pt>
                <c:pt idx="16">
                  <c:v>2.2290000915527344</c:v>
                </c:pt>
                <c:pt idx="17">
                  <c:v>2.2860000133514404</c:v>
                </c:pt>
                <c:pt idx="18">
                  <c:v>2.3359999656677246</c:v>
                </c:pt>
                <c:pt idx="19">
                  <c:v>2.378000020980835</c:v>
                </c:pt>
                <c:pt idx="20">
                  <c:v>2.4130001068115234</c:v>
                </c:pt>
                <c:pt idx="21">
                  <c:v>2.4430000782012939</c:v>
                </c:pt>
                <c:pt idx="22">
                  <c:v>2.4670000076293945</c:v>
                </c:pt>
                <c:pt idx="23">
                  <c:v>2.4890000820159912</c:v>
                </c:pt>
                <c:pt idx="24">
                  <c:v>2.5069999694824219</c:v>
                </c:pt>
                <c:pt idx="25">
                  <c:v>2.5239999294281006</c:v>
                </c:pt>
                <c:pt idx="26">
                  <c:v>2.5390000343322754</c:v>
                </c:pt>
                <c:pt idx="27">
                  <c:v>2.5520000457763672</c:v>
                </c:pt>
                <c:pt idx="28">
                  <c:v>2.562999963760376</c:v>
                </c:pt>
                <c:pt idx="29">
                  <c:v>2.5720000267028809</c:v>
                </c:pt>
                <c:pt idx="30">
                  <c:v>2.5799999237060547</c:v>
                </c:pt>
                <c:pt idx="31">
                  <c:v>2.5869998931884766</c:v>
                </c:pt>
                <c:pt idx="32">
                  <c:v>2.5920000076293945</c:v>
                </c:pt>
                <c:pt idx="33">
                  <c:v>2.5969998836517334</c:v>
                </c:pt>
                <c:pt idx="34">
                  <c:v>2.5999999046325684</c:v>
                </c:pt>
                <c:pt idx="35">
                  <c:v>2.6029999256134033</c:v>
                </c:pt>
                <c:pt idx="36">
                  <c:v>2.6059999465942383</c:v>
                </c:pt>
                <c:pt idx="37">
                  <c:v>2.6080000400543213</c:v>
                </c:pt>
                <c:pt idx="38">
                  <c:v>2.6099998950958252</c:v>
                </c:pt>
                <c:pt idx="39">
                  <c:v>2.6129999160766602</c:v>
                </c:pt>
                <c:pt idx="40">
                  <c:v>2.6150000095367432</c:v>
                </c:pt>
                <c:pt idx="41">
                  <c:v>2.6170001029968262</c:v>
                </c:pt>
                <c:pt idx="42">
                  <c:v>2.6180000305175781</c:v>
                </c:pt>
                <c:pt idx="43">
                  <c:v>2.619999885559082</c:v>
                </c:pt>
                <c:pt idx="44">
                  <c:v>2.6210000514984131</c:v>
                </c:pt>
                <c:pt idx="45">
                  <c:v>2.621999979019165</c:v>
                </c:pt>
                <c:pt idx="46">
                  <c:v>2.622999906539917</c:v>
                </c:pt>
                <c:pt idx="47">
                  <c:v>2.624000072479248</c:v>
                </c:pt>
                <c:pt idx="48">
                  <c:v>2.624000072479248</c:v>
                </c:pt>
                <c:pt idx="49">
                  <c:v>2.624000072479248</c:v>
                </c:pt>
                <c:pt idx="50">
                  <c:v>2.625</c:v>
                </c:pt>
                <c:pt idx="51">
                  <c:v>2.625</c:v>
                </c:pt>
                <c:pt idx="52">
                  <c:v>2.625</c:v>
                </c:pt>
                <c:pt idx="53">
                  <c:v>2.624000072479248</c:v>
                </c:pt>
                <c:pt idx="54">
                  <c:v>2.624000072479248</c:v>
                </c:pt>
                <c:pt idx="55">
                  <c:v>2.622999906539917</c:v>
                </c:pt>
                <c:pt idx="56">
                  <c:v>2.6210000514984131</c:v>
                </c:pt>
                <c:pt idx="57">
                  <c:v>2.619999885559082</c:v>
                </c:pt>
                <c:pt idx="58">
                  <c:v>2.6189999580383301</c:v>
                </c:pt>
                <c:pt idx="59">
                  <c:v>2.6180000305175781</c:v>
                </c:pt>
                <c:pt idx="60">
                  <c:v>2.6170001029968262</c:v>
                </c:pt>
                <c:pt idx="61">
                  <c:v>2.6159999370574951</c:v>
                </c:pt>
                <c:pt idx="62">
                  <c:v>2.6150000095367432</c:v>
                </c:pt>
                <c:pt idx="63">
                  <c:v>2.6140000820159912</c:v>
                </c:pt>
                <c:pt idx="64">
                  <c:v>2.6119999885559082</c:v>
                </c:pt>
                <c:pt idx="65">
                  <c:v>2.6110000610351563</c:v>
                </c:pt>
                <c:pt idx="66">
                  <c:v>2.6089999675750732</c:v>
                </c:pt>
                <c:pt idx="67">
                  <c:v>2.6070001125335693</c:v>
                </c:pt>
                <c:pt idx="68">
                  <c:v>2.6059999465942383</c:v>
                </c:pt>
                <c:pt idx="69">
                  <c:v>2.6040000915527344</c:v>
                </c:pt>
                <c:pt idx="70">
                  <c:v>2.6029999256134033</c:v>
                </c:pt>
                <c:pt idx="71">
                  <c:v>2.6010000705718994</c:v>
                </c:pt>
                <c:pt idx="72">
                  <c:v>2.5989999771118164</c:v>
                </c:pt>
                <c:pt idx="73">
                  <c:v>2.5969998836517334</c:v>
                </c:pt>
                <c:pt idx="74">
                  <c:v>2.5959999561309814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5F-45AF-B6F0-5FF9DAC95BEA}"/>
            </c:ext>
          </c:extLst>
        </c:ser>
        <c:ser>
          <c:idx val="7"/>
          <c:order val="7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RT'!$C$63:$BY$63</c:f>
              <c:numCache>
                <c:formatCode>0.00</c:formatCode>
                <c:ptCount val="75"/>
                <c:pt idx="0">
                  <c:v>3.0999999493360519E-2</c:v>
                </c:pt>
                <c:pt idx="1">
                  <c:v>9.2000000178813934E-2</c:v>
                </c:pt>
                <c:pt idx="2">
                  <c:v>0.20399999618530273</c:v>
                </c:pt>
                <c:pt idx="3">
                  <c:v>0.36300000548362732</c:v>
                </c:pt>
                <c:pt idx="4">
                  <c:v>0.55299997329711914</c:v>
                </c:pt>
                <c:pt idx="5">
                  <c:v>0.75700002908706665</c:v>
                </c:pt>
                <c:pt idx="6">
                  <c:v>0.95999997854232788</c:v>
                </c:pt>
                <c:pt idx="7">
                  <c:v>1.1519999504089355</c:v>
                </c:pt>
                <c:pt idx="8">
                  <c:v>1.3250000476837158</c:v>
                </c:pt>
                <c:pt idx="9">
                  <c:v>1.4789999723434448</c:v>
                </c:pt>
                <c:pt idx="10">
                  <c:v>1.6160000562667847</c:v>
                </c:pt>
                <c:pt idx="11">
                  <c:v>1.7389999628067017</c:v>
                </c:pt>
                <c:pt idx="12">
                  <c:v>1.8489999771118164</c:v>
                </c:pt>
                <c:pt idx="13">
                  <c:v>1.9459999799728394</c:v>
                </c:pt>
                <c:pt idx="14">
                  <c:v>2.0299999713897705</c:v>
                </c:pt>
                <c:pt idx="15">
                  <c:v>2.1059999465942383</c:v>
                </c:pt>
                <c:pt idx="16">
                  <c:v>2.1730000972747803</c:v>
                </c:pt>
                <c:pt idx="17">
                  <c:v>2.2330000400543213</c:v>
                </c:pt>
                <c:pt idx="18">
                  <c:v>2.2850000858306885</c:v>
                </c:pt>
                <c:pt idx="19">
                  <c:v>2.3280000686645508</c:v>
                </c:pt>
                <c:pt idx="20">
                  <c:v>2.3650000095367432</c:v>
                </c:pt>
                <c:pt idx="21">
                  <c:v>2.3970000743865967</c:v>
                </c:pt>
                <c:pt idx="22">
                  <c:v>2.4260001182556152</c:v>
                </c:pt>
                <c:pt idx="23">
                  <c:v>2.4530000686645508</c:v>
                </c:pt>
                <c:pt idx="24">
                  <c:v>2.4760000705718994</c:v>
                </c:pt>
                <c:pt idx="25">
                  <c:v>2.4960000514984131</c:v>
                </c:pt>
                <c:pt idx="26">
                  <c:v>2.5139999389648438</c:v>
                </c:pt>
                <c:pt idx="27">
                  <c:v>2.5299999713897705</c:v>
                </c:pt>
                <c:pt idx="28">
                  <c:v>2.5439999103546143</c:v>
                </c:pt>
                <c:pt idx="29">
                  <c:v>2.5569999217987061</c:v>
                </c:pt>
                <c:pt idx="30">
                  <c:v>2.5669999122619629</c:v>
                </c:pt>
                <c:pt idx="31">
                  <c:v>2.5759999752044678</c:v>
                </c:pt>
                <c:pt idx="32">
                  <c:v>2.5829999446868896</c:v>
                </c:pt>
                <c:pt idx="33">
                  <c:v>2.5889999866485596</c:v>
                </c:pt>
                <c:pt idx="34">
                  <c:v>2.5940001010894775</c:v>
                </c:pt>
                <c:pt idx="35">
                  <c:v>2.5980000495910645</c:v>
                </c:pt>
                <c:pt idx="36">
                  <c:v>2.6029999256134033</c:v>
                </c:pt>
                <c:pt idx="37">
                  <c:v>2.6070001125335693</c:v>
                </c:pt>
                <c:pt idx="38">
                  <c:v>2.6110000610351563</c:v>
                </c:pt>
                <c:pt idx="39">
                  <c:v>2.6140000820159912</c:v>
                </c:pt>
                <c:pt idx="40">
                  <c:v>2.6170001029968262</c:v>
                </c:pt>
                <c:pt idx="41">
                  <c:v>2.6189999580383301</c:v>
                </c:pt>
                <c:pt idx="42">
                  <c:v>2.621999979019165</c:v>
                </c:pt>
                <c:pt idx="43">
                  <c:v>2.624000072479248</c:v>
                </c:pt>
                <c:pt idx="44">
                  <c:v>2.625999927520752</c:v>
                </c:pt>
                <c:pt idx="45">
                  <c:v>2.627000093460083</c:v>
                </c:pt>
                <c:pt idx="46">
                  <c:v>2.6289999485015869</c:v>
                </c:pt>
                <c:pt idx="47">
                  <c:v>2.630000114440918</c:v>
                </c:pt>
                <c:pt idx="48">
                  <c:v>2.6310000419616699</c:v>
                </c:pt>
                <c:pt idx="49">
                  <c:v>2.6329998970031738</c:v>
                </c:pt>
                <c:pt idx="50">
                  <c:v>2.6340000629425049</c:v>
                </c:pt>
                <c:pt idx="51">
                  <c:v>2.6340000629425049</c:v>
                </c:pt>
                <c:pt idx="52">
                  <c:v>2.6349999904632568</c:v>
                </c:pt>
                <c:pt idx="53">
                  <c:v>2.6349999904632568</c:v>
                </c:pt>
                <c:pt idx="54">
                  <c:v>2.6349999904632568</c:v>
                </c:pt>
                <c:pt idx="55">
                  <c:v>2.6340000629425049</c:v>
                </c:pt>
                <c:pt idx="56">
                  <c:v>2.6340000629425049</c:v>
                </c:pt>
                <c:pt idx="57">
                  <c:v>2.6329998970031738</c:v>
                </c:pt>
                <c:pt idx="58">
                  <c:v>2.6319999694824219</c:v>
                </c:pt>
                <c:pt idx="59">
                  <c:v>2.6310000419616699</c:v>
                </c:pt>
                <c:pt idx="60">
                  <c:v>2.6310000419616699</c:v>
                </c:pt>
                <c:pt idx="61">
                  <c:v>2.630000114440918</c:v>
                </c:pt>
                <c:pt idx="62">
                  <c:v>2.6289999485015869</c:v>
                </c:pt>
                <c:pt idx="63">
                  <c:v>2.628000020980835</c:v>
                </c:pt>
                <c:pt idx="64">
                  <c:v>2.627000093460083</c:v>
                </c:pt>
                <c:pt idx="65">
                  <c:v>2.625</c:v>
                </c:pt>
                <c:pt idx="66">
                  <c:v>2.624000072479248</c:v>
                </c:pt>
                <c:pt idx="67">
                  <c:v>2.622999906539917</c:v>
                </c:pt>
                <c:pt idx="68">
                  <c:v>2.6210000514984131</c:v>
                </c:pt>
                <c:pt idx="69">
                  <c:v>2.619999885559082</c:v>
                </c:pt>
                <c:pt idx="70">
                  <c:v>2.6180000305175781</c:v>
                </c:pt>
                <c:pt idx="71">
                  <c:v>2.6159999370574951</c:v>
                </c:pt>
                <c:pt idx="72">
                  <c:v>2.6150000095367432</c:v>
                </c:pt>
                <c:pt idx="73">
                  <c:v>2.6129999160766602</c:v>
                </c:pt>
                <c:pt idx="74">
                  <c:v>2.6110000610351563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5F-45AF-B6F0-5FF9DAC95BEA}"/>
            </c:ext>
          </c:extLst>
        </c:ser>
        <c:ser>
          <c:idx val="8"/>
          <c:order val="8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RT'!$C$64:$BY$64</c:f>
              <c:numCache>
                <c:formatCode>0.00</c:formatCode>
                <c:ptCount val="75"/>
                <c:pt idx="0">
                  <c:v>4.6999998390674591E-2</c:v>
                </c:pt>
                <c:pt idx="1">
                  <c:v>0.12600000202655792</c:v>
                </c:pt>
                <c:pt idx="2">
                  <c:v>0.25900000333786011</c:v>
                </c:pt>
                <c:pt idx="3">
                  <c:v>0.43700000643730164</c:v>
                </c:pt>
                <c:pt idx="4">
                  <c:v>0.63999998569488525</c:v>
                </c:pt>
                <c:pt idx="5">
                  <c:v>0.84799998998641968</c:v>
                </c:pt>
                <c:pt idx="6">
                  <c:v>1.0490000247955322</c:v>
                </c:pt>
                <c:pt idx="7">
                  <c:v>1.2369999885559082</c:v>
                </c:pt>
                <c:pt idx="8">
                  <c:v>1.409000039100647</c:v>
                </c:pt>
                <c:pt idx="9">
                  <c:v>1.5640000104904175</c:v>
                </c:pt>
                <c:pt idx="10">
                  <c:v>1.7009999752044678</c:v>
                </c:pt>
                <c:pt idx="11">
                  <c:v>1.8200000524520874</c:v>
                </c:pt>
                <c:pt idx="12">
                  <c:v>1.9229999780654907</c:v>
                </c:pt>
                <c:pt idx="13">
                  <c:v>2.0139999389648438</c:v>
                </c:pt>
                <c:pt idx="14">
                  <c:v>2.0969998836517334</c:v>
                </c:pt>
                <c:pt idx="15">
                  <c:v>2.1710000038146973</c:v>
                </c:pt>
                <c:pt idx="16">
                  <c:v>2.2360000610351563</c:v>
                </c:pt>
                <c:pt idx="17">
                  <c:v>2.2929999828338623</c:v>
                </c:pt>
                <c:pt idx="18">
                  <c:v>2.3410000801086426</c:v>
                </c:pt>
                <c:pt idx="19">
                  <c:v>2.3840000629425049</c:v>
                </c:pt>
                <c:pt idx="20">
                  <c:v>2.4210000038146973</c:v>
                </c:pt>
                <c:pt idx="21">
                  <c:v>2.4539999961853027</c:v>
                </c:pt>
                <c:pt idx="22">
                  <c:v>2.4820001125335693</c:v>
                </c:pt>
                <c:pt idx="23">
                  <c:v>2.5069999694824219</c:v>
                </c:pt>
                <c:pt idx="24">
                  <c:v>2.5290000438690186</c:v>
                </c:pt>
                <c:pt idx="25">
                  <c:v>2.5490000247955322</c:v>
                </c:pt>
                <c:pt idx="26">
                  <c:v>2.565000057220459</c:v>
                </c:pt>
                <c:pt idx="27">
                  <c:v>2.5769999027252197</c:v>
                </c:pt>
                <c:pt idx="28">
                  <c:v>2.5869998931884766</c:v>
                </c:pt>
                <c:pt idx="29">
                  <c:v>2.5940001010894775</c:v>
                </c:pt>
                <c:pt idx="30">
                  <c:v>2.5999999046325684</c:v>
                </c:pt>
                <c:pt idx="31">
                  <c:v>2.6050000190734863</c:v>
                </c:pt>
                <c:pt idx="32">
                  <c:v>2.6099998950958252</c:v>
                </c:pt>
                <c:pt idx="33">
                  <c:v>2.6129999160766602</c:v>
                </c:pt>
                <c:pt idx="34">
                  <c:v>2.6170001029968262</c:v>
                </c:pt>
                <c:pt idx="35">
                  <c:v>2.6210000514984131</c:v>
                </c:pt>
                <c:pt idx="36">
                  <c:v>2.624000072479248</c:v>
                </c:pt>
                <c:pt idx="37">
                  <c:v>2.628000020980835</c:v>
                </c:pt>
                <c:pt idx="38">
                  <c:v>2.630000114440918</c:v>
                </c:pt>
                <c:pt idx="39">
                  <c:v>2.6319999694824219</c:v>
                </c:pt>
                <c:pt idx="40">
                  <c:v>2.6340000629425049</c:v>
                </c:pt>
                <c:pt idx="41">
                  <c:v>2.6349999904632568</c:v>
                </c:pt>
                <c:pt idx="42">
                  <c:v>2.6359999179840088</c:v>
                </c:pt>
                <c:pt idx="43">
                  <c:v>2.6370000839233398</c:v>
                </c:pt>
                <c:pt idx="44">
                  <c:v>2.6380000114440918</c:v>
                </c:pt>
                <c:pt idx="45">
                  <c:v>2.6380000114440918</c:v>
                </c:pt>
                <c:pt idx="46">
                  <c:v>2.6389999389648438</c:v>
                </c:pt>
                <c:pt idx="47">
                  <c:v>2.6389999389648438</c:v>
                </c:pt>
                <c:pt idx="48">
                  <c:v>2.6389999389648438</c:v>
                </c:pt>
                <c:pt idx="49">
                  <c:v>2.6400001049041748</c:v>
                </c:pt>
                <c:pt idx="50">
                  <c:v>2.6400001049041748</c:v>
                </c:pt>
                <c:pt idx="51">
                  <c:v>2.6400001049041748</c:v>
                </c:pt>
                <c:pt idx="52">
                  <c:v>2.6400001049041748</c:v>
                </c:pt>
                <c:pt idx="53">
                  <c:v>2.6400001049041748</c:v>
                </c:pt>
                <c:pt idx="54">
                  <c:v>2.6400001049041748</c:v>
                </c:pt>
                <c:pt idx="55">
                  <c:v>2.6389999389648438</c:v>
                </c:pt>
                <c:pt idx="56">
                  <c:v>2.6380000114440918</c:v>
                </c:pt>
                <c:pt idx="57">
                  <c:v>2.6370000839233398</c:v>
                </c:pt>
                <c:pt idx="58">
                  <c:v>2.6370000839233398</c:v>
                </c:pt>
                <c:pt idx="59">
                  <c:v>2.6359999179840088</c:v>
                </c:pt>
                <c:pt idx="60">
                  <c:v>2.6349999904632568</c:v>
                </c:pt>
                <c:pt idx="61">
                  <c:v>2.6340000629425049</c:v>
                </c:pt>
                <c:pt idx="62">
                  <c:v>2.6319999694824219</c:v>
                </c:pt>
                <c:pt idx="63">
                  <c:v>2.6310000419616699</c:v>
                </c:pt>
                <c:pt idx="64">
                  <c:v>2.6289999485015869</c:v>
                </c:pt>
                <c:pt idx="65">
                  <c:v>2.627000093460083</c:v>
                </c:pt>
                <c:pt idx="66">
                  <c:v>2.625</c:v>
                </c:pt>
                <c:pt idx="67">
                  <c:v>2.622999906539917</c:v>
                </c:pt>
                <c:pt idx="68">
                  <c:v>2.6210000514984131</c:v>
                </c:pt>
                <c:pt idx="69">
                  <c:v>2.6189999580383301</c:v>
                </c:pt>
                <c:pt idx="70">
                  <c:v>2.6170001029968262</c:v>
                </c:pt>
                <c:pt idx="71">
                  <c:v>2.6150000095367432</c:v>
                </c:pt>
                <c:pt idx="72">
                  <c:v>2.6129999160766602</c:v>
                </c:pt>
                <c:pt idx="73">
                  <c:v>2.6110000610351563</c:v>
                </c:pt>
                <c:pt idx="74">
                  <c:v>2.6089999675750732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5F-45AF-B6F0-5FF9DAC9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28736"/>
        <c:axId val="1855429152"/>
      </c:scatterChart>
      <c:valAx>
        <c:axId val="1855428736"/>
        <c:scaling>
          <c:orientation val="minMax"/>
          <c:max val="75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t/ms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855429152"/>
        <c:crosses val="autoZero"/>
        <c:crossBetween val="midCat"/>
        <c:majorUnit val="5"/>
      </c:valAx>
      <c:valAx>
        <c:axId val="1855429152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p/bar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855428736"/>
        <c:crosses val="autoZero"/>
        <c:crossBetween val="midCat"/>
        <c:majorUnit val="0.5"/>
      </c:valAx>
      <c:spPr>
        <a:solidFill>
          <a:srgbClr val="FFFFFF"/>
        </a:solidFill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 w="3175">
          <a:solidFill>
            <a:srgbClr val="969696"/>
          </a:solidFill>
          <a:prstDash val="solid"/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test results of FA 1984845100 / PA 612679 - Data at plus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spec. limits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plus'!$C$51:$BY$51</c:f>
              <c:numCache>
                <c:formatCode>General</c:formatCode>
                <c:ptCount val="75"/>
                <c:pt idx="2">
                  <c:v>0.15000000596046448</c:v>
                </c:pt>
                <c:pt idx="4">
                  <c:v>0.56000000238418579</c:v>
                </c:pt>
                <c:pt idx="7">
                  <c:v>1.2100000381469727</c:v>
                </c:pt>
                <c:pt idx="11">
                  <c:v>1.809999942779541</c:v>
                </c:pt>
                <c:pt idx="16">
                  <c:v>2.1600000858306885</c:v>
                </c:pt>
                <c:pt idx="38">
                  <c:v>2.5199999809265137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5-4C5E-B799-F4EE3B60A28E}"/>
            </c:ext>
          </c:extLst>
        </c:ser>
        <c:ser>
          <c:idx val="1"/>
          <c:order val="1"/>
          <c:tx>
            <c:v>int. limits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plus'!$C$52:$BY$52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C5E-B799-F4EE3B60A28E}"/>
            </c:ext>
          </c:extLst>
        </c:ser>
        <c:ser>
          <c:idx val="2"/>
          <c:order val="2"/>
          <c:tx>
            <c:strRef>
              <c:f>'Grafik plus'!$B$54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plus'!$C$54:$BY$54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5-4C5E-B799-F4EE3B60A28E}"/>
            </c:ext>
          </c:extLst>
        </c:ser>
        <c:ser>
          <c:idx val="3"/>
          <c:order val="3"/>
          <c:tx>
            <c:strRef>
              <c:f>'Grafik plus'!$B$55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plus'!$C$55:$BY$55</c:f>
              <c:numCache>
                <c:formatCode>0.00</c:formatCode>
                <c:ptCount val="75"/>
                <c:pt idx="2">
                  <c:v>0.5</c:v>
                </c:pt>
                <c:pt idx="4">
                  <c:v>1.0499999523162842</c:v>
                </c:pt>
                <c:pt idx="7">
                  <c:v>1.8600000143051147</c:v>
                </c:pt>
                <c:pt idx="11">
                  <c:v>2.5699999332427979</c:v>
                </c:pt>
                <c:pt idx="16">
                  <c:v>3.0299999713897705</c:v>
                </c:pt>
                <c:pt idx="38">
                  <c:v>3.2899999618530273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5-4C5E-B799-F4EE3B60A28E}"/>
            </c:ext>
          </c:extLst>
        </c:ser>
        <c:ser>
          <c:idx val="4"/>
          <c:order val="4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plus'!$C$60:$BY$60</c:f>
              <c:numCache>
                <c:formatCode>0.00</c:formatCode>
                <c:ptCount val="75"/>
                <c:pt idx="0">
                  <c:v>6.5999999642372131E-2</c:v>
                </c:pt>
                <c:pt idx="1">
                  <c:v>0.16699999570846558</c:v>
                </c:pt>
                <c:pt idx="2">
                  <c:v>0.33300000429153442</c:v>
                </c:pt>
                <c:pt idx="3">
                  <c:v>0.55699998140335083</c:v>
                </c:pt>
                <c:pt idx="4">
                  <c:v>0.8190000057220459</c:v>
                </c:pt>
                <c:pt idx="5">
                  <c:v>1.093000054359436</c:v>
                </c:pt>
                <c:pt idx="6">
                  <c:v>1.3589999675750732</c:v>
                </c:pt>
                <c:pt idx="7">
                  <c:v>1.6019999980926514</c:v>
                </c:pt>
                <c:pt idx="8">
                  <c:v>1.8159999847412109</c:v>
                </c:pt>
                <c:pt idx="9">
                  <c:v>2.0039999485015869</c:v>
                </c:pt>
                <c:pt idx="10">
                  <c:v>2.1689999103546143</c:v>
                </c:pt>
                <c:pt idx="11">
                  <c:v>2.3110001087188721</c:v>
                </c:pt>
                <c:pt idx="12">
                  <c:v>2.4309999942779541</c:v>
                </c:pt>
                <c:pt idx="13">
                  <c:v>2.5309998989105225</c:v>
                </c:pt>
                <c:pt idx="14">
                  <c:v>2.6150000095367432</c:v>
                </c:pt>
                <c:pt idx="15">
                  <c:v>2.687999963760376</c:v>
                </c:pt>
                <c:pt idx="16">
                  <c:v>2.752000093460083</c:v>
                </c:pt>
                <c:pt idx="17">
                  <c:v>2.8069999217987061</c:v>
                </c:pt>
                <c:pt idx="18">
                  <c:v>2.8529999256134033</c:v>
                </c:pt>
                <c:pt idx="19">
                  <c:v>2.8910000324249268</c:v>
                </c:pt>
                <c:pt idx="20">
                  <c:v>2.9210000038146973</c:v>
                </c:pt>
                <c:pt idx="21">
                  <c:v>2.9460000991821289</c:v>
                </c:pt>
                <c:pt idx="22">
                  <c:v>2.9679999351501465</c:v>
                </c:pt>
                <c:pt idx="23">
                  <c:v>2.9879999160766602</c:v>
                </c:pt>
                <c:pt idx="24">
                  <c:v>3.0039999485015869</c:v>
                </c:pt>
                <c:pt idx="25">
                  <c:v>3.0169999599456787</c:v>
                </c:pt>
                <c:pt idx="26">
                  <c:v>3.0269999504089355</c:v>
                </c:pt>
                <c:pt idx="27">
                  <c:v>3.0360000133514404</c:v>
                </c:pt>
                <c:pt idx="28">
                  <c:v>3.0429999828338623</c:v>
                </c:pt>
                <c:pt idx="29">
                  <c:v>3.0480000972747803</c:v>
                </c:pt>
                <c:pt idx="30">
                  <c:v>3.0529999732971191</c:v>
                </c:pt>
                <c:pt idx="31">
                  <c:v>3.0569999217987061</c:v>
                </c:pt>
                <c:pt idx="32">
                  <c:v>3.059999942779541</c:v>
                </c:pt>
                <c:pt idx="33">
                  <c:v>3.062000036239624</c:v>
                </c:pt>
                <c:pt idx="34">
                  <c:v>3.0639998912811279</c:v>
                </c:pt>
                <c:pt idx="35">
                  <c:v>3.0659999847412109</c:v>
                </c:pt>
                <c:pt idx="36">
                  <c:v>3.0680000782012939</c:v>
                </c:pt>
                <c:pt idx="37">
                  <c:v>3.0690000057220459</c:v>
                </c:pt>
                <c:pt idx="38">
                  <c:v>3.0690000057220459</c:v>
                </c:pt>
                <c:pt idx="39">
                  <c:v>3.0699999332427979</c:v>
                </c:pt>
                <c:pt idx="40">
                  <c:v>3.0699999332427979</c:v>
                </c:pt>
                <c:pt idx="41">
                  <c:v>3.0690000057220459</c:v>
                </c:pt>
                <c:pt idx="42">
                  <c:v>3.0690000057220459</c:v>
                </c:pt>
                <c:pt idx="43">
                  <c:v>3.0690000057220459</c:v>
                </c:pt>
                <c:pt idx="44">
                  <c:v>3.0680000782012939</c:v>
                </c:pt>
                <c:pt idx="45">
                  <c:v>3.0669999122619629</c:v>
                </c:pt>
                <c:pt idx="46">
                  <c:v>3.0669999122619629</c:v>
                </c:pt>
                <c:pt idx="47">
                  <c:v>3.065000057220459</c:v>
                </c:pt>
                <c:pt idx="48">
                  <c:v>3.0639998912811279</c:v>
                </c:pt>
                <c:pt idx="49">
                  <c:v>3.062999963760376</c:v>
                </c:pt>
                <c:pt idx="50">
                  <c:v>3.062000036239624</c:v>
                </c:pt>
                <c:pt idx="51">
                  <c:v>3.059999942779541</c:v>
                </c:pt>
                <c:pt idx="52">
                  <c:v>3.0590000152587891</c:v>
                </c:pt>
                <c:pt idx="53">
                  <c:v>3.0569999217987061</c:v>
                </c:pt>
                <c:pt idx="54">
                  <c:v>3.0550000667572021</c:v>
                </c:pt>
                <c:pt idx="55">
                  <c:v>3.0539999008178711</c:v>
                </c:pt>
                <c:pt idx="56">
                  <c:v>3.0520000457763672</c:v>
                </c:pt>
                <c:pt idx="57">
                  <c:v>3.0490000247955322</c:v>
                </c:pt>
                <c:pt idx="58">
                  <c:v>3.0469999313354492</c:v>
                </c:pt>
                <c:pt idx="59">
                  <c:v>3.0450000762939453</c:v>
                </c:pt>
                <c:pt idx="60">
                  <c:v>3.0429999828338623</c:v>
                </c:pt>
                <c:pt idx="61">
                  <c:v>3.0399999618530273</c:v>
                </c:pt>
                <c:pt idx="62">
                  <c:v>3.0380001068115234</c:v>
                </c:pt>
                <c:pt idx="63">
                  <c:v>3.0350000858306885</c:v>
                </c:pt>
                <c:pt idx="64">
                  <c:v>3.0320000648498535</c:v>
                </c:pt>
                <c:pt idx="65">
                  <c:v>3.0290000438690186</c:v>
                </c:pt>
                <c:pt idx="66">
                  <c:v>3.0260000228881836</c:v>
                </c:pt>
                <c:pt idx="67">
                  <c:v>3.0220000743865967</c:v>
                </c:pt>
                <c:pt idx="68">
                  <c:v>3.0190000534057617</c:v>
                </c:pt>
                <c:pt idx="69">
                  <c:v>3.0150001049041748</c:v>
                </c:pt>
                <c:pt idx="70">
                  <c:v>3.0120000839233398</c:v>
                </c:pt>
                <c:pt idx="71">
                  <c:v>3.0090000629425049</c:v>
                </c:pt>
                <c:pt idx="72">
                  <c:v>3.0060000419616699</c:v>
                </c:pt>
                <c:pt idx="73">
                  <c:v>3.003000020980835</c:v>
                </c:pt>
                <c:pt idx="74">
                  <c:v>2.999000072479248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5-4C5E-B799-F4EE3B60A28E}"/>
            </c:ext>
          </c:extLst>
        </c:ser>
        <c:ser>
          <c:idx val="5"/>
          <c:order val="5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plus'!$C$61:$BY$61</c:f>
              <c:numCache>
                <c:formatCode>0.00</c:formatCode>
                <c:ptCount val="75"/>
                <c:pt idx="0">
                  <c:v>6.5999999642372131E-2</c:v>
                </c:pt>
                <c:pt idx="1">
                  <c:v>0.17000000178813934</c:v>
                </c:pt>
                <c:pt idx="2">
                  <c:v>0.33799999952316284</c:v>
                </c:pt>
                <c:pt idx="3">
                  <c:v>0.56099998950958252</c:v>
                </c:pt>
                <c:pt idx="4">
                  <c:v>0.81499999761581421</c:v>
                </c:pt>
                <c:pt idx="5">
                  <c:v>1.0789999961853027</c:v>
                </c:pt>
                <c:pt idx="6">
                  <c:v>1.3320000171661377</c:v>
                </c:pt>
                <c:pt idx="7">
                  <c:v>1.565000057220459</c:v>
                </c:pt>
                <c:pt idx="8">
                  <c:v>1.7719999551773071</c:v>
                </c:pt>
                <c:pt idx="9">
                  <c:v>1.9550000429153442</c:v>
                </c:pt>
                <c:pt idx="10">
                  <c:v>2.1150000095367432</c:v>
                </c:pt>
                <c:pt idx="11">
                  <c:v>2.2539999485015869</c:v>
                </c:pt>
                <c:pt idx="12">
                  <c:v>2.374000072479248</c:v>
                </c:pt>
                <c:pt idx="13">
                  <c:v>2.4779999256134033</c:v>
                </c:pt>
                <c:pt idx="14">
                  <c:v>2.5710000991821289</c:v>
                </c:pt>
                <c:pt idx="15">
                  <c:v>2.6519999504089355</c:v>
                </c:pt>
                <c:pt idx="16">
                  <c:v>2.7209999561309814</c:v>
                </c:pt>
                <c:pt idx="17">
                  <c:v>2.7780001163482666</c:v>
                </c:pt>
                <c:pt idx="18">
                  <c:v>2.8229999542236328</c:v>
                </c:pt>
                <c:pt idx="19">
                  <c:v>2.8580000400543213</c:v>
                </c:pt>
                <c:pt idx="20">
                  <c:v>2.8870000839233398</c:v>
                </c:pt>
                <c:pt idx="21">
                  <c:v>2.9110000133514404</c:v>
                </c:pt>
                <c:pt idx="22">
                  <c:v>2.9309999942779541</c:v>
                </c:pt>
                <c:pt idx="23">
                  <c:v>2.9489998817443848</c:v>
                </c:pt>
                <c:pt idx="24">
                  <c:v>2.9639999866485596</c:v>
                </c:pt>
                <c:pt idx="25">
                  <c:v>2.9769999980926514</c:v>
                </c:pt>
                <c:pt idx="26">
                  <c:v>2.9869999885559082</c:v>
                </c:pt>
                <c:pt idx="27">
                  <c:v>2.994999885559082</c:v>
                </c:pt>
                <c:pt idx="28">
                  <c:v>3.000999927520752</c:v>
                </c:pt>
                <c:pt idx="29">
                  <c:v>3.0060000419616699</c:v>
                </c:pt>
                <c:pt idx="30">
                  <c:v>3.0099999904632568</c:v>
                </c:pt>
                <c:pt idx="31">
                  <c:v>3.0130000114440918</c:v>
                </c:pt>
                <c:pt idx="32">
                  <c:v>3.0150001049041748</c:v>
                </c:pt>
                <c:pt idx="33">
                  <c:v>3.0169999599456787</c:v>
                </c:pt>
                <c:pt idx="34">
                  <c:v>3.0190000534057617</c:v>
                </c:pt>
                <c:pt idx="35">
                  <c:v>3.0209999084472656</c:v>
                </c:pt>
                <c:pt idx="36">
                  <c:v>3.0230000019073486</c:v>
                </c:pt>
                <c:pt idx="37">
                  <c:v>3.0239999294281006</c:v>
                </c:pt>
                <c:pt idx="38">
                  <c:v>3.0250000953674316</c:v>
                </c:pt>
                <c:pt idx="39">
                  <c:v>3.0260000228881836</c:v>
                </c:pt>
                <c:pt idx="40">
                  <c:v>3.0269999504089355</c:v>
                </c:pt>
                <c:pt idx="41">
                  <c:v>3.0269999504089355</c:v>
                </c:pt>
                <c:pt idx="42">
                  <c:v>3.0269999504089355</c:v>
                </c:pt>
                <c:pt idx="43">
                  <c:v>3.0260000228881836</c:v>
                </c:pt>
                <c:pt idx="44">
                  <c:v>3.0260000228881836</c:v>
                </c:pt>
                <c:pt idx="45">
                  <c:v>3.0260000228881836</c:v>
                </c:pt>
                <c:pt idx="46">
                  <c:v>3.0260000228881836</c:v>
                </c:pt>
                <c:pt idx="47">
                  <c:v>3.0260000228881836</c:v>
                </c:pt>
                <c:pt idx="48">
                  <c:v>3.0250000953674316</c:v>
                </c:pt>
                <c:pt idx="49">
                  <c:v>3.0239999294281006</c:v>
                </c:pt>
                <c:pt idx="50">
                  <c:v>3.0230000019073486</c:v>
                </c:pt>
                <c:pt idx="51">
                  <c:v>3.0220000743865967</c:v>
                </c:pt>
                <c:pt idx="52">
                  <c:v>3.0209999084472656</c:v>
                </c:pt>
                <c:pt idx="53">
                  <c:v>3.0190000534057617</c:v>
                </c:pt>
                <c:pt idx="54">
                  <c:v>3.0179998874664307</c:v>
                </c:pt>
                <c:pt idx="55">
                  <c:v>3.0160000324249268</c:v>
                </c:pt>
                <c:pt idx="56">
                  <c:v>3.0139999389648438</c:v>
                </c:pt>
                <c:pt idx="57">
                  <c:v>3.0120000839233398</c:v>
                </c:pt>
                <c:pt idx="58">
                  <c:v>3.0099999904632568</c:v>
                </c:pt>
                <c:pt idx="59">
                  <c:v>3.0069999694824219</c:v>
                </c:pt>
                <c:pt idx="60">
                  <c:v>3.005000114440918</c:v>
                </c:pt>
                <c:pt idx="61">
                  <c:v>3.002000093460083</c:v>
                </c:pt>
                <c:pt idx="62">
                  <c:v>3</c:v>
                </c:pt>
                <c:pt idx="63">
                  <c:v>2.997999906539917</c:v>
                </c:pt>
                <c:pt idx="64">
                  <c:v>2.994999885559082</c:v>
                </c:pt>
                <c:pt idx="65">
                  <c:v>2.9930000305175781</c:v>
                </c:pt>
                <c:pt idx="66">
                  <c:v>2.9909999370574951</c:v>
                </c:pt>
                <c:pt idx="67">
                  <c:v>2.9879999160766602</c:v>
                </c:pt>
                <c:pt idx="68">
                  <c:v>2.9860000610351563</c:v>
                </c:pt>
                <c:pt idx="69">
                  <c:v>2.9830000400543213</c:v>
                </c:pt>
                <c:pt idx="70">
                  <c:v>2.9809999465942383</c:v>
                </c:pt>
                <c:pt idx="71">
                  <c:v>2.9769999980926514</c:v>
                </c:pt>
                <c:pt idx="72">
                  <c:v>2.9739999771118164</c:v>
                </c:pt>
                <c:pt idx="73">
                  <c:v>2.9709999561309814</c:v>
                </c:pt>
                <c:pt idx="74">
                  <c:v>2.9679999351501465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5-4C5E-B799-F4EE3B60A28E}"/>
            </c:ext>
          </c:extLst>
        </c:ser>
        <c:ser>
          <c:idx val="6"/>
          <c:order val="6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plus'!$C$62:$BY$62</c:f>
              <c:numCache>
                <c:formatCode>0.00</c:formatCode>
                <c:ptCount val="75"/>
                <c:pt idx="0">
                  <c:v>6.7000001668930054E-2</c:v>
                </c:pt>
                <c:pt idx="1">
                  <c:v>0.17599999904632568</c:v>
                </c:pt>
                <c:pt idx="2">
                  <c:v>0.34700000286102295</c:v>
                </c:pt>
                <c:pt idx="3">
                  <c:v>0.57200002670288086</c:v>
                </c:pt>
                <c:pt idx="4">
                  <c:v>0.82800000905990601</c:v>
                </c:pt>
                <c:pt idx="5">
                  <c:v>1.093000054359436</c:v>
                </c:pt>
                <c:pt idx="6">
                  <c:v>1.3470000028610229</c:v>
                </c:pt>
                <c:pt idx="7">
                  <c:v>1.5809999704360962</c:v>
                </c:pt>
                <c:pt idx="8">
                  <c:v>1.7899999618530273</c:v>
                </c:pt>
                <c:pt idx="9">
                  <c:v>1.9750000238418579</c:v>
                </c:pt>
                <c:pt idx="10">
                  <c:v>2.1370000839233398</c:v>
                </c:pt>
                <c:pt idx="11">
                  <c:v>2.2780001163482666</c:v>
                </c:pt>
                <c:pt idx="12">
                  <c:v>2.3989999294281006</c:v>
                </c:pt>
                <c:pt idx="13">
                  <c:v>2.502000093460083</c:v>
                </c:pt>
                <c:pt idx="14">
                  <c:v>2.5910000801086426</c:v>
                </c:pt>
                <c:pt idx="15">
                  <c:v>2.6670000553131104</c:v>
                </c:pt>
                <c:pt idx="16">
                  <c:v>2.7320001125335693</c:v>
                </c:pt>
                <c:pt idx="17">
                  <c:v>2.7869999408721924</c:v>
                </c:pt>
                <c:pt idx="18">
                  <c:v>2.8350000381469727</c:v>
                </c:pt>
                <c:pt idx="19">
                  <c:v>2.875</c:v>
                </c:pt>
                <c:pt idx="20">
                  <c:v>2.9059998989105225</c:v>
                </c:pt>
                <c:pt idx="21">
                  <c:v>2.9300000667572021</c:v>
                </c:pt>
                <c:pt idx="22">
                  <c:v>2.9489998817443848</c:v>
                </c:pt>
                <c:pt idx="23">
                  <c:v>2.9660000801086426</c:v>
                </c:pt>
                <c:pt idx="24">
                  <c:v>2.9800000190734863</c:v>
                </c:pt>
                <c:pt idx="25">
                  <c:v>2.9920001029968262</c:v>
                </c:pt>
                <c:pt idx="26">
                  <c:v>3.002000093460083</c:v>
                </c:pt>
                <c:pt idx="27">
                  <c:v>3.0099999904632568</c:v>
                </c:pt>
                <c:pt idx="28">
                  <c:v>3.0169999599456787</c:v>
                </c:pt>
                <c:pt idx="29">
                  <c:v>3.0230000019073486</c:v>
                </c:pt>
                <c:pt idx="30">
                  <c:v>3.0280001163482666</c:v>
                </c:pt>
                <c:pt idx="31">
                  <c:v>3.0320000648498535</c:v>
                </c:pt>
                <c:pt idx="32">
                  <c:v>3.0350000858306885</c:v>
                </c:pt>
                <c:pt idx="33">
                  <c:v>3.0380001068115234</c:v>
                </c:pt>
                <c:pt idx="34">
                  <c:v>3.0399999618530273</c:v>
                </c:pt>
                <c:pt idx="35">
                  <c:v>3.0420000553131104</c:v>
                </c:pt>
                <c:pt idx="36">
                  <c:v>3.0429999828338623</c:v>
                </c:pt>
                <c:pt idx="37">
                  <c:v>3.0439999103546143</c:v>
                </c:pt>
                <c:pt idx="38">
                  <c:v>3.0450000762939453</c:v>
                </c:pt>
                <c:pt idx="39">
                  <c:v>3.0450000762939453</c:v>
                </c:pt>
                <c:pt idx="40">
                  <c:v>3.0450000762939453</c:v>
                </c:pt>
                <c:pt idx="41">
                  <c:v>3.0460000038146973</c:v>
                </c:pt>
                <c:pt idx="42">
                  <c:v>3.0460000038146973</c:v>
                </c:pt>
                <c:pt idx="43">
                  <c:v>3.0460000038146973</c:v>
                </c:pt>
                <c:pt idx="44">
                  <c:v>3.0460000038146973</c:v>
                </c:pt>
                <c:pt idx="45">
                  <c:v>3.0460000038146973</c:v>
                </c:pt>
                <c:pt idx="46">
                  <c:v>3.0460000038146973</c:v>
                </c:pt>
                <c:pt idx="47">
                  <c:v>3.0450000762939453</c:v>
                </c:pt>
                <c:pt idx="48">
                  <c:v>3.0439999103546143</c:v>
                </c:pt>
                <c:pt idx="49">
                  <c:v>3.0439999103546143</c:v>
                </c:pt>
                <c:pt idx="50">
                  <c:v>3.0429999828338623</c:v>
                </c:pt>
                <c:pt idx="51">
                  <c:v>3.0420000553131104</c:v>
                </c:pt>
                <c:pt idx="52">
                  <c:v>3.0409998893737793</c:v>
                </c:pt>
                <c:pt idx="53">
                  <c:v>3.0390000343322754</c:v>
                </c:pt>
                <c:pt idx="54">
                  <c:v>3.0369999408721924</c:v>
                </c:pt>
                <c:pt idx="55">
                  <c:v>3.0360000133514404</c:v>
                </c:pt>
                <c:pt idx="56">
                  <c:v>3.0329999923706055</c:v>
                </c:pt>
                <c:pt idx="57">
                  <c:v>3.0309998989105225</c:v>
                </c:pt>
                <c:pt idx="58">
                  <c:v>3.0290000438690186</c:v>
                </c:pt>
                <c:pt idx="59">
                  <c:v>3.0260000228881836</c:v>
                </c:pt>
                <c:pt idx="60">
                  <c:v>3.0239999294281006</c:v>
                </c:pt>
                <c:pt idx="61">
                  <c:v>3.0220000743865967</c:v>
                </c:pt>
                <c:pt idx="62">
                  <c:v>3.0190000534057617</c:v>
                </c:pt>
                <c:pt idx="63">
                  <c:v>3.0169999599456787</c:v>
                </c:pt>
                <c:pt idx="64">
                  <c:v>3.0139999389648438</c:v>
                </c:pt>
                <c:pt idx="65">
                  <c:v>3.0109999179840088</c:v>
                </c:pt>
                <c:pt idx="66">
                  <c:v>3.0079998970031738</c:v>
                </c:pt>
                <c:pt idx="67">
                  <c:v>3.005000114440918</c:v>
                </c:pt>
                <c:pt idx="68">
                  <c:v>3.002000093460083</c:v>
                </c:pt>
                <c:pt idx="69">
                  <c:v>2.999000072479248</c:v>
                </c:pt>
                <c:pt idx="70">
                  <c:v>2.9960000514984131</c:v>
                </c:pt>
                <c:pt idx="71">
                  <c:v>2.9930000305175781</c:v>
                </c:pt>
                <c:pt idx="72">
                  <c:v>2.9900000095367432</c:v>
                </c:pt>
                <c:pt idx="73">
                  <c:v>2.9869999885559082</c:v>
                </c:pt>
                <c:pt idx="74">
                  <c:v>2.9839999675750732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5-4C5E-B799-F4EE3B60A28E}"/>
            </c:ext>
          </c:extLst>
        </c:ser>
        <c:ser>
          <c:idx val="7"/>
          <c:order val="7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plus'!$C$63:$BY$63</c:f>
              <c:numCache>
                <c:formatCode>0.00</c:formatCode>
                <c:ptCount val="75"/>
                <c:pt idx="0">
                  <c:v>5.4999999701976776E-2</c:v>
                </c:pt>
                <c:pt idx="1">
                  <c:v>0.14200000464916229</c:v>
                </c:pt>
                <c:pt idx="2">
                  <c:v>0.29100000858306885</c:v>
                </c:pt>
                <c:pt idx="3">
                  <c:v>0.49500000476837158</c:v>
                </c:pt>
                <c:pt idx="4">
                  <c:v>0.7369999885559082</c:v>
                </c:pt>
                <c:pt idx="5">
                  <c:v>0.99400001764297485</c:v>
                </c:pt>
                <c:pt idx="6">
                  <c:v>1.2480000257492065</c:v>
                </c:pt>
                <c:pt idx="7">
                  <c:v>1.4850000143051147</c:v>
                </c:pt>
                <c:pt idx="8">
                  <c:v>1.6959999799728394</c:v>
                </c:pt>
                <c:pt idx="9">
                  <c:v>1.8799999952316284</c:v>
                </c:pt>
                <c:pt idx="10">
                  <c:v>2.0369999408721924</c:v>
                </c:pt>
                <c:pt idx="11">
                  <c:v>2.1719999313354492</c:v>
                </c:pt>
                <c:pt idx="12">
                  <c:v>2.2860000133514404</c:v>
                </c:pt>
                <c:pt idx="13">
                  <c:v>2.3859999179840088</c:v>
                </c:pt>
                <c:pt idx="14">
                  <c:v>2.4730000495910645</c:v>
                </c:pt>
                <c:pt idx="15">
                  <c:v>2.5490000247955322</c:v>
                </c:pt>
                <c:pt idx="16">
                  <c:v>2.6150000095367432</c:v>
                </c:pt>
                <c:pt idx="17">
                  <c:v>2.6710000038146973</c:v>
                </c:pt>
                <c:pt idx="18">
                  <c:v>2.7179999351501465</c:v>
                </c:pt>
                <c:pt idx="19">
                  <c:v>2.7569999694824219</c:v>
                </c:pt>
                <c:pt idx="20">
                  <c:v>2.7869999408721924</c:v>
                </c:pt>
                <c:pt idx="21">
                  <c:v>2.812000036239624</c:v>
                </c:pt>
                <c:pt idx="22">
                  <c:v>2.8320000171661377</c:v>
                </c:pt>
                <c:pt idx="23">
                  <c:v>2.8489999771118164</c:v>
                </c:pt>
                <c:pt idx="24">
                  <c:v>2.8650000095367432</c:v>
                </c:pt>
                <c:pt idx="25">
                  <c:v>2.878000020980835</c:v>
                </c:pt>
                <c:pt idx="26">
                  <c:v>2.8900001049041748</c:v>
                </c:pt>
                <c:pt idx="27">
                  <c:v>2.9000000953674316</c:v>
                </c:pt>
                <c:pt idx="28">
                  <c:v>2.9089999198913574</c:v>
                </c:pt>
                <c:pt idx="29">
                  <c:v>2.9159998893737793</c:v>
                </c:pt>
                <c:pt idx="30">
                  <c:v>2.9210000038146973</c:v>
                </c:pt>
                <c:pt idx="31">
                  <c:v>2.9260001182556152</c:v>
                </c:pt>
                <c:pt idx="32">
                  <c:v>2.9289999008178711</c:v>
                </c:pt>
                <c:pt idx="33">
                  <c:v>2.9330000877380371</c:v>
                </c:pt>
                <c:pt idx="34">
                  <c:v>2.9360001087188721</c:v>
                </c:pt>
                <c:pt idx="35">
                  <c:v>2.9389998912811279</c:v>
                </c:pt>
                <c:pt idx="36">
                  <c:v>2.9409999847412109</c:v>
                </c:pt>
                <c:pt idx="37">
                  <c:v>2.9430000782012939</c:v>
                </c:pt>
                <c:pt idx="38">
                  <c:v>2.9440000057220459</c:v>
                </c:pt>
                <c:pt idx="39">
                  <c:v>2.9449999332427979</c:v>
                </c:pt>
                <c:pt idx="40">
                  <c:v>2.9460000991821289</c:v>
                </c:pt>
                <c:pt idx="41">
                  <c:v>2.9470000267028809</c:v>
                </c:pt>
                <c:pt idx="42">
                  <c:v>2.9470000267028809</c:v>
                </c:pt>
                <c:pt idx="43">
                  <c:v>2.9470000267028809</c:v>
                </c:pt>
                <c:pt idx="44">
                  <c:v>2.9470000267028809</c:v>
                </c:pt>
                <c:pt idx="45">
                  <c:v>2.9470000267028809</c:v>
                </c:pt>
                <c:pt idx="46">
                  <c:v>2.9470000267028809</c:v>
                </c:pt>
                <c:pt idx="47">
                  <c:v>2.9460000991821289</c:v>
                </c:pt>
                <c:pt idx="48">
                  <c:v>2.9460000991821289</c:v>
                </c:pt>
                <c:pt idx="49">
                  <c:v>2.9440000057220459</c:v>
                </c:pt>
                <c:pt idx="50">
                  <c:v>2.9430000782012939</c:v>
                </c:pt>
                <c:pt idx="51">
                  <c:v>2.9419999122619629</c:v>
                </c:pt>
                <c:pt idx="52">
                  <c:v>2.9409999847412109</c:v>
                </c:pt>
                <c:pt idx="53">
                  <c:v>2.9389998912811279</c:v>
                </c:pt>
                <c:pt idx="54">
                  <c:v>2.937999963760376</c:v>
                </c:pt>
                <c:pt idx="55">
                  <c:v>2.9360001087188721</c:v>
                </c:pt>
                <c:pt idx="56">
                  <c:v>2.9340000152587891</c:v>
                </c:pt>
                <c:pt idx="57">
                  <c:v>2.9319999217987061</c:v>
                </c:pt>
                <c:pt idx="58">
                  <c:v>2.9300000667572021</c:v>
                </c:pt>
                <c:pt idx="59">
                  <c:v>2.9279999732971191</c:v>
                </c:pt>
                <c:pt idx="60">
                  <c:v>2.9260001182556152</c:v>
                </c:pt>
                <c:pt idx="61">
                  <c:v>2.9240000247955322</c:v>
                </c:pt>
                <c:pt idx="62">
                  <c:v>2.9210000038146973</c:v>
                </c:pt>
                <c:pt idx="63">
                  <c:v>2.9189999103546143</c:v>
                </c:pt>
                <c:pt idx="64">
                  <c:v>2.9159998893737793</c:v>
                </c:pt>
                <c:pt idx="65">
                  <c:v>2.9130001068115234</c:v>
                </c:pt>
                <c:pt idx="66">
                  <c:v>2.9110000133514404</c:v>
                </c:pt>
                <c:pt idx="67">
                  <c:v>2.9079999923706055</c:v>
                </c:pt>
                <c:pt idx="68">
                  <c:v>2.9049999713897705</c:v>
                </c:pt>
                <c:pt idx="69">
                  <c:v>2.9019999504089355</c:v>
                </c:pt>
                <c:pt idx="70">
                  <c:v>2.8989999294281006</c:v>
                </c:pt>
                <c:pt idx="71">
                  <c:v>2.8970000743865967</c:v>
                </c:pt>
                <c:pt idx="72">
                  <c:v>2.8940000534057617</c:v>
                </c:pt>
                <c:pt idx="73">
                  <c:v>2.8910000324249268</c:v>
                </c:pt>
                <c:pt idx="74">
                  <c:v>2.8880000114440918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75-4C5E-B799-F4EE3B60A28E}"/>
            </c:ext>
          </c:extLst>
        </c:ser>
        <c:ser>
          <c:idx val="8"/>
          <c:order val="8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plus'!$C$64:$BY$64</c:f>
              <c:numCache>
                <c:formatCode>0.00</c:formatCode>
                <c:ptCount val="75"/>
                <c:pt idx="0">
                  <c:v>7.1999996900558472E-2</c:v>
                </c:pt>
                <c:pt idx="1">
                  <c:v>0.18299999833106995</c:v>
                </c:pt>
                <c:pt idx="2">
                  <c:v>0.35499998927116394</c:v>
                </c:pt>
                <c:pt idx="3">
                  <c:v>0.57899999618530273</c:v>
                </c:pt>
                <c:pt idx="4">
                  <c:v>0.83099997043609619</c:v>
                </c:pt>
                <c:pt idx="5">
                  <c:v>1.0889999866485596</c:v>
                </c:pt>
                <c:pt idx="6">
                  <c:v>1.3359999656677246</c:v>
                </c:pt>
                <c:pt idx="7">
                  <c:v>1.5579999685287476</c:v>
                </c:pt>
                <c:pt idx="8">
                  <c:v>1.7519999742507935</c:v>
                </c:pt>
                <c:pt idx="9">
                  <c:v>1.9179999828338623</c:v>
                </c:pt>
                <c:pt idx="10">
                  <c:v>2.059999942779541</c:v>
                </c:pt>
                <c:pt idx="11">
                  <c:v>2.1809999942779541</c:v>
                </c:pt>
                <c:pt idx="12">
                  <c:v>2.2850000858306885</c:v>
                </c:pt>
                <c:pt idx="13">
                  <c:v>2.374000072479248</c:v>
                </c:pt>
                <c:pt idx="14">
                  <c:v>2.4519999027252197</c:v>
                </c:pt>
                <c:pt idx="15">
                  <c:v>2.5209999084472656</c:v>
                </c:pt>
                <c:pt idx="16">
                  <c:v>2.5820000171661377</c:v>
                </c:pt>
                <c:pt idx="17">
                  <c:v>2.6359999179840088</c:v>
                </c:pt>
                <c:pt idx="18">
                  <c:v>2.6840000152587891</c:v>
                </c:pt>
                <c:pt idx="19">
                  <c:v>2.7249999046325684</c:v>
                </c:pt>
                <c:pt idx="20">
                  <c:v>2.7599999904632568</c:v>
                </c:pt>
                <c:pt idx="21">
                  <c:v>2.7880001068115234</c:v>
                </c:pt>
                <c:pt idx="22">
                  <c:v>2.8110001087188721</c:v>
                </c:pt>
                <c:pt idx="23">
                  <c:v>2.8289999961853027</c:v>
                </c:pt>
                <c:pt idx="24">
                  <c:v>2.8420000076293945</c:v>
                </c:pt>
                <c:pt idx="25">
                  <c:v>2.8529999256134033</c:v>
                </c:pt>
                <c:pt idx="26">
                  <c:v>2.8629999160766602</c:v>
                </c:pt>
                <c:pt idx="27">
                  <c:v>2.871999979019165</c:v>
                </c:pt>
                <c:pt idx="28">
                  <c:v>2.880000114440918</c:v>
                </c:pt>
                <c:pt idx="29">
                  <c:v>2.8870000839233398</c:v>
                </c:pt>
                <c:pt idx="30">
                  <c:v>2.8929998874664307</c:v>
                </c:pt>
                <c:pt idx="31">
                  <c:v>2.8970000743865967</c:v>
                </c:pt>
                <c:pt idx="32">
                  <c:v>2.9010000228881836</c:v>
                </c:pt>
                <c:pt idx="33">
                  <c:v>2.9030001163482666</c:v>
                </c:pt>
                <c:pt idx="34">
                  <c:v>2.9059998989105225</c:v>
                </c:pt>
                <c:pt idx="35">
                  <c:v>2.9070000648498535</c:v>
                </c:pt>
                <c:pt idx="36">
                  <c:v>2.9089999198913574</c:v>
                </c:pt>
                <c:pt idx="37">
                  <c:v>2.9100000858306885</c:v>
                </c:pt>
                <c:pt idx="38">
                  <c:v>2.9110000133514404</c:v>
                </c:pt>
                <c:pt idx="39">
                  <c:v>2.9110000133514404</c:v>
                </c:pt>
                <c:pt idx="40">
                  <c:v>2.9119999408721924</c:v>
                </c:pt>
                <c:pt idx="41">
                  <c:v>2.9119999408721924</c:v>
                </c:pt>
                <c:pt idx="42">
                  <c:v>2.9110000133514404</c:v>
                </c:pt>
                <c:pt idx="43">
                  <c:v>2.9110000133514404</c:v>
                </c:pt>
                <c:pt idx="44">
                  <c:v>2.9110000133514404</c:v>
                </c:pt>
                <c:pt idx="45">
                  <c:v>2.9100000858306885</c:v>
                </c:pt>
                <c:pt idx="46">
                  <c:v>2.9089999198913574</c:v>
                </c:pt>
                <c:pt idx="47">
                  <c:v>2.9079999923706055</c:v>
                </c:pt>
                <c:pt idx="48">
                  <c:v>2.9070000648498535</c:v>
                </c:pt>
                <c:pt idx="49">
                  <c:v>2.9049999713897705</c:v>
                </c:pt>
                <c:pt idx="50">
                  <c:v>2.9040000438690186</c:v>
                </c:pt>
                <c:pt idx="51">
                  <c:v>2.9030001163482666</c:v>
                </c:pt>
                <c:pt idx="52">
                  <c:v>2.9010000228881836</c:v>
                </c:pt>
                <c:pt idx="53">
                  <c:v>2.8989999294281006</c:v>
                </c:pt>
                <c:pt idx="54">
                  <c:v>2.8970000743865967</c:v>
                </c:pt>
                <c:pt idx="55">
                  <c:v>2.8949999809265137</c:v>
                </c:pt>
                <c:pt idx="56">
                  <c:v>2.8940000534057617</c:v>
                </c:pt>
                <c:pt idx="57">
                  <c:v>2.8919999599456787</c:v>
                </c:pt>
                <c:pt idx="58">
                  <c:v>2.8900001049041748</c:v>
                </c:pt>
                <c:pt idx="59">
                  <c:v>2.8880000114440918</c:v>
                </c:pt>
                <c:pt idx="60">
                  <c:v>2.8859999179840088</c:v>
                </c:pt>
                <c:pt idx="61">
                  <c:v>2.8840000629425049</c:v>
                </c:pt>
                <c:pt idx="62">
                  <c:v>2.8819999694824219</c:v>
                </c:pt>
                <c:pt idx="63">
                  <c:v>2.8789999485015869</c:v>
                </c:pt>
                <c:pt idx="64">
                  <c:v>2.877000093460083</c:v>
                </c:pt>
                <c:pt idx="65">
                  <c:v>2.874000072479248</c:v>
                </c:pt>
                <c:pt idx="66">
                  <c:v>2.871999979019165</c:v>
                </c:pt>
                <c:pt idx="67">
                  <c:v>2.8689999580383301</c:v>
                </c:pt>
                <c:pt idx="68">
                  <c:v>2.8670001029968262</c:v>
                </c:pt>
                <c:pt idx="69">
                  <c:v>2.8640000820159912</c:v>
                </c:pt>
                <c:pt idx="70">
                  <c:v>2.8610000610351563</c:v>
                </c:pt>
                <c:pt idx="71">
                  <c:v>2.8580000400543213</c:v>
                </c:pt>
                <c:pt idx="72">
                  <c:v>2.8550000190734863</c:v>
                </c:pt>
                <c:pt idx="73">
                  <c:v>2.8519999980926514</c:v>
                </c:pt>
                <c:pt idx="74">
                  <c:v>2.8489999771118164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75-4C5E-B799-F4EE3B60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55616"/>
        <c:axId val="1857973088"/>
      </c:scatterChart>
      <c:valAx>
        <c:axId val="1857955616"/>
        <c:scaling>
          <c:orientation val="minMax"/>
          <c:max val="75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t/ms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857973088"/>
        <c:crosses val="autoZero"/>
        <c:crossBetween val="midCat"/>
        <c:majorUnit val="5"/>
      </c:valAx>
      <c:valAx>
        <c:axId val="1857973088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p/bar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857955616"/>
        <c:crosses val="autoZero"/>
        <c:crossBetween val="midCat"/>
        <c:majorUnit val="0.5"/>
      </c:valAx>
      <c:spPr>
        <a:solidFill>
          <a:srgbClr val="FFFFFF"/>
        </a:solidFill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 w="3175">
          <a:solidFill>
            <a:srgbClr val="969696"/>
          </a:solidFill>
          <a:prstDash val="solid"/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9</xdr:row>
          <xdr:rowOff>47625</xdr:rowOff>
        </xdr:from>
        <xdr:to>
          <xdr:col>36</xdr:col>
          <xdr:colOff>0</xdr:colOff>
          <xdr:row>11</xdr:row>
          <xdr:rowOff>38100</xdr:rowOff>
        </xdr:to>
        <xdr:sp macro="" textlink="">
          <xdr:nvSpPr>
            <xdr:cNvPr id="1025" name="Schaltfläch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back to statistic eval.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31</xdr:row>
          <xdr:rowOff>19050</xdr:rowOff>
        </xdr:from>
        <xdr:to>
          <xdr:col>36</xdr:col>
          <xdr:colOff>0</xdr:colOff>
          <xdr:row>33</xdr:row>
          <xdr:rowOff>19050</xdr:rowOff>
        </xdr:to>
        <xdr:sp macro="" textlink="">
          <xdr:nvSpPr>
            <xdr:cNvPr id="1027" name="Schaltfläche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3333CC"/>
                  </a:solidFill>
                  <a:latin typeface="Arial"/>
                  <a:cs typeface="Arial"/>
                </a:rPr>
                <a:t>cancel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16</xdr:row>
          <xdr:rowOff>19050</xdr:rowOff>
        </xdr:from>
        <xdr:to>
          <xdr:col>36</xdr:col>
          <xdr:colOff>0</xdr:colOff>
          <xdr:row>18</xdr:row>
          <xdr:rowOff>28575</xdr:rowOff>
        </xdr:to>
        <xdr:sp macro="" textlink="">
          <xdr:nvSpPr>
            <xdr:cNvPr id="1028" name="Schaltfläche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19</xdr:row>
          <xdr:rowOff>19050</xdr:rowOff>
        </xdr:from>
        <xdr:to>
          <xdr:col>36</xdr:col>
          <xdr:colOff>0</xdr:colOff>
          <xdr:row>21</xdr:row>
          <xdr:rowOff>19050</xdr:rowOff>
        </xdr:to>
        <xdr:sp macro="" textlink="">
          <xdr:nvSpPr>
            <xdr:cNvPr id="1029" name="Schaltfläche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/</a:t>
              </a: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 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67235</xdr:colOff>
      <xdr:row>0</xdr:row>
      <xdr:rowOff>134472</xdr:rowOff>
    </xdr:from>
    <xdr:to>
      <xdr:col>3</xdr:col>
      <xdr:colOff>179294</xdr:colOff>
      <xdr:row>1</xdr:row>
      <xdr:rowOff>142004</xdr:rowOff>
    </xdr:to>
    <xdr:pic>
      <xdr:nvPicPr>
        <xdr:cNvPr id="2" name="Imagem 1" descr="Uma imagem com texto, Tipo de letra, logótipo, Gráficos&#10;&#10;Descrição gerada automaticam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" y="134472"/>
          <a:ext cx="1602441" cy="388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29</xdr:col>
      <xdr:colOff>155575</xdr:colOff>
      <xdr:row>38</xdr:row>
      <xdr:rowOff>6350</xdr:rowOff>
    </xdr:to>
    <xdr:graphicFrame macro="">
      <xdr:nvGraphicFramePr>
        <xdr:cNvPr id="2" name="pkaminus">
          <a:extLst>
            <a:ext uri="{FF2B5EF4-FFF2-40B4-BE49-F238E27FC236}">
              <a16:creationId xmlns:a16="http://schemas.microsoft.com/office/drawing/2014/main" id="{03C62CE0-92D0-B1D1-408F-9344CD60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9</xdr:row>
          <xdr:rowOff>47625</xdr:rowOff>
        </xdr:from>
        <xdr:to>
          <xdr:col>36</xdr:col>
          <xdr:colOff>0</xdr:colOff>
          <xdr:row>11</xdr:row>
          <xdr:rowOff>38100</xdr:rowOff>
        </xdr:to>
        <xdr:sp macro="" textlink="">
          <xdr:nvSpPr>
            <xdr:cNvPr id="2060" name="Schaltfläche 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back to statistic eval.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31</xdr:row>
          <xdr:rowOff>19050</xdr:rowOff>
        </xdr:from>
        <xdr:to>
          <xdr:col>36</xdr:col>
          <xdr:colOff>0</xdr:colOff>
          <xdr:row>33</xdr:row>
          <xdr:rowOff>19050</xdr:rowOff>
        </xdr:to>
        <xdr:sp macro="" textlink="">
          <xdr:nvSpPr>
            <xdr:cNvPr id="2061" name="Schaltfläche 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3333CC"/>
                  </a:solidFill>
                  <a:latin typeface="Arial"/>
                  <a:cs typeface="Arial"/>
                </a:rPr>
                <a:t>cancel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16</xdr:row>
          <xdr:rowOff>19050</xdr:rowOff>
        </xdr:from>
        <xdr:to>
          <xdr:col>36</xdr:col>
          <xdr:colOff>0</xdr:colOff>
          <xdr:row>18</xdr:row>
          <xdr:rowOff>28575</xdr:rowOff>
        </xdr:to>
        <xdr:sp macro="" textlink="">
          <xdr:nvSpPr>
            <xdr:cNvPr id="2062" name="Schaltfläche 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19</xdr:row>
          <xdr:rowOff>19050</xdr:rowOff>
        </xdr:from>
        <xdr:to>
          <xdr:col>36</xdr:col>
          <xdr:colOff>0</xdr:colOff>
          <xdr:row>21</xdr:row>
          <xdr:rowOff>19050</xdr:rowOff>
        </xdr:to>
        <xdr:sp macro="" textlink="">
          <xdr:nvSpPr>
            <xdr:cNvPr id="2063" name="Schaltfläche 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/</a:t>
              </a: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 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44824</xdr:colOff>
      <xdr:row>0</xdr:row>
      <xdr:rowOff>134471</xdr:rowOff>
    </xdr:from>
    <xdr:to>
      <xdr:col>3</xdr:col>
      <xdr:colOff>89648</xdr:colOff>
      <xdr:row>1</xdr:row>
      <xdr:rowOff>125701</xdr:rowOff>
    </xdr:to>
    <xdr:pic>
      <xdr:nvPicPr>
        <xdr:cNvPr id="2" name="Imagem 1" descr="Uma imagem com texto, Tipo de letra, logótipo, Gráficos&#10;&#10;Descrição gerada automa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134471"/>
          <a:ext cx="1535206" cy="372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29</xdr:col>
      <xdr:colOff>155575</xdr:colOff>
      <xdr:row>38</xdr:row>
      <xdr:rowOff>6350</xdr:rowOff>
    </xdr:to>
    <xdr:graphicFrame macro="">
      <xdr:nvGraphicFramePr>
        <xdr:cNvPr id="2" name="pkaRT">
          <a:extLst>
            <a:ext uri="{FF2B5EF4-FFF2-40B4-BE49-F238E27FC236}">
              <a16:creationId xmlns:a16="http://schemas.microsoft.com/office/drawing/2014/main" id="{9544218B-12D1-366E-4B60-EF1E4270A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9</xdr:row>
          <xdr:rowOff>47625</xdr:rowOff>
        </xdr:from>
        <xdr:to>
          <xdr:col>36</xdr:col>
          <xdr:colOff>0</xdr:colOff>
          <xdr:row>11</xdr:row>
          <xdr:rowOff>38100</xdr:rowOff>
        </xdr:to>
        <xdr:sp macro="" textlink="">
          <xdr:nvSpPr>
            <xdr:cNvPr id="3084" name="Schaltfläche 1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back to statistic eval.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31</xdr:row>
          <xdr:rowOff>19050</xdr:rowOff>
        </xdr:from>
        <xdr:to>
          <xdr:col>36</xdr:col>
          <xdr:colOff>0</xdr:colOff>
          <xdr:row>33</xdr:row>
          <xdr:rowOff>19050</xdr:rowOff>
        </xdr:to>
        <xdr:sp macro="" textlink="">
          <xdr:nvSpPr>
            <xdr:cNvPr id="3085" name="Schaltfläche 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3333CC"/>
                  </a:solidFill>
                  <a:latin typeface="Arial"/>
                  <a:cs typeface="Arial"/>
                </a:rPr>
                <a:t>cancel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16</xdr:row>
          <xdr:rowOff>19050</xdr:rowOff>
        </xdr:from>
        <xdr:to>
          <xdr:col>36</xdr:col>
          <xdr:colOff>0</xdr:colOff>
          <xdr:row>18</xdr:row>
          <xdr:rowOff>28575</xdr:rowOff>
        </xdr:to>
        <xdr:sp macro="" textlink="">
          <xdr:nvSpPr>
            <xdr:cNvPr id="3086" name="Schaltfläche 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5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19</xdr:row>
          <xdr:rowOff>19050</xdr:rowOff>
        </xdr:from>
        <xdr:to>
          <xdr:col>36</xdr:col>
          <xdr:colOff>0</xdr:colOff>
          <xdr:row>21</xdr:row>
          <xdr:rowOff>19050</xdr:rowOff>
        </xdr:to>
        <xdr:sp macro="" textlink="">
          <xdr:nvSpPr>
            <xdr:cNvPr id="3087" name="Schaltfläche 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5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/</a:t>
              </a: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 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22412</xdr:colOff>
      <xdr:row>0</xdr:row>
      <xdr:rowOff>190500</xdr:rowOff>
    </xdr:from>
    <xdr:to>
      <xdr:col>3</xdr:col>
      <xdr:colOff>67236</xdr:colOff>
      <xdr:row>2</xdr:row>
      <xdr:rowOff>13642</xdr:rowOff>
    </xdr:to>
    <xdr:pic>
      <xdr:nvPicPr>
        <xdr:cNvPr id="2" name="Imagem 1" descr="Uma imagem com texto, Tipo de letra, logótipo, Gráficos&#10;&#10;Descrição gerada automaticament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2" y="190500"/>
          <a:ext cx="1535206" cy="372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29</xdr:col>
      <xdr:colOff>155575</xdr:colOff>
      <xdr:row>38</xdr:row>
      <xdr:rowOff>6350</xdr:rowOff>
    </xdr:to>
    <xdr:graphicFrame macro="">
      <xdr:nvGraphicFramePr>
        <xdr:cNvPr id="2" name="pkaplus">
          <a:extLst>
            <a:ext uri="{FF2B5EF4-FFF2-40B4-BE49-F238E27FC236}">
              <a16:creationId xmlns:a16="http://schemas.microsoft.com/office/drawing/2014/main" id="{2525FBA2-6B05-AC90-C71A-AE9EE341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AMS\Inflator_Lab\0_Tools\M_gg-bal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APZ_erstellen"/>
      <sheetName val="APZ_drucken"/>
      <sheetName val="APZ_sichern_ende"/>
      <sheetName val="APZ_daten_ein"/>
      <sheetName val="APZ_dim_prim_var"/>
      <sheetName val="APZ_soll_ist_ballist"/>
    </sheetNames>
    <definedNames>
      <definedName name="makro_vi_speichern"/>
      <definedName name="makro_vi_speichern_mail"/>
      <definedName name="makro_wechsel_ind"/>
      <definedName name="makro_wpz_beende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Q66"/>
  <sheetViews>
    <sheetView showGridLines="0" zoomScale="75" workbookViewId="0"/>
  </sheetViews>
  <sheetFormatPr defaultColWidth="11.42578125" defaultRowHeight="12.75"/>
  <cols>
    <col min="1" max="1" width="2" style="91" customWidth="1"/>
    <col min="2" max="2" width="6.140625" style="91" customWidth="1"/>
    <col min="3" max="3" width="2.42578125" style="91" customWidth="1"/>
    <col min="4" max="9" width="6.7109375" style="91" customWidth="1"/>
    <col min="10" max="10" width="1.5703125" style="91" customWidth="1"/>
    <col min="11" max="15" width="6.7109375" style="91" customWidth="1"/>
    <col min="16" max="16" width="6.28515625" style="91" customWidth="1"/>
    <col min="17" max="17" width="1.28515625" style="91" customWidth="1"/>
    <col min="18" max="16384" width="11.42578125" style="91"/>
  </cols>
  <sheetData>
    <row r="1" spans="1:17" ht="33">
      <c r="A1"/>
      <c r="B1" s="59" t="s">
        <v>0</v>
      </c>
      <c r="C1" s="58"/>
      <c r="D1" s="92"/>
      <c r="E1" s="92"/>
      <c r="F1" s="93"/>
      <c r="G1" s="94"/>
      <c r="H1" s="94"/>
      <c r="I1" s="93"/>
      <c r="J1" s="93"/>
      <c r="K1" s="93"/>
      <c r="L1" s="93"/>
      <c r="M1" s="79"/>
      <c r="N1" s="147" t="s">
        <v>1</v>
      </c>
      <c r="O1" s="94"/>
      <c r="P1" s="94"/>
      <c r="Q1" s="79"/>
    </row>
    <row r="2" spans="1:17" ht="17.45" customHeight="1">
      <c r="A2"/>
      <c r="B2" s="95" t="s">
        <v>2</v>
      </c>
      <c r="C2" s="96"/>
      <c r="D2" s="79"/>
      <c r="E2" s="79"/>
      <c r="F2" s="93"/>
      <c r="G2" s="94"/>
      <c r="H2" s="79"/>
      <c r="I2" s="97"/>
      <c r="J2" s="98"/>
      <c r="K2" s="99"/>
      <c r="L2" s="98"/>
      <c r="M2" s="79"/>
      <c r="N2" s="94"/>
      <c r="O2" s="94"/>
      <c r="P2" s="94"/>
      <c r="Q2" s="79"/>
    </row>
    <row r="3" spans="1:17" ht="18.75">
      <c r="A3"/>
      <c r="B3" s="100" t="s">
        <v>3</v>
      </c>
      <c r="C3" s="79"/>
      <c r="D3" s="79"/>
      <c r="E3" s="79"/>
      <c r="F3" s="93"/>
      <c r="G3" s="94"/>
      <c r="H3" s="79"/>
      <c r="I3" s="98"/>
      <c r="J3" s="98"/>
      <c r="K3" s="101"/>
      <c r="L3" s="98"/>
      <c r="M3" s="102" t="s">
        <v>4</v>
      </c>
      <c r="N3" s="94"/>
      <c r="O3" s="10" t="e">
        <f>#REF!</f>
        <v>#REF!</v>
      </c>
      <c r="P3" s="60"/>
      <c r="Q3" s="79"/>
    </row>
    <row r="4" spans="1:17" ht="8.4499999999999993" customHeight="1">
      <c r="A4" s="103"/>
      <c r="B4" s="103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82"/>
      <c r="N4" s="82"/>
      <c r="O4" s="82"/>
      <c r="P4" s="82"/>
      <c r="Q4" s="82"/>
    </row>
    <row r="5" spans="1:17" ht="8.4499999999999993" customHeight="1">
      <c r="A5" s="98"/>
      <c r="B5" s="105"/>
      <c r="C5" s="105"/>
      <c r="D5" s="98"/>
      <c r="E5" s="98"/>
      <c r="F5" s="98"/>
      <c r="G5" s="98"/>
      <c r="H5" s="98"/>
      <c r="I5" s="98"/>
      <c r="J5" s="106"/>
      <c r="K5" s="97"/>
      <c r="L5" s="98"/>
      <c r="M5" s="79"/>
      <c r="N5" s="79"/>
      <c r="O5" s="107"/>
      <c r="P5" s="107"/>
      <c r="Q5" s="79"/>
    </row>
    <row r="6" spans="1:17" ht="15.6" customHeight="1">
      <c r="A6" s="1"/>
      <c r="B6" s="108"/>
      <c r="C6" s="108"/>
      <c r="D6" s="61"/>
      <c r="E6" s="98"/>
      <c r="F6" s="98"/>
      <c r="G6" s="109"/>
      <c r="H6" s="67"/>
      <c r="I6" s="1"/>
      <c r="J6" s="63"/>
      <c r="K6" s="64"/>
      <c r="L6" s="62"/>
      <c r="M6" s="65"/>
      <c r="N6" s="65"/>
      <c r="O6" s="66"/>
      <c r="P6" s="111"/>
      <c r="Q6" s="112"/>
    </row>
    <row r="7" spans="1:17" ht="15.75">
      <c r="A7" s="1"/>
      <c r="B7" s="98"/>
      <c r="C7" s="98"/>
      <c r="D7" s="113"/>
      <c r="E7" s="98"/>
      <c r="F7" s="98"/>
      <c r="G7" s="109"/>
      <c r="H7" s="110"/>
      <c r="I7" s="67"/>
      <c r="J7" s="67"/>
      <c r="K7" s="62"/>
      <c r="L7" s="62"/>
      <c r="M7" s="68"/>
      <c r="N7" s="68"/>
      <c r="O7" s="66"/>
      <c r="P7" s="66"/>
      <c r="Q7" s="79"/>
    </row>
    <row r="8" spans="1:17" ht="8.4499999999999993" customHeight="1">
      <c r="A8" s="1"/>
      <c r="B8" s="98"/>
      <c r="C8" s="98"/>
      <c r="D8" s="61"/>
      <c r="E8" s="101"/>
      <c r="F8" s="101"/>
      <c r="G8" s="114"/>
      <c r="H8" s="115"/>
      <c r="I8" s="62"/>
      <c r="J8" s="62"/>
      <c r="K8" s="62"/>
      <c r="L8" s="62"/>
      <c r="M8" s="68"/>
      <c r="N8" s="68"/>
      <c r="O8" s="66"/>
      <c r="P8" s="66"/>
      <c r="Q8" s="79"/>
    </row>
    <row r="9" spans="1:17" ht="15.75">
      <c r="A9" s="101"/>
      <c r="B9" s="101"/>
      <c r="C9" s="101"/>
      <c r="D9" s="61"/>
      <c r="E9" s="116"/>
      <c r="F9" s="117"/>
      <c r="G9" s="118"/>
      <c r="H9" s="119"/>
      <c r="I9" s="69"/>
      <c r="J9" s="70"/>
      <c r="K9" s="71"/>
      <c r="L9" s="61"/>
      <c r="M9" s="121"/>
      <c r="N9" s="118"/>
      <c r="O9" s="143"/>
      <c r="P9" s="66"/>
      <c r="Q9" s="120"/>
    </row>
    <row r="10" spans="1:17" ht="15.75">
      <c r="A10" s="101"/>
      <c r="B10" s="93"/>
      <c r="C10" s="101"/>
      <c r="D10" s="113"/>
      <c r="E10" s="101"/>
      <c r="F10" s="114"/>
      <c r="G10" s="114"/>
      <c r="H10" s="115"/>
      <c r="I10" s="63"/>
      <c r="J10" s="63"/>
      <c r="K10" s="72"/>
      <c r="L10" s="113"/>
      <c r="M10" s="121"/>
      <c r="N10" s="128"/>
      <c r="O10" s="66"/>
      <c r="P10" s="66"/>
      <c r="Q10" s="116"/>
    </row>
    <row r="11" spans="1:17" ht="8.4499999999999993" customHeight="1">
      <c r="A11" s="101"/>
      <c r="B11" s="101"/>
      <c r="C11" s="101"/>
      <c r="D11" s="73"/>
      <c r="E11" s="121"/>
      <c r="F11" s="122"/>
      <c r="G11" s="123"/>
      <c r="H11" s="124"/>
      <c r="I11" s="62"/>
      <c r="J11" s="74"/>
      <c r="K11" s="75"/>
      <c r="L11" s="62"/>
      <c r="M11" s="68"/>
      <c r="N11" s="68"/>
      <c r="O11" s="66"/>
      <c r="P11" s="66"/>
      <c r="Q11" s="120"/>
    </row>
    <row r="12" spans="1:17" ht="15.75">
      <c r="A12" s="101"/>
      <c r="B12" s="101"/>
      <c r="C12" s="125"/>
      <c r="D12" s="61"/>
      <c r="E12" s="121"/>
      <c r="F12" s="118"/>
      <c r="G12" s="118"/>
      <c r="H12" s="126"/>
      <c r="I12" s="69"/>
      <c r="J12" s="69"/>
      <c r="K12" s="69"/>
      <c r="L12" s="1"/>
      <c r="M12" s="1"/>
      <c r="N12" s="1"/>
      <c r="O12" s="146"/>
      <c r="P12" s="76"/>
      <c r="Q12" s="127"/>
    </row>
    <row r="13" spans="1:17" ht="15.75">
      <c r="A13" s="101"/>
      <c r="B13" s="101"/>
      <c r="C13" s="125"/>
      <c r="D13" s="113"/>
      <c r="E13" s="121"/>
      <c r="F13" s="128"/>
      <c r="G13" s="123"/>
      <c r="H13" s="129"/>
      <c r="I13" s="62"/>
      <c r="J13" s="74"/>
      <c r="K13" s="72"/>
      <c r="L13" s="1"/>
      <c r="M13" s="1"/>
      <c r="N13" s="1"/>
      <c r="O13" s="116"/>
      <c r="P13" s="66"/>
      <c r="Q13" s="121"/>
    </row>
    <row r="14" spans="1:17" ht="8.4499999999999993" customHeight="1">
      <c r="A14" s="101"/>
      <c r="B14" s="101"/>
      <c r="C14" s="125"/>
      <c r="D14" s="61"/>
      <c r="E14" s="101"/>
      <c r="F14" s="101"/>
      <c r="G14" s="114"/>
      <c r="H14" s="115"/>
      <c r="I14" s="62"/>
      <c r="J14" s="62"/>
      <c r="K14" s="62"/>
      <c r="L14" s="62"/>
      <c r="M14" s="68"/>
      <c r="N14" s="68"/>
      <c r="O14" s="66"/>
      <c r="P14" s="76"/>
      <c r="Q14" s="130"/>
    </row>
    <row r="15" spans="1:17" ht="15.75">
      <c r="A15" s="101"/>
      <c r="B15" s="101"/>
      <c r="C15" s="101"/>
      <c r="D15" s="61"/>
      <c r="E15" s="98"/>
      <c r="F15" s="98"/>
      <c r="G15" s="109"/>
      <c r="H15" s="126"/>
      <c r="I15" s="69"/>
      <c r="J15" s="69"/>
      <c r="K15" s="69"/>
      <c r="L15" s="69"/>
      <c r="M15" s="68"/>
      <c r="N15" s="68"/>
      <c r="O15" s="66"/>
      <c r="P15" s="66"/>
      <c r="Q15" s="120"/>
    </row>
    <row r="16" spans="1:17" ht="15.75">
      <c r="A16" s="98"/>
      <c r="B16" s="98"/>
      <c r="C16" s="98"/>
      <c r="D16" s="113"/>
      <c r="E16" s="98"/>
      <c r="F16" s="98"/>
      <c r="G16" s="109"/>
      <c r="H16" s="110"/>
      <c r="I16" s="62"/>
      <c r="J16" s="62"/>
      <c r="K16" s="62"/>
      <c r="L16" s="62"/>
      <c r="M16" s="68"/>
      <c r="N16" s="68"/>
      <c r="O16" s="68"/>
      <c r="P16" s="66"/>
      <c r="Q16" s="131"/>
    </row>
    <row r="17" spans="1:17" ht="8.4499999999999993" customHeight="1">
      <c r="A17" s="98"/>
      <c r="B17" s="102"/>
      <c r="C17" s="132"/>
      <c r="D17" s="98"/>
      <c r="E17" s="98"/>
      <c r="F17" s="98"/>
      <c r="G17" s="109"/>
      <c r="H17" s="110"/>
      <c r="I17" s="62"/>
      <c r="J17" s="62"/>
      <c r="K17" s="62"/>
      <c r="L17" s="62"/>
      <c r="M17" s="68"/>
      <c r="N17" s="68"/>
      <c r="O17" s="66"/>
      <c r="P17" s="68"/>
      <c r="Q17" s="131"/>
    </row>
    <row r="18" spans="1:17" ht="15.75">
      <c r="A18" s="98"/>
      <c r="B18" s="98"/>
      <c r="C18" s="98"/>
      <c r="D18" s="61"/>
      <c r="E18" s="133"/>
      <c r="F18" s="134"/>
      <c r="G18" s="109"/>
      <c r="H18" s="67"/>
      <c r="I18" s="68"/>
      <c r="J18" s="62"/>
      <c r="K18" s="63"/>
      <c r="L18" s="77"/>
      <c r="M18" s="65"/>
      <c r="N18" s="65"/>
      <c r="O18" s="66"/>
      <c r="P18" s="68"/>
      <c r="Q18" s="131"/>
    </row>
    <row r="19" spans="1:17" ht="15.75">
      <c r="A19" s="98"/>
      <c r="B19" s="98"/>
      <c r="C19" s="98"/>
      <c r="D19" s="113"/>
      <c r="E19" s="135"/>
      <c r="F19" s="122"/>
      <c r="G19" s="122"/>
      <c r="H19" s="136"/>
      <c r="I19" s="72"/>
      <c r="J19" s="72"/>
      <c r="K19" s="63"/>
      <c r="L19" s="77"/>
      <c r="M19" s="78"/>
      <c r="N19" s="78"/>
      <c r="O19" s="68"/>
      <c r="P19" s="68"/>
      <c r="Q19" s="131"/>
    </row>
    <row r="20" spans="1:17" ht="8.4499999999999993" customHeight="1">
      <c r="A20" s="98"/>
      <c r="B20" s="97"/>
      <c r="C20" s="9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66"/>
      <c r="Q20" s="133"/>
    </row>
    <row r="21" spans="1:17" ht="14.25">
      <c r="A21" s="98"/>
      <c r="B21" s="79"/>
      <c r="C21" s="79"/>
      <c r="D21" s="79"/>
      <c r="E21" s="79"/>
      <c r="F21" s="149"/>
      <c r="G21" s="89"/>
      <c r="H21" s="79"/>
      <c r="I21" s="79"/>
      <c r="J21" s="79"/>
      <c r="K21" s="79"/>
      <c r="L21" s="79"/>
      <c r="M21" s="150"/>
      <c r="N21" s="89"/>
      <c r="O21" s="79"/>
      <c r="P21" s="79"/>
      <c r="Q21" s="135"/>
    </row>
    <row r="22" spans="1:17">
      <c r="A22" s="98"/>
      <c r="B22" s="80"/>
      <c r="C22" s="79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/>
    </row>
    <row r="23" spans="1:17" ht="15">
      <c r="A23" s="9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137"/>
    </row>
    <row r="24" spans="1:17" ht="15">
      <c r="A24" s="98"/>
      <c r="B24" s="79"/>
      <c r="C24" s="79"/>
      <c r="D24" s="83"/>
      <c r="E24" s="83"/>
      <c r="F24" s="83"/>
      <c r="G24" s="83"/>
      <c r="H24" s="83"/>
      <c r="I24" s="83"/>
      <c r="J24" s="79"/>
      <c r="K24" s="83"/>
      <c r="L24" s="83"/>
      <c r="M24" s="83"/>
      <c r="N24" s="83"/>
      <c r="O24" s="83"/>
      <c r="P24" s="83"/>
      <c r="Q24" s="138"/>
    </row>
    <row r="25" spans="1:17" ht="15">
      <c r="A25" s="98"/>
      <c r="B25" s="79"/>
      <c r="C25" s="79"/>
      <c r="D25" s="83"/>
      <c r="E25" s="83"/>
      <c r="F25" s="83"/>
      <c r="G25" s="83"/>
      <c r="H25" s="83"/>
      <c r="I25" s="83"/>
      <c r="J25" s="79"/>
      <c r="K25" s="83"/>
      <c r="L25" s="83"/>
      <c r="M25" s="83"/>
      <c r="N25" s="83"/>
      <c r="O25" s="83"/>
      <c r="P25" s="83"/>
      <c r="Q25" s="137"/>
    </row>
    <row r="26" spans="1:17" ht="15">
      <c r="A26" s="98"/>
      <c r="B26" s="79"/>
      <c r="C26" s="79"/>
      <c r="D26" s="84"/>
      <c r="E26" s="83"/>
      <c r="F26" s="84"/>
      <c r="G26" s="83"/>
      <c r="H26" s="84"/>
      <c r="I26" s="83"/>
      <c r="J26" s="79"/>
      <c r="K26" s="84"/>
      <c r="L26" s="83"/>
      <c r="M26" s="84"/>
      <c r="N26" s="83"/>
      <c r="O26" s="84"/>
      <c r="P26" s="83"/>
      <c r="Q26" s="137"/>
    </row>
    <row r="27" spans="1:17">
      <c r="A27" s="98"/>
      <c r="B27" s="79"/>
      <c r="C27" s="79"/>
      <c r="D27" s="84"/>
      <c r="E27" s="83"/>
      <c r="F27" s="84"/>
      <c r="G27" s="83"/>
      <c r="H27" s="84"/>
      <c r="I27" s="83"/>
      <c r="J27" s="79"/>
      <c r="K27" s="84"/>
      <c r="L27" s="83"/>
      <c r="M27" s="84"/>
      <c r="N27" s="83"/>
      <c r="O27" s="84"/>
      <c r="P27" s="83"/>
      <c r="Q27" s="139"/>
    </row>
    <row r="28" spans="1:17" ht="8.4499999999999993" customHeight="1">
      <c r="A28" s="9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131"/>
    </row>
    <row r="29" spans="1:17" ht="15">
      <c r="A29" s="98"/>
      <c r="B29" s="79"/>
      <c r="C29" s="79"/>
      <c r="D29" s="79"/>
      <c r="E29" s="79"/>
      <c r="F29" s="149"/>
      <c r="G29" s="89"/>
      <c r="H29" s="79"/>
      <c r="I29" s="79"/>
      <c r="J29" s="79"/>
      <c r="K29" s="79"/>
      <c r="L29" s="79"/>
      <c r="M29" s="150"/>
      <c r="N29" s="89"/>
      <c r="O29" s="79"/>
      <c r="P29" s="79"/>
      <c r="Q29" s="137"/>
    </row>
    <row r="30" spans="1:17" ht="15">
      <c r="A30" s="98"/>
      <c r="B30" s="80"/>
      <c r="C30" s="79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8"/>
    </row>
    <row r="31" spans="1:17" ht="15">
      <c r="A31" s="9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137"/>
    </row>
    <row r="32" spans="1:17" ht="15">
      <c r="A32" s="98"/>
      <c r="B32" s="79"/>
      <c r="C32" s="79"/>
      <c r="D32" s="83"/>
      <c r="E32" s="83"/>
      <c r="F32" s="83"/>
      <c r="G32" s="83"/>
      <c r="H32" s="83"/>
      <c r="I32" s="83"/>
      <c r="J32" s="87"/>
      <c r="K32" s="83"/>
      <c r="L32" s="83"/>
      <c r="M32" s="83"/>
      <c r="N32" s="83"/>
      <c r="O32" s="83"/>
      <c r="P32" s="83"/>
      <c r="Q32" s="137"/>
    </row>
    <row r="33" spans="1:17">
      <c r="A33" s="98"/>
      <c r="B33" s="79"/>
      <c r="C33" s="79"/>
      <c r="D33" s="83"/>
      <c r="E33" s="83"/>
      <c r="F33" s="83"/>
      <c r="G33" s="83"/>
      <c r="H33" s="83"/>
      <c r="I33" s="83"/>
      <c r="J33" s="87"/>
      <c r="K33" s="83"/>
      <c r="L33" s="83"/>
      <c r="M33" s="83"/>
      <c r="N33" s="83"/>
      <c r="O33" s="83"/>
      <c r="P33" s="83"/>
      <c r="Q33" s="139"/>
    </row>
    <row r="34" spans="1:17">
      <c r="A34" s="98"/>
      <c r="B34" s="79"/>
      <c r="C34" s="79"/>
      <c r="D34" s="84"/>
      <c r="E34" s="83"/>
      <c r="F34" s="84"/>
      <c r="G34" s="83"/>
      <c r="H34" s="84"/>
      <c r="I34" s="83"/>
      <c r="J34" s="87"/>
      <c r="K34" s="84"/>
      <c r="L34" s="83"/>
      <c r="M34" s="84"/>
      <c r="N34" s="83"/>
      <c r="O34" s="84"/>
      <c r="P34" s="83"/>
      <c r="Q34" s="131"/>
    </row>
    <row r="35" spans="1:17" ht="15">
      <c r="A35" s="98"/>
      <c r="B35" s="79"/>
      <c r="C35" s="79"/>
      <c r="D35" s="84"/>
      <c r="E35" s="83"/>
      <c r="F35" s="84"/>
      <c r="G35" s="83"/>
      <c r="H35" s="84"/>
      <c r="I35" s="83"/>
      <c r="J35" s="87"/>
      <c r="K35" s="84"/>
      <c r="L35" s="83"/>
      <c r="M35" s="84"/>
      <c r="N35" s="83"/>
      <c r="O35" s="84"/>
      <c r="P35" s="83"/>
      <c r="Q35" s="137"/>
    </row>
    <row r="36" spans="1:17" ht="9" customHeight="1">
      <c r="A36" s="9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138"/>
    </row>
    <row r="37" spans="1:17" ht="15">
      <c r="A37" s="98"/>
      <c r="B37" s="79"/>
      <c r="C37" s="79"/>
      <c r="D37" s="79"/>
      <c r="E37" s="79"/>
      <c r="F37" s="150"/>
      <c r="G37" s="89"/>
      <c r="H37" s="79"/>
      <c r="I37" s="79"/>
      <c r="J37" s="79"/>
      <c r="K37" s="79"/>
      <c r="L37" s="79"/>
      <c r="M37" s="150"/>
      <c r="N37" s="89"/>
      <c r="O37" s="79"/>
      <c r="P37" s="79"/>
      <c r="Q37" s="137"/>
    </row>
    <row r="38" spans="1:17" ht="15">
      <c r="A38" s="98"/>
      <c r="B38" s="80"/>
      <c r="C38" s="79"/>
      <c r="D38" s="81"/>
      <c r="E38" s="81"/>
      <c r="F38" s="81"/>
      <c r="G38" s="81"/>
      <c r="H38" s="81"/>
      <c r="I38" s="81"/>
      <c r="J38" s="79"/>
      <c r="K38" s="81"/>
      <c r="L38" s="81"/>
      <c r="M38" s="81"/>
      <c r="N38" s="81"/>
      <c r="O38" s="81"/>
      <c r="P38" s="81"/>
      <c r="Q38" s="137"/>
    </row>
    <row r="39" spans="1:17">
      <c r="A39" s="9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139"/>
    </row>
    <row r="40" spans="1:17">
      <c r="A40" s="98"/>
      <c r="B40" s="79"/>
      <c r="C40" s="79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131"/>
    </row>
    <row r="41" spans="1:17">
      <c r="A41" s="105"/>
      <c r="B41" s="79"/>
      <c r="C41" s="79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140"/>
    </row>
    <row r="42" spans="1:17">
      <c r="A42" s="105"/>
      <c r="B42" s="79"/>
      <c r="C42" s="79"/>
      <c r="D42" s="84"/>
      <c r="E42" s="83"/>
      <c r="F42" s="84"/>
      <c r="G42" s="83"/>
      <c r="H42" s="84"/>
      <c r="I42" s="83"/>
      <c r="J42" s="83"/>
      <c r="K42" s="84"/>
      <c r="L42" s="83"/>
      <c r="M42" s="84"/>
      <c r="N42" s="83"/>
      <c r="O42" s="84"/>
      <c r="P42" s="83"/>
      <c r="Q42" s="140"/>
    </row>
    <row r="43" spans="1:17">
      <c r="A43" s="105"/>
      <c r="B43" s="79"/>
      <c r="C43" s="79"/>
      <c r="D43" s="84"/>
      <c r="E43" s="83"/>
      <c r="F43" s="84"/>
      <c r="G43" s="83"/>
      <c r="H43" s="84"/>
      <c r="I43" s="83"/>
      <c r="J43" s="83"/>
      <c r="K43" s="84"/>
      <c r="L43" s="83"/>
      <c r="M43" s="84"/>
      <c r="N43" s="83"/>
      <c r="O43" s="84"/>
      <c r="P43" s="83"/>
      <c r="Q43" s="131"/>
    </row>
    <row r="44" spans="1:17" ht="8.4499999999999993" customHeight="1">
      <c r="A44" s="9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131"/>
    </row>
    <row r="45" spans="1:17">
      <c r="A45" s="98"/>
      <c r="B45" s="79"/>
      <c r="C45" s="79"/>
      <c r="D45" s="79"/>
      <c r="E45" s="79"/>
      <c r="F45" s="150"/>
      <c r="G45" s="89"/>
      <c r="H45" s="79"/>
      <c r="I45" s="79"/>
      <c r="J45" s="79"/>
      <c r="K45" s="79"/>
      <c r="L45" s="79"/>
      <c r="M45" s="79"/>
      <c r="N45" s="79"/>
      <c r="O45" s="79"/>
      <c r="P45" s="79"/>
      <c r="Q45" s="131"/>
    </row>
    <row r="46" spans="1:17">
      <c r="A46" s="98"/>
      <c r="B46" s="80"/>
      <c r="C46" s="79"/>
      <c r="D46" s="81"/>
      <c r="E46" s="81"/>
      <c r="F46" s="81"/>
      <c r="G46" s="81"/>
      <c r="H46" s="81"/>
      <c r="I46" s="81"/>
      <c r="J46" s="79"/>
      <c r="K46" s="79"/>
      <c r="L46" s="79"/>
      <c r="M46" s="79"/>
      <c r="N46" s="79"/>
      <c r="O46" s="79"/>
      <c r="P46" s="79"/>
      <c r="Q46" s="131"/>
    </row>
    <row r="47" spans="1:17">
      <c r="A47" s="9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131"/>
    </row>
    <row r="48" spans="1:17">
      <c r="A48" s="98"/>
      <c r="B48" s="79"/>
      <c r="C48" s="79"/>
      <c r="D48" s="83"/>
      <c r="E48" s="83"/>
      <c r="F48" s="83"/>
      <c r="G48" s="83"/>
      <c r="H48" s="83"/>
      <c r="I48" s="83"/>
      <c r="J48" s="79"/>
      <c r="K48" s="79"/>
      <c r="L48" s="79"/>
      <c r="M48" s="2"/>
      <c r="N48" s="79"/>
      <c r="O48" s="79"/>
      <c r="P48" s="79"/>
      <c r="Q48" s="131"/>
    </row>
    <row r="49" spans="1:17">
      <c r="A49" s="98"/>
      <c r="B49" s="79"/>
      <c r="C49" s="79"/>
      <c r="D49" s="83"/>
      <c r="E49" s="83"/>
      <c r="F49" s="83"/>
      <c r="G49" s="83"/>
      <c r="H49" s="83"/>
      <c r="I49" s="83"/>
      <c r="J49" s="79"/>
      <c r="K49" s="81"/>
      <c r="L49" s="81"/>
      <c r="M49" s="81"/>
      <c r="N49" s="81"/>
      <c r="O49" s="81"/>
      <c r="P49" s="81"/>
      <c r="Q49" s="131"/>
    </row>
    <row r="50" spans="1:17">
      <c r="A50" s="98"/>
      <c r="B50" s="79"/>
      <c r="C50" s="79"/>
      <c r="D50" s="84"/>
      <c r="E50" s="83"/>
      <c r="F50" s="84"/>
      <c r="G50" s="83"/>
      <c r="H50" s="84"/>
      <c r="I50" s="83"/>
      <c r="J50" s="79"/>
      <c r="K50" s="79"/>
      <c r="L50" s="79"/>
      <c r="M50" s="79"/>
      <c r="N50" s="79"/>
      <c r="O50" s="79"/>
      <c r="P50" s="79"/>
      <c r="Q50" s="131"/>
    </row>
    <row r="51" spans="1:17">
      <c r="A51" s="98"/>
      <c r="B51" s="79"/>
      <c r="C51" s="79"/>
      <c r="D51" s="84"/>
      <c r="E51" s="83"/>
      <c r="F51" s="84"/>
      <c r="G51" s="83"/>
      <c r="H51" s="84"/>
      <c r="I51" s="83"/>
      <c r="J51" s="83"/>
      <c r="K51" s="83"/>
      <c r="L51" s="83"/>
      <c r="M51" s="83"/>
      <c r="N51" s="83"/>
      <c r="O51" s="83"/>
      <c r="P51" s="83"/>
      <c r="Q51" s="131"/>
    </row>
    <row r="52" spans="1:17">
      <c r="A52" s="98"/>
      <c r="B52" s="79"/>
      <c r="C52" s="79"/>
      <c r="D52" s="84"/>
      <c r="E52" s="83"/>
      <c r="F52" s="84"/>
      <c r="G52" s="83"/>
      <c r="H52" s="84"/>
      <c r="I52" s="83"/>
      <c r="J52" s="83"/>
      <c r="K52" s="83"/>
      <c r="L52" s="83"/>
      <c r="M52" s="83"/>
      <c r="N52" s="83"/>
      <c r="O52" s="83"/>
      <c r="P52" s="83"/>
      <c r="Q52" s="131"/>
    </row>
    <row r="53" spans="1:17">
      <c r="A53" s="98"/>
      <c r="B53" s="79"/>
      <c r="C53" s="79"/>
      <c r="D53" s="84"/>
      <c r="E53" s="83"/>
      <c r="F53" s="84"/>
      <c r="G53" s="83"/>
      <c r="H53" s="84"/>
      <c r="I53" s="83"/>
      <c r="J53" s="83"/>
      <c r="K53" s="83"/>
      <c r="L53" s="83"/>
      <c r="M53" s="83"/>
      <c r="N53" s="83"/>
      <c r="O53" s="83"/>
      <c r="P53" s="83"/>
      <c r="Q53" s="131"/>
    </row>
    <row r="54" spans="1:17">
      <c r="A54" s="98"/>
      <c r="B54" s="79"/>
      <c r="C54" s="79"/>
      <c r="D54" s="84"/>
      <c r="E54" s="83"/>
      <c r="F54" s="84"/>
      <c r="G54" s="83"/>
      <c r="H54" s="84"/>
      <c r="I54" s="83"/>
      <c r="J54" s="83"/>
      <c r="K54" s="83"/>
      <c r="L54" s="83"/>
      <c r="M54" s="83"/>
      <c r="N54" s="83"/>
      <c r="O54" s="83"/>
      <c r="P54" s="83"/>
      <c r="Q54" s="131"/>
    </row>
    <row r="55" spans="1:17">
      <c r="A55" s="98"/>
      <c r="B55" s="79"/>
      <c r="C55" s="79"/>
      <c r="D55" s="84"/>
      <c r="E55" s="83"/>
      <c r="F55" s="84"/>
      <c r="G55" s="83"/>
      <c r="H55" s="84"/>
      <c r="I55" s="83"/>
      <c r="J55" s="83"/>
      <c r="K55" s="83"/>
      <c r="L55" s="83"/>
      <c r="M55" s="83"/>
      <c r="N55" s="83"/>
      <c r="O55" s="83"/>
      <c r="P55" s="83"/>
      <c r="Q55" s="131"/>
    </row>
    <row r="56" spans="1:17">
      <c r="A56" s="105"/>
      <c r="B56" s="146"/>
      <c r="C56" s="79"/>
      <c r="D56" s="88"/>
      <c r="E56" s="89"/>
      <c r="F56" s="79"/>
      <c r="G56" s="79"/>
      <c r="H56" s="90"/>
      <c r="I56" s="79"/>
      <c r="J56" s="79"/>
      <c r="K56" s="79"/>
      <c r="L56" s="79"/>
      <c r="M56" s="79"/>
      <c r="N56" s="83"/>
      <c r="O56" s="83"/>
      <c r="P56" s="83"/>
      <c r="Q56" s="131"/>
    </row>
    <row r="57" spans="1:17" ht="8.4499999999999993" customHeight="1">
      <c r="A57" s="144"/>
      <c r="B57" s="82"/>
      <c r="C57" s="82"/>
      <c r="D57" s="86"/>
      <c r="E57" s="85"/>
      <c r="F57" s="86"/>
      <c r="G57" s="85"/>
      <c r="H57" s="86"/>
      <c r="I57" s="85"/>
      <c r="J57" s="85"/>
      <c r="K57" s="86"/>
      <c r="L57" s="85"/>
      <c r="M57" s="86"/>
      <c r="N57" s="85"/>
      <c r="O57" s="86"/>
      <c r="P57" s="85"/>
      <c r="Q57" s="82"/>
    </row>
    <row r="58" spans="1:17" ht="8.4499999999999993" customHeight="1">
      <c r="A58" s="105"/>
      <c r="B58" s="79"/>
      <c r="C58" s="79"/>
      <c r="D58" s="84"/>
      <c r="E58" s="83"/>
      <c r="F58" s="84"/>
      <c r="G58" s="83"/>
      <c r="H58" s="84"/>
      <c r="I58" s="83"/>
      <c r="J58" s="83"/>
      <c r="K58" s="84"/>
      <c r="L58" s="83"/>
      <c r="M58" s="84"/>
      <c r="N58" s="83"/>
      <c r="O58" s="84"/>
      <c r="P58" s="83"/>
      <c r="Q58" s="131"/>
    </row>
    <row r="59" spans="1:17">
      <c r="A59" s="98"/>
      <c r="B59" s="79" t="s">
        <v>5</v>
      </c>
      <c r="C59" s="79"/>
      <c r="D59"/>
      <c r="E59" s="83"/>
      <c r="F59" s="83"/>
      <c r="G59" s="145"/>
      <c r="H59" s="145"/>
      <c r="I59" s="145"/>
      <c r="J59" s="151" t="s">
        <v>6</v>
      </c>
      <c r="K59" s="152"/>
      <c r="L59" s="83"/>
      <c r="M59" s="83"/>
      <c r="N59" s="83"/>
      <c r="O59" s="83"/>
      <c r="P59" s="83"/>
      <c r="Q59" s="131"/>
    </row>
    <row r="60" spans="1:17">
      <c r="A60" s="98"/>
      <c r="B60" s="94" t="s">
        <v>7</v>
      </c>
      <c r="C60" s="79"/>
      <c r="D60"/>
      <c r="E60" s="83"/>
      <c r="F60" s="83"/>
      <c r="G60" s="145"/>
      <c r="H60" s="83"/>
      <c r="I60" s="145"/>
      <c r="J60" s="83" t="s">
        <v>8</v>
      </c>
      <c r="K60"/>
      <c r="L60" s="83"/>
      <c r="M60" s="84"/>
      <c r="N60" s="83"/>
      <c r="O60" s="84"/>
      <c r="P60" s="83"/>
      <c r="Q60" s="131"/>
    </row>
    <row r="61" spans="1:17" ht="9" customHeight="1">
      <c r="A61" s="104"/>
      <c r="B61" s="8"/>
      <c r="C61" s="82"/>
      <c r="D61" s="86"/>
      <c r="E61" s="85"/>
      <c r="F61" s="86"/>
      <c r="G61" s="85"/>
      <c r="H61" s="86"/>
      <c r="I61" s="85"/>
      <c r="J61" s="85"/>
      <c r="K61" s="86"/>
      <c r="L61" s="85"/>
      <c r="M61" s="86"/>
      <c r="N61" s="85"/>
      <c r="O61" s="86"/>
      <c r="P61" s="85"/>
      <c r="Q61" s="103"/>
    </row>
    <row r="62" spans="1:17" ht="2.4500000000000002" customHeight="1">
      <c r="A62" s="98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131"/>
    </row>
    <row r="63" spans="1:17">
      <c r="A63" s="141"/>
      <c r="B63"/>
      <c r="C63"/>
      <c r="D63"/>
      <c r="E63"/>
      <c r="F63"/>
      <c r="G63"/>
      <c r="H63"/>
      <c r="I63"/>
      <c r="J63"/>
      <c r="K63"/>
      <c r="L63"/>
      <c r="M63"/>
      <c r="N63" s="79"/>
      <c r="O63" s="79"/>
      <c r="P63" s="94"/>
      <c r="Q63" s="131"/>
    </row>
    <row r="64" spans="1:17">
      <c r="A64" s="142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79"/>
    </row>
    <row r="65" spans="1:17">
      <c r="A65" s="96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79"/>
    </row>
    <row r="66" spans="1:17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</row>
  </sheetData>
  <phoneticPr fontId="0" type="noConversion"/>
  <printOptions gridLinesSet="0"/>
  <pageMargins left="0.95" right="0.23" top="0.27" bottom="0.26" header="0.22" footer="0.22"/>
  <pageSetup paperSize="9" scale="95" orientation="portrait" horizontalDpi="4294967292" r:id="rId1"/>
  <headerFooter alignWithMargins="0">
    <oddHeader>&amp;R&amp;"Calibri"&amp;12&amp;K000000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BG65"/>
  <sheetViews>
    <sheetView showGridLines="0" showZeros="0" zoomScale="85" zoomScaleNormal="85" workbookViewId="0"/>
  </sheetViews>
  <sheetFormatPr defaultColWidth="11.42578125" defaultRowHeight="12.75"/>
  <cols>
    <col min="1" max="1" width="8.7109375" customWidth="1"/>
    <col min="2" max="2" width="8.85546875" customWidth="1"/>
    <col min="3" max="3" width="4.7109375" customWidth="1"/>
    <col min="4" max="5" width="5.7109375" customWidth="1"/>
    <col min="6" max="24" width="4.7109375" customWidth="1"/>
    <col min="25" max="28" width="4.7109375" style="194" customWidth="1"/>
    <col min="29" max="29" width="4.7109375" customWidth="1"/>
    <col min="30" max="36" width="5.28515625" style="1" customWidth="1"/>
    <col min="37" max="49" width="5.28515625" customWidth="1"/>
  </cols>
  <sheetData>
    <row r="1" spans="1:36" ht="30">
      <c r="A1" s="148"/>
      <c r="B1" s="7"/>
      <c r="C1" s="6"/>
      <c r="D1" s="6"/>
      <c r="E1" s="1"/>
      <c r="F1" s="1"/>
      <c r="G1" s="192" t="s">
        <v>68</v>
      </c>
      <c r="H1" s="193"/>
      <c r="I1" s="169"/>
      <c r="J1" s="169"/>
      <c r="K1" s="166"/>
      <c r="L1" s="161"/>
      <c r="M1" s="161"/>
      <c r="N1" s="162"/>
      <c r="O1" s="163"/>
      <c r="P1" s="161"/>
      <c r="Q1" s="163"/>
      <c r="R1" s="163"/>
      <c r="S1" s="163"/>
      <c r="T1" s="163"/>
      <c r="U1" s="196" t="s">
        <v>94</v>
      </c>
      <c r="V1" s="161"/>
      <c r="W1" s="161"/>
      <c r="X1" s="161"/>
      <c r="Y1" s="232"/>
      <c r="Z1" s="232"/>
      <c r="AA1" s="232"/>
      <c r="AB1" s="232"/>
    </row>
    <row r="2" spans="1:36" ht="13.9" customHeight="1">
      <c r="A2" s="224"/>
      <c r="B2" s="57"/>
      <c r="C2" s="1"/>
      <c r="D2" s="3"/>
      <c r="E2" s="4"/>
      <c r="F2" s="4"/>
      <c r="G2" s="182"/>
      <c r="H2" s="182"/>
      <c r="I2" s="182"/>
      <c r="J2" s="182"/>
      <c r="K2" s="182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233"/>
      <c r="Z2" s="233"/>
      <c r="AA2" s="233"/>
      <c r="AB2" s="233"/>
    </row>
    <row r="3" spans="1:36" s="169" customFormat="1" ht="11.45" customHeight="1">
      <c r="A3" s="225"/>
      <c r="B3" s="225"/>
      <c r="C3" s="225"/>
      <c r="D3" s="168"/>
      <c r="E3" s="168"/>
      <c r="G3" s="170" t="s">
        <v>66</v>
      </c>
      <c r="H3" s="171"/>
      <c r="I3" s="171"/>
      <c r="J3" s="252" t="s">
        <v>95</v>
      </c>
      <c r="K3" s="171"/>
      <c r="L3" s="171"/>
      <c r="M3" s="172"/>
      <c r="O3" s="170" t="s">
        <v>59</v>
      </c>
      <c r="P3" s="173"/>
      <c r="Q3" s="171"/>
      <c r="R3" s="171"/>
      <c r="S3" s="252" t="s">
        <v>96</v>
      </c>
      <c r="T3" s="171"/>
      <c r="U3" s="174"/>
      <c r="V3" s="175"/>
      <c r="W3" s="175"/>
      <c r="X3" s="176"/>
      <c r="Y3" s="233"/>
      <c r="Z3" s="233"/>
      <c r="AA3" s="233"/>
      <c r="AB3" s="233"/>
      <c r="AD3" s="182"/>
      <c r="AE3" s="182"/>
      <c r="AF3" s="182"/>
      <c r="AG3" s="182"/>
      <c r="AH3" s="182"/>
      <c r="AI3" s="182"/>
      <c r="AJ3" s="182"/>
    </row>
    <row r="4" spans="1:36" s="169" customFormat="1" ht="11.45" customHeight="1">
      <c r="A4" s="177" t="s">
        <v>58</v>
      </c>
      <c r="B4" s="178"/>
      <c r="C4" s="178" t="s">
        <v>97</v>
      </c>
      <c r="D4" s="179"/>
      <c r="E4" s="175"/>
      <c r="G4" s="180" t="s">
        <v>67</v>
      </c>
      <c r="H4" s="168"/>
      <c r="I4" s="168"/>
      <c r="J4" s="253" t="s">
        <v>99</v>
      </c>
      <c r="K4" s="168"/>
      <c r="L4" s="168"/>
      <c r="M4" s="181"/>
      <c r="O4" s="180" t="s">
        <v>60</v>
      </c>
      <c r="P4" s="182"/>
      <c r="Q4" s="168"/>
      <c r="R4" s="168"/>
      <c r="S4" s="168"/>
      <c r="T4" s="168"/>
      <c r="U4" s="183"/>
      <c r="X4" s="177" t="s">
        <v>93</v>
      </c>
      <c r="Y4" s="234"/>
      <c r="Z4" s="234"/>
      <c r="AA4" s="234" t="s">
        <v>98</v>
      </c>
      <c r="AB4" s="235"/>
      <c r="AD4" s="182"/>
      <c r="AE4" s="182"/>
      <c r="AF4" s="182"/>
      <c r="AG4" s="182"/>
      <c r="AH4" s="182"/>
      <c r="AI4" s="182"/>
      <c r="AJ4" s="182"/>
    </row>
    <row r="5" spans="1:36" s="169" customFormat="1" ht="13.9" customHeight="1">
      <c r="A5" s="175"/>
      <c r="B5" s="175"/>
      <c r="C5" s="175"/>
      <c r="D5" s="175"/>
      <c r="E5" s="175"/>
      <c r="G5" s="185"/>
      <c r="H5" s="186"/>
      <c r="I5" s="186"/>
      <c r="J5" s="186" t="s">
        <v>100</v>
      </c>
      <c r="K5" s="186"/>
      <c r="L5" s="186"/>
      <c r="M5" s="187"/>
      <c r="O5" s="188" t="s">
        <v>61</v>
      </c>
      <c r="P5" s="189"/>
      <c r="Q5" s="186"/>
      <c r="R5" s="186"/>
      <c r="S5" s="190" t="s">
        <v>101</v>
      </c>
      <c r="T5" s="186"/>
      <c r="U5" s="191"/>
      <c r="V5" s="175"/>
      <c r="W5" s="175"/>
      <c r="X5" s="176"/>
      <c r="Y5" s="233"/>
      <c r="Z5" s="233"/>
      <c r="AA5" s="233"/>
      <c r="AB5" s="233"/>
      <c r="AD5" s="182"/>
      <c r="AE5" s="182"/>
      <c r="AF5" s="182"/>
      <c r="AG5" s="182"/>
      <c r="AH5" s="182"/>
      <c r="AI5" s="182"/>
      <c r="AJ5" s="182"/>
    </row>
    <row r="6" spans="1:36" ht="4.9000000000000004" customHeight="1" thickBot="1">
      <c r="A6" s="12"/>
      <c r="B6" s="12"/>
      <c r="C6" s="12"/>
      <c r="D6" s="12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3"/>
    </row>
    <row r="7" spans="1:36" ht="12.6" customHeight="1">
      <c r="A7" s="14"/>
      <c r="B7" s="15"/>
      <c r="C7" s="15"/>
      <c r="D7" s="32"/>
      <c r="E7" s="33"/>
      <c r="F7" s="15"/>
      <c r="G7" s="15"/>
      <c r="H7" s="15"/>
      <c r="I7" s="15"/>
      <c r="J7" s="15"/>
      <c r="K7" s="15"/>
      <c r="L7" s="15"/>
      <c r="M7" s="15"/>
      <c r="N7" s="45" t="s">
        <v>64</v>
      </c>
      <c r="O7" s="15"/>
      <c r="P7" s="15"/>
      <c r="Q7" s="15"/>
      <c r="R7" s="15"/>
      <c r="S7" s="15"/>
      <c r="T7" s="15"/>
      <c r="U7" s="15"/>
      <c r="V7" s="53"/>
      <c r="W7" s="15"/>
      <c r="X7" s="15"/>
      <c r="Y7" s="236"/>
      <c r="Z7" s="236"/>
      <c r="AA7" s="236"/>
      <c r="AB7" s="237"/>
      <c r="AE7" s="223"/>
      <c r="AF7" s="223"/>
    </row>
    <row r="8" spans="1:36" ht="12.6" customHeight="1">
      <c r="A8" s="167" t="s">
        <v>56</v>
      </c>
      <c r="B8" s="17" t="s">
        <v>63</v>
      </c>
      <c r="C8" s="17" t="s">
        <v>57</v>
      </c>
      <c r="D8" s="36" t="s">
        <v>9</v>
      </c>
      <c r="E8" s="31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238" t="s">
        <v>30</v>
      </c>
      <c r="Z8" s="238" t="s">
        <v>31</v>
      </c>
      <c r="AA8" s="238" t="s">
        <v>32</v>
      </c>
      <c r="AB8" s="239" t="s">
        <v>33</v>
      </c>
      <c r="AE8" s="223"/>
      <c r="AF8" s="223"/>
    </row>
    <row r="9" spans="1:36" ht="12.6" customHeight="1">
      <c r="A9" s="19" t="s">
        <v>62</v>
      </c>
      <c r="B9" s="20" t="s">
        <v>62</v>
      </c>
      <c r="C9" s="20" t="s">
        <v>34</v>
      </c>
      <c r="D9" s="21" t="s">
        <v>35</v>
      </c>
      <c r="E9" s="22" t="s">
        <v>36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40" t="s">
        <v>35</v>
      </c>
      <c r="Z9" s="240" t="s">
        <v>35</v>
      </c>
      <c r="AA9" s="240" t="s">
        <v>35</v>
      </c>
      <c r="AB9" s="241" t="s">
        <v>35</v>
      </c>
      <c r="AE9" s="223"/>
      <c r="AF9" s="223"/>
    </row>
    <row r="10" spans="1:36" ht="12.6" customHeight="1">
      <c r="A10" s="254" t="s">
        <v>102</v>
      </c>
      <c r="B10" s="255" t="s">
        <v>103</v>
      </c>
      <c r="C10" s="25">
        <v>-35</v>
      </c>
      <c r="D10" s="54">
        <v>2.494999885559082</v>
      </c>
      <c r="E10" s="27">
        <v>65.599998474121094</v>
      </c>
      <c r="F10" s="29">
        <v>2.3000000044703484E-2</v>
      </c>
      <c r="G10" s="29">
        <v>7.2999998927116394E-2</v>
      </c>
      <c r="H10" s="29">
        <v>0.1679999977350235</v>
      </c>
      <c r="I10" s="29">
        <v>0.3059999942779541</v>
      </c>
      <c r="J10" s="29">
        <v>0.47099998593330383</v>
      </c>
      <c r="K10" s="29">
        <v>0.64600002765655518</v>
      </c>
      <c r="L10" s="29">
        <v>0.8190000057220459</v>
      </c>
      <c r="M10" s="29">
        <v>0.98600000143051147</v>
      </c>
      <c r="N10" s="29">
        <v>1.1419999599456787</v>
      </c>
      <c r="O10" s="29">
        <v>1.2849999666213989</v>
      </c>
      <c r="P10" s="29">
        <v>1.5219999551773071</v>
      </c>
      <c r="Q10" s="29">
        <v>1.7100000381469727</v>
      </c>
      <c r="R10" s="29">
        <v>1.7890000343322754</v>
      </c>
      <c r="S10" s="29">
        <v>1.8619999885559082</v>
      </c>
      <c r="T10" s="29">
        <v>1.9919999837875366</v>
      </c>
      <c r="U10" s="29">
        <v>2.0980000495910645</v>
      </c>
      <c r="V10" s="29">
        <v>2.2839999198913574</v>
      </c>
      <c r="W10" s="29">
        <v>2.3870000839233398</v>
      </c>
      <c r="X10" s="29">
        <v>2.4700000286102295</v>
      </c>
      <c r="Y10" s="29">
        <v>2.4900000095367432</v>
      </c>
      <c r="Z10" s="29">
        <v>2.494999885559082</v>
      </c>
      <c r="AA10" s="29">
        <v>2.4830000400543213</v>
      </c>
      <c r="AB10" s="55">
        <v>2.4440000057220459</v>
      </c>
      <c r="AE10" s="223"/>
      <c r="AF10" s="223"/>
    </row>
    <row r="11" spans="1:36" ht="12.6" customHeight="1">
      <c r="A11" s="254" t="s">
        <v>104</v>
      </c>
      <c r="B11" s="255" t="s">
        <v>105</v>
      </c>
      <c r="C11" s="25">
        <v>-35</v>
      </c>
      <c r="D11" s="54">
        <v>2.4809999465942383</v>
      </c>
      <c r="E11" s="27">
        <v>61.5</v>
      </c>
      <c r="F11" s="29">
        <v>2.9999999329447746E-2</v>
      </c>
      <c r="G11" s="29">
        <v>8.6000002920627594E-2</v>
      </c>
      <c r="H11" s="29">
        <v>0.18500000238418579</v>
      </c>
      <c r="I11" s="29">
        <v>0.32499998807907104</v>
      </c>
      <c r="J11" s="29">
        <v>0.4869999885559082</v>
      </c>
      <c r="K11" s="29">
        <v>0.65700000524520874</v>
      </c>
      <c r="L11" s="29">
        <v>0.82700002193450928</v>
      </c>
      <c r="M11" s="29">
        <v>0.98600000143051147</v>
      </c>
      <c r="N11" s="29">
        <v>1.1310000419616699</v>
      </c>
      <c r="O11" s="29">
        <v>1.2610000371932983</v>
      </c>
      <c r="P11" s="29">
        <v>1.4809999465942383</v>
      </c>
      <c r="Q11" s="29">
        <v>1.6610000133514404</v>
      </c>
      <c r="R11" s="29">
        <v>1.7380000352859497</v>
      </c>
      <c r="S11" s="29">
        <v>1.8070000410079956</v>
      </c>
      <c r="T11" s="29">
        <v>1.9240000247955322</v>
      </c>
      <c r="U11" s="29">
        <v>2.0239999294281006</v>
      </c>
      <c r="V11" s="29">
        <v>2.2060000896453857</v>
      </c>
      <c r="W11" s="29">
        <v>2.3199999332427979</v>
      </c>
      <c r="X11" s="29">
        <v>2.4240000247955322</v>
      </c>
      <c r="Y11" s="29">
        <v>2.4630000591278076</v>
      </c>
      <c r="Z11" s="29">
        <v>2.4800000190734863</v>
      </c>
      <c r="AA11" s="29">
        <v>2.4700000286102295</v>
      </c>
      <c r="AB11" s="55">
        <v>2.440000057220459</v>
      </c>
      <c r="AE11" s="223"/>
      <c r="AF11" s="223"/>
    </row>
    <row r="12" spans="1:36" ht="12.6" customHeight="1">
      <c r="A12" s="254" t="s">
        <v>106</v>
      </c>
      <c r="B12" s="255" t="s">
        <v>107</v>
      </c>
      <c r="C12" s="25">
        <v>-35</v>
      </c>
      <c r="D12" s="54">
        <v>2.4300000667572021</v>
      </c>
      <c r="E12" s="27">
        <v>68.099998474121094</v>
      </c>
      <c r="F12" s="29">
        <v>1.2000000104308128E-2</v>
      </c>
      <c r="G12" s="29">
        <v>4.8999998718500137E-2</v>
      </c>
      <c r="H12" s="29">
        <v>0.12999999523162842</v>
      </c>
      <c r="I12" s="29">
        <v>0.25699999928474426</v>
      </c>
      <c r="J12" s="29">
        <v>0.41699999570846558</v>
      </c>
      <c r="K12" s="29">
        <v>0.59500002861022949</v>
      </c>
      <c r="L12" s="29">
        <v>0.77399998903274536</v>
      </c>
      <c r="M12" s="29">
        <v>0.94300001859664917</v>
      </c>
      <c r="N12" s="29">
        <v>1.0970000028610229</v>
      </c>
      <c r="O12" s="29">
        <v>1.2380000352859497</v>
      </c>
      <c r="P12" s="29">
        <v>1.4850000143051147</v>
      </c>
      <c r="Q12" s="29">
        <v>1.6799999475479126</v>
      </c>
      <c r="R12" s="29">
        <v>1.7619999647140503</v>
      </c>
      <c r="S12" s="29">
        <v>1.8350000381469727</v>
      </c>
      <c r="T12" s="29">
        <v>1.9550000429153442</v>
      </c>
      <c r="U12" s="29">
        <v>2.0499999523162842</v>
      </c>
      <c r="V12" s="29">
        <v>2.2160000801086426</v>
      </c>
      <c r="W12" s="29">
        <v>2.3050000667572021</v>
      </c>
      <c r="X12" s="29">
        <v>2.3919999599456787</v>
      </c>
      <c r="Y12" s="29">
        <v>2.4159998893737793</v>
      </c>
      <c r="Z12" s="29">
        <v>2.4260001182556152</v>
      </c>
      <c r="AA12" s="29">
        <v>2.4200000762939453</v>
      </c>
      <c r="AB12" s="55">
        <v>2.3940000534057617</v>
      </c>
      <c r="AE12" s="223"/>
      <c r="AF12" s="223"/>
    </row>
    <row r="13" spans="1:36" ht="12.6" customHeight="1">
      <c r="A13" s="254" t="s">
        <v>108</v>
      </c>
      <c r="B13" s="255" t="s">
        <v>109</v>
      </c>
      <c r="C13" s="25">
        <v>-35</v>
      </c>
      <c r="D13" s="54">
        <v>2.4270000457763672</v>
      </c>
      <c r="E13" s="27">
        <v>74</v>
      </c>
      <c r="F13" s="29">
        <v>2.199999988079071E-2</v>
      </c>
      <c r="G13" s="29">
        <v>6.7000001668930054E-2</v>
      </c>
      <c r="H13" s="29">
        <v>0.15600000321865082</v>
      </c>
      <c r="I13" s="29">
        <v>0.28700000047683716</v>
      </c>
      <c r="J13" s="29">
        <v>0.44600000977516174</v>
      </c>
      <c r="K13" s="29">
        <v>0.61599999666213989</v>
      </c>
      <c r="L13" s="29">
        <v>0.78600001335144043</v>
      </c>
      <c r="M13" s="29">
        <v>0.94700002670288086</v>
      </c>
      <c r="N13" s="29">
        <v>1.093999981880188</v>
      </c>
      <c r="O13" s="29">
        <v>1.2259999513626099</v>
      </c>
      <c r="P13" s="29">
        <v>1.4429999589920044</v>
      </c>
      <c r="Q13" s="29">
        <v>1.6089999675750732</v>
      </c>
      <c r="R13" s="29">
        <v>1.6799999475479126</v>
      </c>
      <c r="S13" s="29">
        <v>1.7439999580383301</v>
      </c>
      <c r="T13" s="29">
        <v>1.8550000190734863</v>
      </c>
      <c r="U13" s="29">
        <v>1.9429999589920044</v>
      </c>
      <c r="V13" s="29">
        <v>2.1089999675750732</v>
      </c>
      <c r="W13" s="29">
        <v>2.2219998836517334</v>
      </c>
      <c r="X13" s="29">
        <v>2.3429999351501465</v>
      </c>
      <c r="Y13" s="29">
        <v>2.3949999809265137</v>
      </c>
      <c r="Z13" s="29">
        <v>2.4179999828338623</v>
      </c>
      <c r="AA13" s="29">
        <v>2.4260001182556152</v>
      </c>
      <c r="AB13" s="55">
        <v>2.4049999713897705</v>
      </c>
      <c r="AE13" s="223"/>
      <c r="AF13" s="223"/>
    </row>
    <row r="14" spans="1:36" ht="12.6" customHeight="1">
      <c r="A14" s="254" t="s">
        <v>110</v>
      </c>
      <c r="B14" s="255" t="s">
        <v>111</v>
      </c>
      <c r="C14" s="25">
        <v>-35</v>
      </c>
      <c r="D14" s="54">
        <v>2.4869999885559082</v>
      </c>
      <c r="E14" s="27">
        <v>69.599998474121094</v>
      </c>
      <c r="F14" s="29">
        <v>1.8999999389052391E-2</v>
      </c>
      <c r="G14" s="29">
        <v>6.1000000685453415E-2</v>
      </c>
      <c r="H14" s="29">
        <v>0.14699999988079071</v>
      </c>
      <c r="I14" s="29">
        <v>0.27500000596046448</v>
      </c>
      <c r="J14" s="29">
        <v>0.43000000715255737</v>
      </c>
      <c r="K14" s="29">
        <v>0.59700000286102295</v>
      </c>
      <c r="L14" s="29">
        <v>0.76499998569488525</v>
      </c>
      <c r="M14" s="29">
        <v>0.92699998617172241</v>
      </c>
      <c r="N14" s="29">
        <v>1.0770000219345093</v>
      </c>
      <c r="O14" s="29">
        <v>1.2120000123977661</v>
      </c>
      <c r="P14" s="29">
        <v>1.4450000524520874</v>
      </c>
      <c r="Q14" s="29">
        <v>1.6390000581741333</v>
      </c>
      <c r="R14" s="29">
        <v>1.7230000495910645</v>
      </c>
      <c r="S14" s="29">
        <v>1.7979999780654907</v>
      </c>
      <c r="T14" s="29">
        <v>1.9299999475479126</v>
      </c>
      <c r="U14" s="29">
        <v>2.0409998893737793</v>
      </c>
      <c r="V14" s="29">
        <v>2.2249999046325684</v>
      </c>
      <c r="W14" s="29">
        <v>2.3269999027252197</v>
      </c>
      <c r="X14" s="29">
        <v>2.4210000038146973</v>
      </c>
      <c r="Y14" s="29">
        <v>2.4630000591278076</v>
      </c>
      <c r="Z14" s="29">
        <v>2.4839999675750732</v>
      </c>
      <c r="AA14" s="29">
        <v>2.4790000915527344</v>
      </c>
      <c r="AB14" s="55">
        <v>2.4479999542236328</v>
      </c>
      <c r="AE14" s="216"/>
      <c r="AF14" s="217"/>
    </row>
    <row r="15" spans="1:36" ht="12.6" customHeight="1">
      <c r="A15" s="159"/>
      <c r="B15" s="160"/>
      <c r="C15" s="25"/>
      <c r="D15" s="54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55"/>
      <c r="AE15" s="216"/>
      <c r="AF15" s="217"/>
    </row>
    <row r="16" spans="1:36" ht="12.6" customHeight="1">
      <c r="A16" s="159"/>
      <c r="B16" s="160"/>
      <c r="C16" s="25"/>
      <c r="D16" s="54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55"/>
      <c r="AE16" s="216"/>
      <c r="AF16" s="217"/>
    </row>
    <row r="17" spans="1:32" ht="12.6" customHeight="1">
      <c r="A17" s="159"/>
      <c r="B17" s="160"/>
      <c r="C17" s="25"/>
      <c r="D17" s="54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55"/>
      <c r="AE17" s="216"/>
      <c r="AF17" s="218"/>
    </row>
    <row r="18" spans="1:32" ht="12.6" customHeight="1">
      <c r="A18" s="159"/>
      <c r="B18" s="160"/>
      <c r="C18" s="25"/>
      <c r="D18" s="54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55"/>
      <c r="AE18" s="219"/>
      <c r="AF18" s="217"/>
    </row>
    <row r="19" spans="1:32" ht="12.6" customHeight="1">
      <c r="A19" s="159"/>
      <c r="B19" s="160"/>
      <c r="C19" s="25"/>
      <c r="D19" s="54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55"/>
      <c r="AE19" s="220"/>
      <c r="AF19" s="217"/>
    </row>
    <row r="20" spans="1:32" ht="12.6" customHeight="1">
      <c r="A20" s="159"/>
      <c r="B20" s="160"/>
      <c r="C20" s="25"/>
      <c r="D20" s="54"/>
      <c r="E20" s="27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55"/>
      <c r="AE20" s="216"/>
      <c r="AF20" s="217"/>
    </row>
    <row r="21" spans="1:32" ht="12.6" customHeight="1">
      <c r="A21" s="159"/>
      <c r="B21" s="160"/>
      <c r="C21" s="25"/>
      <c r="D21" s="54"/>
      <c r="E21" s="2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5"/>
      <c r="AE21" s="221"/>
      <c r="AF21" s="217"/>
    </row>
    <row r="22" spans="1:32" ht="12.6" customHeight="1">
      <c r="A22" s="159"/>
      <c r="B22" s="160"/>
      <c r="C22" s="25"/>
      <c r="D22" s="54"/>
      <c r="E22" s="2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5"/>
      <c r="AE22" s="222"/>
      <c r="AF22" s="217"/>
    </row>
    <row r="23" spans="1:32" ht="12.6" customHeight="1">
      <c r="A23" s="159"/>
      <c r="B23" s="160"/>
      <c r="C23" s="25"/>
      <c r="D23" s="54"/>
      <c r="E23" s="27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5"/>
      <c r="AE23" s="216"/>
      <c r="AF23" s="217"/>
    </row>
    <row r="24" spans="1:32" ht="12.6" customHeight="1" thickBot="1">
      <c r="A24" s="159"/>
      <c r="B24" s="160"/>
      <c r="C24" s="25"/>
      <c r="D24" s="54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4"/>
      <c r="W24" s="29"/>
      <c r="X24" s="29"/>
      <c r="Y24" s="29"/>
      <c r="Z24" s="29"/>
      <c r="AA24" s="29"/>
      <c r="AB24" s="55"/>
    </row>
    <row r="25" spans="1:32" ht="12.6" customHeight="1">
      <c r="A25" s="14"/>
      <c r="B25" s="15"/>
      <c r="C25" s="15"/>
      <c r="D25" s="164" t="s">
        <v>64</v>
      </c>
      <c r="E25" s="38"/>
      <c r="F25" s="251" t="s">
        <v>92</v>
      </c>
      <c r="G25" s="250"/>
      <c r="H25" s="15"/>
      <c r="I25" s="39"/>
      <c r="J25" s="156"/>
      <c r="K25" s="156"/>
      <c r="L25" s="156"/>
      <c r="M25" s="153"/>
      <c r="N25" s="165" t="s">
        <v>65</v>
      </c>
      <c r="O25" s="157"/>
      <c r="P25" s="157"/>
      <c r="Q25" s="39"/>
      <c r="R25" s="45" t="s">
        <v>55</v>
      </c>
      <c r="S25" s="15"/>
      <c r="T25" s="15"/>
      <c r="U25" s="15"/>
      <c r="V25" s="53"/>
      <c r="W25" s="15"/>
      <c r="X25" s="15"/>
      <c r="Y25" s="242"/>
      <c r="Z25" s="243" t="s">
        <v>64</v>
      </c>
      <c r="AA25" s="236"/>
      <c r="AB25" s="237"/>
    </row>
    <row r="26" spans="1:32" ht="12.6" customHeight="1">
      <c r="A26" s="167" t="s">
        <v>56</v>
      </c>
      <c r="B26" s="17"/>
      <c r="C26" s="17"/>
      <c r="D26" s="36" t="s">
        <v>43</v>
      </c>
      <c r="E26" s="31" t="s">
        <v>44</v>
      </c>
      <c r="F26" s="37" t="s">
        <v>37</v>
      </c>
      <c r="G26" s="31" t="s">
        <v>38</v>
      </c>
      <c r="H26" s="17" t="s">
        <v>90</v>
      </c>
      <c r="I26" s="31" t="s">
        <v>91</v>
      </c>
      <c r="J26" s="34" t="s">
        <v>82</v>
      </c>
      <c r="K26" s="158" t="s">
        <v>53</v>
      </c>
      <c r="L26" s="158" t="s">
        <v>39</v>
      </c>
      <c r="M26" s="155" t="s">
        <v>40</v>
      </c>
      <c r="N26" s="17" t="s">
        <v>41</v>
      </c>
      <c r="O26" s="17" t="s">
        <v>51</v>
      </c>
      <c r="P26" s="17" t="s">
        <v>52</v>
      </c>
      <c r="Q26" s="31" t="s">
        <v>42</v>
      </c>
      <c r="R26" s="17"/>
      <c r="S26" s="17"/>
      <c r="T26" s="17"/>
      <c r="U26" s="17"/>
      <c r="V26" s="1"/>
      <c r="W26" s="17"/>
      <c r="X26" s="17"/>
      <c r="Y26" s="244" t="s">
        <v>89</v>
      </c>
      <c r="Z26" s="238" t="s">
        <v>87</v>
      </c>
      <c r="AA26" s="238" t="s">
        <v>88</v>
      </c>
      <c r="AB26" s="239"/>
    </row>
    <row r="27" spans="1:32" ht="12.6" customHeight="1">
      <c r="A27" s="19" t="s">
        <v>62</v>
      </c>
      <c r="B27" s="20"/>
      <c r="C27" s="20"/>
      <c r="D27" s="21" t="s">
        <v>35</v>
      </c>
      <c r="E27" s="22" t="s">
        <v>35</v>
      </c>
      <c r="F27" s="21" t="s">
        <v>35</v>
      </c>
      <c r="G27" s="22" t="s">
        <v>36</v>
      </c>
      <c r="H27" s="20" t="s">
        <v>35</v>
      </c>
      <c r="I27" s="22" t="s">
        <v>36</v>
      </c>
      <c r="J27" s="35" t="s">
        <v>36</v>
      </c>
      <c r="K27" s="21" t="s">
        <v>54</v>
      </c>
      <c r="L27" s="20" t="s">
        <v>36</v>
      </c>
      <c r="M27" s="20" t="s">
        <v>36</v>
      </c>
      <c r="N27" s="20" t="s">
        <v>36</v>
      </c>
      <c r="O27" s="20" t="s">
        <v>36</v>
      </c>
      <c r="P27" s="20" t="s">
        <v>36</v>
      </c>
      <c r="Q27" s="22" t="s">
        <v>36</v>
      </c>
      <c r="R27" s="20"/>
      <c r="S27" s="20"/>
      <c r="T27" s="20"/>
      <c r="U27" s="20"/>
      <c r="V27" s="8"/>
      <c r="W27" s="20"/>
      <c r="X27" s="20"/>
      <c r="Y27" s="245" t="s">
        <v>35</v>
      </c>
      <c r="Z27" s="240" t="s">
        <v>83</v>
      </c>
      <c r="AA27" s="240" t="s">
        <v>83</v>
      </c>
      <c r="AB27" s="241"/>
    </row>
    <row r="28" spans="1:32" ht="12.6" customHeight="1">
      <c r="A28" s="24" t="str">
        <f t="shared" ref="A28:A42" si="0">A10</f>
        <v>202581005952</v>
      </c>
      <c r="B28" s="25"/>
      <c r="C28" s="25"/>
      <c r="D28" s="54">
        <v>0</v>
      </c>
      <c r="E28" s="230">
        <v>0</v>
      </c>
      <c r="F28" s="26">
        <v>0</v>
      </c>
      <c r="G28" s="27">
        <v>0</v>
      </c>
      <c r="H28" s="28">
        <v>0</v>
      </c>
      <c r="I28" s="27">
        <v>0</v>
      </c>
      <c r="J28" s="227">
        <v>0.40000000596046448</v>
      </c>
      <c r="K28" s="30">
        <v>0.16390000283718109</v>
      </c>
      <c r="L28" s="28">
        <v>1</v>
      </c>
      <c r="M28" s="28">
        <v>3.5999999046325684</v>
      </c>
      <c r="N28" s="28">
        <v>5.9000000953674316</v>
      </c>
      <c r="O28" s="28">
        <v>9.6999998092651367</v>
      </c>
      <c r="P28" s="28">
        <v>16.100000381469727</v>
      </c>
      <c r="Q28" s="27">
        <v>23.799999237060547</v>
      </c>
      <c r="R28" s="29"/>
      <c r="S28" s="29"/>
      <c r="T28" s="30"/>
      <c r="U28" s="28"/>
      <c r="V28" s="1"/>
      <c r="W28" s="30"/>
      <c r="X28" s="29"/>
      <c r="Y28" s="54">
        <v>2.499000072479248</v>
      </c>
      <c r="Z28" s="29">
        <v>0.16032813489437103</v>
      </c>
      <c r="AA28" s="29">
        <v>8.0003738403320313E-2</v>
      </c>
      <c r="AB28" s="246"/>
    </row>
    <row r="29" spans="1:32" ht="12.6" customHeight="1">
      <c r="A29" s="24" t="str">
        <f t="shared" si="0"/>
        <v>202581005953</v>
      </c>
      <c r="B29" s="25"/>
      <c r="C29" s="25"/>
      <c r="D29" s="54">
        <v>0</v>
      </c>
      <c r="E29" s="230">
        <v>0</v>
      </c>
      <c r="F29" s="26">
        <v>0</v>
      </c>
      <c r="G29" s="27">
        <v>0</v>
      </c>
      <c r="H29" s="28">
        <v>0</v>
      </c>
      <c r="I29" s="27">
        <v>0</v>
      </c>
      <c r="J29" s="227">
        <v>0.30000001192092896</v>
      </c>
      <c r="K29" s="30">
        <v>0.1550000011920929</v>
      </c>
      <c r="L29" s="28">
        <v>0.80000001192092896</v>
      </c>
      <c r="M29" s="28">
        <v>3.5</v>
      </c>
      <c r="N29" s="28">
        <v>5.8000001907348633</v>
      </c>
      <c r="O29" s="28">
        <v>9.8000001907348633</v>
      </c>
      <c r="P29" s="28">
        <v>16.899999618530273</v>
      </c>
      <c r="Q29" s="27">
        <v>26</v>
      </c>
      <c r="R29" s="29"/>
      <c r="S29" s="29"/>
      <c r="T29" s="30"/>
      <c r="U29" s="28"/>
      <c r="V29" s="1"/>
      <c r="W29" s="30"/>
      <c r="X29" s="29"/>
      <c r="Y29" s="54">
        <v>2.4839999675750732</v>
      </c>
      <c r="Z29" s="29">
        <v>0.12091983109712601</v>
      </c>
      <c r="AA29" s="29">
        <v>6.0000419616699219E-2</v>
      </c>
      <c r="AB29" s="246"/>
    </row>
    <row r="30" spans="1:32" ht="12.6" customHeight="1">
      <c r="A30" s="24" t="str">
        <f t="shared" si="0"/>
        <v>202581005954</v>
      </c>
      <c r="B30" s="25"/>
      <c r="C30" s="25"/>
      <c r="D30" s="54">
        <v>0</v>
      </c>
      <c r="E30" s="230">
        <v>0</v>
      </c>
      <c r="F30" s="26">
        <v>0</v>
      </c>
      <c r="G30" s="27">
        <v>0</v>
      </c>
      <c r="H30" s="28">
        <v>0</v>
      </c>
      <c r="I30" s="27">
        <v>0</v>
      </c>
      <c r="J30" s="227">
        <v>0.89999997615814209</v>
      </c>
      <c r="K30" s="30">
        <v>0.16410000622272491</v>
      </c>
      <c r="L30" s="28">
        <v>1.5</v>
      </c>
      <c r="M30" s="28">
        <v>3.9000000953674316</v>
      </c>
      <c r="N30" s="28">
        <v>6.0999999046325684</v>
      </c>
      <c r="O30" s="28">
        <v>9.8000001907348633</v>
      </c>
      <c r="P30" s="28">
        <v>15.800000190734863</v>
      </c>
      <c r="Q30" s="27">
        <v>23.799999237060547</v>
      </c>
      <c r="R30" s="29"/>
      <c r="S30" s="29"/>
      <c r="T30" s="30"/>
      <c r="U30" s="28"/>
      <c r="V30" s="1"/>
      <c r="W30" s="30"/>
      <c r="X30" s="29"/>
      <c r="Y30" s="54">
        <v>2.4330000877380371</v>
      </c>
      <c r="Z30" s="29">
        <v>0.1234576478600502</v>
      </c>
      <c r="AA30" s="29">
        <v>6.0000419616699219E-2</v>
      </c>
      <c r="AB30" s="246"/>
    </row>
    <row r="31" spans="1:32" ht="12.6" customHeight="1">
      <c r="A31" s="24" t="str">
        <f t="shared" si="0"/>
        <v>202581005955</v>
      </c>
      <c r="B31" s="25"/>
      <c r="C31" s="25"/>
      <c r="D31" s="54">
        <v>0</v>
      </c>
      <c r="E31" s="230">
        <v>0</v>
      </c>
      <c r="F31" s="26">
        <v>0</v>
      </c>
      <c r="G31" s="27">
        <v>0</v>
      </c>
      <c r="H31" s="28">
        <v>0</v>
      </c>
      <c r="I31" s="27">
        <v>0</v>
      </c>
      <c r="J31" s="227">
        <v>0.40000000596046448</v>
      </c>
      <c r="K31" s="30">
        <v>0.1518000066280365</v>
      </c>
      <c r="L31" s="28">
        <v>1.1000000238418579</v>
      </c>
      <c r="M31" s="28">
        <v>3.7000000476837158</v>
      </c>
      <c r="N31" s="28">
        <v>5.9000000953674316</v>
      </c>
      <c r="O31" s="28">
        <v>9.8999996185302734</v>
      </c>
      <c r="P31" s="28">
        <v>17.299999237060547</v>
      </c>
      <c r="Q31" s="27">
        <v>28.100000381469727</v>
      </c>
      <c r="R31" s="29"/>
      <c r="S31" s="29"/>
      <c r="T31" s="30"/>
      <c r="U31" s="28"/>
      <c r="V31" s="1"/>
      <c r="W31" s="30"/>
      <c r="X31" s="29"/>
      <c r="Y31" s="54">
        <v>2.4309999942779541</v>
      </c>
      <c r="Z31" s="29">
        <v>0.16481040418148041</v>
      </c>
      <c r="AA31" s="29">
        <v>7.9998970031738281E-2</v>
      </c>
      <c r="AB31" s="246"/>
    </row>
    <row r="32" spans="1:32" ht="12.6" customHeight="1">
      <c r="A32" s="24" t="str">
        <f t="shared" si="0"/>
        <v>202581005956</v>
      </c>
      <c r="B32" s="25"/>
      <c r="C32" s="25"/>
      <c r="D32" s="54">
        <v>0</v>
      </c>
      <c r="E32" s="230">
        <v>0</v>
      </c>
      <c r="F32" s="26">
        <v>0</v>
      </c>
      <c r="G32" s="27">
        <v>0</v>
      </c>
      <c r="H32" s="28">
        <v>0</v>
      </c>
      <c r="I32" s="27">
        <v>0</v>
      </c>
      <c r="J32" s="227">
        <v>0.5</v>
      </c>
      <c r="K32" s="30">
        <v>0.15530000627040863</v>
      </c>
      <c r="L32" s="28">
        <v>1.2000000476837158</v>
      </c>
      <c r="M32" s="28">
        <v>3.7999999523162842</v>
      </c>
      <c r="N32" s="28">
        <v>6.1999998092651367</v>
      </c>
      <c r="O32" s="28">
        <v>10.199999809265137</v>
      </c>
      <c r="P32" s="28">
        <v>17</v>
      </c>
      <c r="Q32" s="27">
        <v>25.5</v>
      </c>
      <c r="R32" s="29"/>
      <c r="S32" s="29"/>
      <c r="T32" s="30"/>
      <c r="U32" s="28"/>
      <c r="V32" s="1"/>
      <c r="W32" s="30"/>
      <c r="X32" s="29"/>
      <c r="Y32" s="54">
        <v>2.4909999370574951</v>
      </c>
      <c r="Z32" s="29">
        <v>0.16083428263664246</v>
      </c>
      <c r="AA32" s="29">
        <v>7.9998970031738281E-2</v>
      </c>
      <c r="AB32" s="246"/>
    </row>
    <row r="33" spans="1:59" ht="12.6" customHeight="1">
      <c r="A33" s="24">
        <f t="shared" si="0"/>
        <v>0</v>
      </c>
      <c r="B33" s="25"/>
      <c r="C33" s="25"/>
      <c r="D33" s="54"/>
      <c r="E33" s="230"/>
      <c r="F33" s="26"/>
      <c r="G33" s="27"/>
      <c r="H33" s="28"/>
      <c r="I33" s="27"/>
      <c r="J33" s="227"/>
      <c r="K33" s="30"/>
      <c r="L33" s="28"/>
      <c r="M33" s="28"/>
      <c r="N33" s="28"/>
      <c r="O33" s="28"/>
      <c r="P33" s="28"/>
      <c r="Q33" s="27"/>
      <c r="R33" s="29"/>
      <c r="S33" s="29"/>
      <c r="T33" s="30"/>
      <c r="U33" s="28"/>
      <c r="V33" s="1"/>
      <c r="W33" s="30"/>
      <c r="X33" s="29"/>
      <c r="Y33" s="54"/>
      <c r="Z33" s="29"/>
      <c r="AA33" s="29"/>
      <c r="AB33" s="246"/>
    </row>
    <row r="34" spans="1:59" ht="12.6" customHeight="1">
      <c r="A34" s="24">
        <f t="shared" si="0"/>
        <v>0</v>
      </c>
      <c r="B34" s="25"/>
      <c r="C34" s="25"/>
      <c r="D34" s="54"/>
      <c r="E34" s="230"/>
      <c r="F34" s="26"/>
      <c r="G34" s="27"/>
      <c r="H34" s="28"/>
      <c r="I34" s="27"/>
      <c r="J34" s="227"/>
      <c r="K34" s="30"/>
      <c r="L34" s="28"/>
      <c r="M34" s="28"/>
      <c r="N34" s="28"/>
      <c r="O34" s="28"/>
      <c r="P34" s="28"/>
      <c r="Q34" s="27"/>
      <c r="R34" s="29"/>
      <c r="S34" s="29"/>
      <c r="T34" s="30"/>
      <c r="U34" s="28"/>
      <c r="V34" s="1"/>
      <c r="W34" s="30"/>
      <c r="X34" s="29"/>
      <c r="Y34" s="54"/>
      <c r="Z34" s="29"/>
      <c r="AA34" s="29"/>
      <c r="AB34" s="246"/>
    </row>
    <row r="35" spans="1:59" ht="12.6" customHeight="1">
      <c r="A35" s="24">
        <f t="shared" si="0"/>
        <v>0</v>
      </c>
      <c r="B35" s="25"/>
      <c r="C35" s="25"/>
      <c r="D35" s="54"/>
      <c r="E35" s="230"/>
      <c r="F35" s="26"/>
      <c r="G35" s="27"/>
      <c r="H35" s="28"/>
      <c r="I35" s="27"/>
      <c r="J35" s="227"/>
      <c r="K35" s="30"/>
      <c r="L35" s="28"/>
      <c r="M35" s="28"/>
      <c r="N35" s="28"/>
      <c r="O35" s="28"/>
      <c r="P35" s="28"/>
      <c r="Q35" s="27"/>
      <c r="R35" s="29"/>
      <c r="S35" s="29"/>
      <c r="T35" s="30"/>
      <c r="U35" s="28"/>
      <c r="V35" s="1"/>
      <c r="W35" s="30"/>
      <c r="X35" s="29"/>
      <c r="Y35" s="54"/>
      <c r="Z35" s="29"/>
      <c r="AA35" s="29"/>
      <c r="AB35" s="246"/>
    </row>
    <row r="36" spans="1:59" ht="12.6" customHeight="1">
      <c r="A36" s="24">
        <f t="shared" si="0"/>
        <v>0</v>
      </c>
      <c r="B36" s="25"/>
      <c r="C36" s="25"/>
      <c r="D36" s="54"/>
      <c r="E36" s="230"/>
      <c r="F36" s="26"/>
      <c r="G36" s="27"/>
      <c r="H36" s="28"/>
      <c r="I36" s="27"/>
      <c r="J36" s="227"/>
      <c r="K36" s="30"/>
      <c r="L36" s="28"/>
      <c r="M36" s="28"/>
      <c r="N36" s="28"/>
      <c r="O36" s="28"/>
      <c r="P36" s="28"/>
      <c r="Q36" s="27"/>
      <c r="R36" s="29"/>
      <c r="S36" s="29"/>
      <c r="T36" s="30"/>
      <c r="U36" s="28"/>
      <c r="V36" s="1"/>
      <c r="W36" s="30"/>
      <c r="X36" s="29"/>
      <c r="Y36" s="54"/>
      <c r="Z36" s="29"/>
      <c r="AA36" s="29"/>
      <c r="AB36" s="246"/>
    </row>
    <row r="37" spans="1:59" ht="12.6" customHeight="1">
      <c r="A37" s="24">
        <f t="shared" si="0"/>
        <v>0</v>
      </c>
      <c r="B37" s="25"/>
      <c r="C37" s="25"/>
      <c r="D37" s="54"/>
      <c r="E37" s="230"/>
      <c r="F37" s="26"/>
      <c r="G37" s="27"/>
      <c r="H37" s="28"/>
      <c r="I37" s="27"/>
      <c r="J37" s="227"/>
      <c r="K37" s="30"/>
      <c r="L37" s="28"/>
      <c r="M37" s="28"/>
      <c r="N37" s="28"/>
      <c r="O37" s="28"/>
      <c r="P37" s="28"/>
      <c r="Q37" s="27"/>
      <c r="R37" s="29"/>
      <c r="S37" s="29"/>
      <c r="T37" s="30"/>
      <c r="U37" s="28"/>
      <c r="V37" s="1"/>
      <c r="W37" s="30"/>
      <c r="X37" s="29"/>
      <c r="Y37" s="54"/>
      <c r="Z37" s="29"/>
      <c r="AA37" s="29"/>
      <c r="AB37" s="246"/>
    </row>
    <row r="38" spans="1:59" ht="12.6" customHeight="1">
      <c r="A38" s="24">
        <f t="shared" si="0"/>
        <v>0</v>
      </c>
      <c r="B38" s="25"/>
      <c r="C38" s="25"/>
      <c r="D38" s="54"/>
      <c r="E38" s="230"/>
      <c r="F38" s="26"/>
      <c r="G38" s="27"/>
      <c r="H38" s="28"/>
      <c r="I38" s="27"/>
      <c r="J38" s="227"/>
      <c r="K38" s="30"/>
      <c r="L38" s="28"/>
      <c r="M38" s="28"/>
      <c r="N38" s="28"/>
      <c r="O38" s="28"/>
      <c r="P38" s="28"/>
      <c r="Q38" s="27"/>
      <c r="R38" s="29"/>
      <c r="S38" s="29"/>
      <c r="T38" s="30"/>
      <c r="U38" s="28"/>
      <c r="V38" s="1"/>
      <c r="W38" s="30"/>
      <c r="X38" s="29"/>
      <c r="Y38" s="54"/>
      <c r="Z38" s="29"/>
      <c r="AA38" s="29"/>
      <c r="AB38" s="246"/>
    </row>
    <row r="39" spans="1:59" ht="12.6" customHeight="1">
      <c r="A39" s="24">
        <f t="shared" si="0"/>
        <v>0</v>
      </c>
      <c r="B39" s="25"/>
      <c r="C39" s="25"/>
      <c r="D39" s="54"/>
      <c r="E39" s="230"/>
      <c r="F39" s="26"/>
      <c r="G39" s="27"/>
      <c r="H39" s="28"/>
      <c r="I39" s="27"/>
      <c r="J39" s="227"/>
      <c r="K39" s="30"/>
      <c r="L39" s="28"/>
      <c r="M39" s="28"/>
      <c r="N39" s="28"/>
      <c r="O39" s="28"/>
      <c r="P39" s="28"/>
      <c r="Q39" s="27"/>
      <c r="R39" s="29"/>
      <c r="S39" s="29"/>
      <c r="T39" s="30"/>
      <c r="U39" s="28"/>
      <c r="V39" s="1"/>
      <c r="W39" s="30"/>
      <c r="X39" s="29"/>
      <c r="Y39" s="54"/>
      <c r="Z39" s="29"/>
      <c r="AA39" s="29"/>
      <c r="AB39" s="246"/>
    </row>
    <row r="40" spans="1:59" ht="12.6" customHeight="1">
      <c r="A40" s="24">
        <f t="shared" si="0"/>
        <v>0</v>
      </c>
      <c r="B40" s="25"/>
      <c r="C40" s="25"/>
      <c r="D40" s="54"/>
      <c r="E40" s="230"/>
      <c r="F40" s="26"/>
      <c r="G40" s="27"/>
      <c r="H40" s="28"/>
      <c r="I40" s="27"/>
      <c r="J40" s="227"/>
      <c r="K40" s="30"/>
      <c r="L40" s="28"/>
      <c r="M40" s="28"/>
      <c r="N40" s="28"/>
      <c r="O40" s="28"/>
      <c r="P40" s="28"/>
      <c r="Q40" s="27"/>
      <c r="R40" s="29"/>
      <c r="S40" s="29"/>
      <c r="T40" s="30"/>
      <c r="U40" s="28"/>
      <c r="V40" s="1"/>
      <c r="W40" s="30"/>
      <c r="X40" s="29"/>
      <c r="Y40" s="54"/>
      <c r="Z40" s="29"/>
      <c r="AA40" s="29"/>
      <c r="AB40" s="246"/>
    </row>
    <row r="41" spans="1:59" ht="12.6" customHeight="1">
      <c r="A41" s="24">
        <f t="shared" si="0"/>
        <v>0</v>
      </c>
      <c r="B41" s="25"/>
      <c r="C41" s="25"/>
      <c r="D41" s="54"/>
      <c r="E41" s="230"/>
      <c r="F41" s="26"/>
      <c r="G41" s="27"/>
      <c r="H41" s="28"/>
      <c r="I41" s="27"/>
      <c r="J41" s="227"/>
      <c r="K41" s="30"/>
      <c r="L41" s="28"/>
      <c r="M41" s="28"/>
      <c r="N41" s="28"/>
      <c r="O41" s="28"/>
      <c r="P41" s="28"/>
      <c r="Q41" s="27"/>
      <c r="R41" s="29"/>
      <c r="S41" s="29"/>
      <c r="T41" s="30"/>
      <c r="U41" s="28"/>
      <c r="V41" s="1"/>
      <c r="W41" s="30"/>
      <c r="X41" s="29"/>
      <c r="Y41" s="54"/>
      <c r="Z41" s="29"/>
      <c r="AA41" s="29"/>
      <c r="AB41" s="246"/>
    </row>
    <row r="42" spans="1:59" ht="12.6" customHeight="1" thickBot="1">
      <c r="A42" s="40">
        <f t="shared" si="0"/>
        <v>0</v>
      </c>
      <c r="B42" s="41"/>
      <c r="C42" s="41"/>
      <c r="D42" s="56"/>
      <c r="E42" s="231"/>
      <c r="F42" s="42"/>
      <c r="G42" s="43"/>
      <c r="H42" s="44"/>
      <c r="I42" s="43"/>
      <c r="J42" s="228"/>
      <c r="K42" s="47"/>
      <c r="L42" s="44"/>
      <c r="M42" s="44"/>
      <c r="N42" s="44"/>
      <c r="O42" s="44"/>
      <c r="P42" s="44"/>
      <c r="Q42" s="43"/>
      <c r="R42" s="46"/>
      <c r="S42" s="46"/>
      <c r="T42" s="47"/>
      <c r="U42" s="44"/>
      <c r="V42" s="5"/>
      <c r="W42" s="47"/>
      <c r="X42" s="46"/>
      <c r="Y42" s="56"/>
      <c r="Z42" s="46"/>
      <c r="AA42" s="46"/>
      <c r="AB42" s="247"/>
    </row>
    <row r="43" spans="1:59" ht="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59" ht="0.75" customHeight="1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</row>
    <row r="45" spans="1:59" ht="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59" ht="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59" ht="0.75" customHeight="1" thickBo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248"/>
      <c r="Z47" s="248"/>
      <c r="AA47" s="248"/>
      <c r="AB47" s="24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3.5" thickBot="1">
      <c r="A48" s="51" t="s">
        <v>69</v>
      </c>
      <c r="B48" s="52">
        <f>COUNTA(F10:F24)</f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248"/>
      <c r="Z48" s="248"/>
      <c r="AA48" s="248"/>
      <c r="AB48" s="24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248"/>
      <c r="Z49" s="248"/>
      <c r="AA49" s="248"/>
      <c r="AB49" s="248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249"/>
      <c r="Z50" s="249"/>
      <c r="AA50" s="249"/>
      <c r="AB50" s="249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>
      <c r="A51" s="48"/>
      <c r="B51" s="48"/>
      <c r="C51" s="5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249"/>
      <c r="Z51" s="249"/>
      <c r="AA51" s="249"/>
      <c r="AB51" s="2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>
      <c r="A52" s="50"/>
      <c r="B52" s="48"/>
      <c r="C52" s="5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249"/>
      <c r="Z52" s="249"/>
      <c r="AA52" s="249"/>
      <c r="AB52" s="249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>
      <c r="A53" s="48"/>
      <c r="B53" s="48"/>
      <c r="C53" s="50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249"/>
      <c r="Z53" s="249"/>
      <c r="AA53" s="249"/>
      <c r="AB53" s="249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>
      <c r="A54" s="48"/>
      <c r="B54" s="48"/>
      <c r="C54" s="50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249"/>
      <c r="Z54" s="249"/>
      <c r="AA54" s="249"/>
      <c r="AB54" s="249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>
      <c r="A55" s="48"/>
      <c r="B55" s="48"/>
      <c r="C55" s="50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249"/>
      <c r="Z55" s="249"/>
      <c r="AA55" s="249"/>
      <c r="AB55" s="249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>
      <c r="A56" s="48"/>
      <c r="B56" s="48"/>
      <c r="C56" s="50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249"/>
      <c r="Z56" s="249"/>
      <c r="AA56" s="249"/>
      <c r="AB56" s="2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>
      <c r="A57" s="48"/>
      <c r="B57" s="48"/>
      <c r="C57" s="50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249"/>
      <c r="Z57" s="249"/>
      <c r="AA57" s="249"/>
      <c r="AB57" s="249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>
      <c r="A58" s="48"/>
      <c r="B58" s="48"/>
      <c r="C58" s="50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249"/>
      <c r="Z58" s="249"/>
      <c r="AA58" s="249"/>
      <c r="AB58" s="249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>
      <c r="A59" s="48"/>
      <c r="B59" s="48"/>
      <c r="C59" s="50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249"/>
      <c r="Z59" s="249"/>
      <c r="AA59" s="249"/>
      <c r="AB59" s="249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>
      <c r="A60" s="48"/>
      <c r="B60" s="48"/>
      <c r="C60" s="50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249"/>
      <c r="Z60" s="249"/>
      <c r="AA60" s="249"/>
      <c r="AB60" s="2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248"/>
      <c r="Z61" s="248"/>
      <c r="AA61" s="248"/>
      <c r="AB61" s="24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248"/>
      <c r="Z62" s="248"/>
      <c r="AA62" s="248"/>
      <c r="AB62" s="24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248"/>
      <c r="Z63" s="248"/>
      <c r="AA63" s="248"/>
      <c r="AB63" s="24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>
      <c r="A64" s="48"/>
      <c r="B64" s="48"/>
      <c r="C64" s="50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249"/>
      <c r="Z64" s="249"/>
      <c r="AA64" s="249"/>
      <c r="AB64" s="249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248"/>
      <c r="Z65" s="248"/>
      <c r="AA65" s="248"/>
      <c r="AB65" s="24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</sheetData>
  <phoneticPr fontId="0" type="noConversion"/>
  <printOptions gridLinesSet="0"/>
  <pageMargins left="0.21" right="0.21" top="0.35" bottom="0.2" header="0.3" footer="0.18"/>
  <pageSetup paperSize="9" orientation="landscape" horizontalDpi="4294967292" r:id="rId1"/>
  <headerFooter alignWithMargins="0">
    <oddHeader>&amp;R&amp;"Calibri"&amp;12&amp;K000000 Internal&amp;1#_x000D_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haltfläche 1">
              <controlPr defaultSize="0" print="0" autoFill="0" autoLine="0" autoPict="0" macro="[1]!makro_wechsel_ind">
                <anchor moveWithCells="1" sizeWithCells="1">
                  <from>
                    <xdr:col>30</xdr:col>
                    <xdr:colOff>0</xdr:colOff>
                    <xdr:row>9</xdr:row>
                    <xdr:rowOff>47625</xdr:rowOff>
                  </from>
                  <to>
                    <xdr:col>36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haltfläche 3">
              <controlPr defaultSize="0" print="0" autoFill="0" autoLine="0" autoPict="0" macro="[1]!makro_wpz_beenden">
                <anchor moveWithCells="1" sizeWithCells="1">
                  <from>
                    <xdr:col>30</xdr:col>
                    <xdr:colOff>0</xdr:colOff>
                    <xdr:row>31</xdr:row>
                    <xdr:rowOff>19050</xdr:rowOff>
                  </from>
                  <to>
                    <xdr:col>36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chaltfläche 4">
              <controlPr defaultSize="0" print="0" autoFill="0" autoLine="0" autoPict="0" macro="[1]!makro_vi_speichern">
                <anchor moveWithCells="1" sizeWithCells="1">
                  <from>
                    <xdr:col>30</xdr:col>
                    <xdr:colOff>0</xdr:colOff>
                    <xdr:row>16</xdr:row>
                    <xdr:rowOff>19050</xdr:rowOff>
                  </from>
                  <to>
                    <xdr:col>36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chaltfläche 5">
              <controlPr defaultSize="0" print="0" autoFill="0" autoLine="0" autoPict="0" macro="[1]!makro_vi_speichern_mail">
                <anchor moveWithCells="1" sizeWithCells="1">
                  <from>
                    <xdr:col>30</xdr:col>
                    <xdr:colOff>0</xdr:colOff>
                    <xdr:row>19</xdr:row>
                    <xdr:rowOff>19050</xdr:rowOff>
                  </from>
                  <to>
                    <xdr:col>36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49:FL75"/>
  <sheetViews>
    <sheetView showGridLines="0" zoomScale="75" workbookViewId="0"/>
  </sheetViews>
  <sheetFormatPr defaultColWidth="11.42578125" defaultRowHeight="12.75"/>
  <cols>
    <col min="1" max="153" width="4.7109375" customWidth="1"/>
    <col min="154" max="167" width="5.7109375" style="194" customWidth="1"/>
    <col min="168" max="168" width="5.7109375" customWidth="1"/>
  </cols>
  <sheetData>
    <row r="49" spans="1:168" ht="13.5" thickBot="1"/>
    <row r="50" spans="1:168" s="197" customFormat="1" thickBot="1">
      <c r="A50" s="197" t="s">
        <v>1</v>
      </c>
      <c r="B50" s="198">
        <v>0</v>
      </c>
      <c r="C50" s="199">
        <v>1</v>
      </c>
      <c r="D50" s="199">
        <v>2</v>
      </c>
      <c r="E50" s="199">
        <v>3</v>
      </c>
      <c r="F50" s="199">
        <v>4</v>
      </c>
      <c r="G50" s="199">
        <v>5</v>
      </c>
      <c r="H50" s="199">
        <v>6</v>
      </c>
      <c r="I50" s="199">
        <v>7</v>
      </c>
      <c r="J50" s="199">
        <v>8</v>
      </c>
      <c r="K50" s="199">
        <v>9</v>
      </c>
      <c r="L50" s="199">
        <v>10</v>
      </c>
      <c r="M50" s="199">
        <v>11</v>
      </c>
      <c r="N50" s="199">
        <v>12</v>
      </c>
      <c r="O50" s="199">
        <v>13</v>
      </c>
      <c r="P50" s="199">
        <v>14</v>
      </c>
      <c r="Q50" s="199">
        <v>15</v>
      </c>
      <c r="R50" s="199">
        <v>16</v>
      </c>
      <c r="S50" s="199">
        <v>17</v>
      </c>
      <c r="T50" s="199">
        <v>18</v>
      </c>
      <c r="U50" s="199">
        <v>19</v>
      </c>
      <c r="V50" s="199">
        <v>20</v>
      </c>
      <c r="W50" s="199">
        <v>21</v>
      </c>
      <c r="X50" s="199">
        <v>22</v>
      </c>
      <c r="Y50" s="199">
        <v>23</v>
      </c>
      <c r="Z50" s="199">
        <v>24</v>
      </c>
      <c r="AA50" s="199">
        <v>25</v>
      </c>
      <c r="AB50" s="199">
        <v>26</v>
      </c>
      <c r="AC50" s="199">
        <v>27</v>
      </c>
      <c r="AD50" s="199">
        <v>28</v>
      </c>
      <c r="AE50" s="199">
        <v>29</v>
      </c>
      <c r="AF50" s="199">
        <v>30</v>
      </c>
      <c r="AG50" s="199">
        <v>31</v>
      </c>
      <c r="AH50" s="199">
        <v>32</v>
      </c>
      <c r="AI50" s="199">
        <v>33</v>
      </c>
      <c r="AJ50" s="199">
        <v>34</v>
      </c>
      <c r="AK50" s="199">
        <v>35</v>
      </c>
      <c r="AL50" s="199">
        <v>36</v>
      </c>
      <c r="AM50" s="199">
        <v>37</v>
      </c>
      <c r="AN50" s="199">
        <v>38</v>
      </c>
      <c r="AO50" s="199">
        <v>39</v>
      </c>
      <c r="AP50" s="199">
        <v>40</v>
      </c>
      <c r="AQ50" s="199">
        <v>41</v>
      </c>
      <c r="AR50" s="199">
        <v>42</v>
      </c>
      <c r="AS50" s="199">
        <v>43</v>
      </c>
      <c r="AT50" s="199">
        <v>44</v>
      </c>
      <c r="AU50" s="199">
        <v>45</v>
      </c>
      <c r="AV50" s="199">
        <v>46</v>
      </c>
      <c r="AW50" s="199">
        <v>47</v>
      </c>
      <c r="AX50" s="199">
        <v>48</v>
      </c>
      <c r="AY50" s="199">
        <v>49</v>
      </c>
      <c r="AZ50" s="199">
        <v>50</v>
      </c>
      <c r="BA50" s="199">
        <v>51</v>
      </c>
      <c r="BB50" s="199">
        <v>52</v>
      </c>
      <c r="BC50" s="199">
        <v>53</v>
      </c>
      <c r="BD50" s="199">
        <v>54</v>
      </c>
      <c r="BE50" s="199">
        <v>55</v>
      </c>
      <c r="BF50" s="199">
        <v>56</v>
      </c>
      <c r="BG50" s="199">
        <v>57</v>
      </c>
      <c r="BH50" s="199">
        <v>58</v>
      </c>
      <c r="BI50" s="199">
        <v>59</v>
      </c>
      <c r="BJ50" s="199">
        <v>60</v>
      </c>
      <c r="BK50" s="199">
        <v>61</v>
      </c>
      <c r="BL50" s="199">
        <v>62</v>
      </c>
      <c r="BM50" s="199">
        <v>63</v>
      </c>
      <c r="BN50" s="199">
        <v>64</v>
      </c>
      <c r="BO50" s="199">
        <v>65</v>
      </c>
      <c r="BP50" s="199">
        <v>66</v>
      </c>
      <c r="BQ50" s="199">
        <v>67</v>
      </c>
      <c r="BR50" s="199">
        <v>68</v>
      </c>
      <c r="BS50" s="199">
        <v>69</v>
      </c>
      <c r="BT50" s="199">
        <v>70</v>
      </c>
      <c r="BU50" s="199">
        <v>71</v>
      </c>
      <c r="BV50" s="199">
        <v>72</v>
      </c>
      <c r="BW50" s="199">
        <v>73</v>
      </c>
      <c r="BX50" s="199">
        <v>74</v>
      </c>
      <c r="BY50" s="199">
        <v>75</v>
      </c>
      <c r="BZ50" s="199">
        <v>76</v>
      </c>
      <c r="CA50" s="199">
        <v>77</v>
      </c>
      <c r="CB50" s="199">
        <v>78</v>
      </c>
      <c r="CC50" s="199">
        <v>79</v>
      </c>
      <c r="CD50" s="199">
        <v>80</v>
      </c>
      <c r="CE50" s="199">
        <v>81</v>
      </c>
      <c r="CF50" s="199">
        <v>82</v>
      </c>
      <c r="CG50" s="199">
        <v>83</v>
      </c>
      <c r="CH50" s="199">
        <v>84</v>
      </c>
      <c r="CI50" s="199">
        <v>85</v>
      </c>
      <c r="CJ50" s="199">
        <v>86</v>
      </c>
      <c r="CK50" s="199">
        <v>87</v>
      </c>
      <c r="CL50" s="199">
        <v>88</v>
      </c>
      <c r="CM50" s="199">
        <v>89</v>
      </c>
      <c r="CN50" s="199">
        <v>90</v>
      </c>
      <c r="CO50" s="199">
        <v>91</v>
      </c>
      <c r="CP50" s="199">
        <v>92</v>
      </c>
      <c r="CQ50" s="199">
        <v>93</v>
      </c>
      <c r="CR50" s="199">
        <v>94</v>
      </c>
      <c r="CS50" s="199">
        <v>95</v>
      </c>
      <c r="CT50" s="199">
        <v>96</v>
      </c>
      <c r="CU50" s="199">
        <v>97</v>
      </c>
      <c r="CV50" s="199">
        <v>98</v>
      </c>
      <c r="CW50" s="199">
        <v>99</v>
      </c>
      <c r="CX50" s="199">
        <v>100</v>
      </c>
      <c r="CY50" s="199">
        <v>101</v>
      </c>
      <c r="CZ50" s="199">
        <v>102</v>
      </c>
      <c r="DA50" s="199">
        <v>103</v>
      </c>
      <c r="DB50" s="199">
        <v>104</v>
      </c>
      <c r="DC50" s="199">
        <v>105</v>
      </c>
      <c r="DD50" s="199">
        <v>106</v>
      </c>
      <c r="DE50" s="199">
        <v>107</v>
      </c>
      <c r="DF50" s="199">
        <v>108</v>
      </c>
      <c r="DG50" s="199">
        <v>109</v>
      </c>
      <c r="DH50" s="199">
        <v>110</v>
      </c>
      <c r="DI50" s="199">
        <v>111</v>
      </c>
      <c r="DJ50" s="199">
        <v>112</v>
      </c>
      <c r="DK50" s="199">
        <v>113</v>
      </c>
      <c r="DL50" s="199">
        <v>114</v>
      </c>
      <c r="DM50" s="199">
        <v>115</v>
      </c>
      <c r="DN50" s="199">
        <v>116</v>
      </c>
      <c r="DO50" s="199">
        <v>117</v>
      </c>
      <c r="DP50" s="199">
        <v>118</v>
      </c>
      <c r="DQ50" s="199">
        <v>119</v>
      </c>
      <c r="DR50" s="199">
        <v>120</v>
      </c>
      <c r="DS50" s="199">
        <v>121</v>
      </c>
      <c r="DT50" s="199">
        <v>122</v>
      </c>
      <c r="DU50" s="199">
        <v>123</v>
      </c>
      <c r="DV50" s="199">
        <v>124</v>
      </c>
      <c r="DW50" s="199">
        <v>125</v>
      </c>
      <c r="DX50" s="199">
        <v>126</v>
      </c>
      <c r="DY50" s="199">
        <v>127</v>
      </c>
      <c r="DZ50" s="199">
        <v>128</v>
      </c>
      <c r="EA50" s="199">
        <v>129</v>
      </c>
      <c r="EB50" s="199">
        <v>130</v>
      </c>
      <c r="EC50" s="199">
        <v>131</v>
      </c>
      <c r="ED50" s="199">
        <v>132</v>
      </c>
      <c r="EE50" s="199">
        <v>133</v>
      </c>
      <c r="EF50" s="199">
        <v>134</v>
      </c>
      <c r="EG50" s="199">
        <v>135</v>
      </c>
      <c r="EH50" s="199">
        <v>136</v>
      </c>
      <c r="EI50" s="199">
        <v>137</v>
      </c>
      <c r="EJ50" s="199">
        <v>138</v>
      </c>
      <c r="EK50" s="199">
        <v>139</v>
      </c>
      <c r="EL50" s="199">
        <v>140</v>
      </c>
      <c r="EM50" s="199">
        <v>141</v>
      </c>
      <c r="EN50" s="199">
        <v>142</v>
      </c>
      <c r="EO50" s="199">
        <v>143</v>
      </c>
      <c r="EP50" s="199">
        <v>144</v>
      </c>
      <c r="EQ50" s="199">
        <v>145</v>
      </c>
      <c r="ER50" s="199">
        <v>146</v>
      </c>
      <c r="ES50" s="199">
        <v>147</v>
      </c>
      <c r="ET50" s="199">
        <v>148</v>
      </c>
      <c r="EU50" s="199">
        <v>149</v>
      </c>
      <c r="EV50" s="200">
        <v>150</v>
      </c>
      <c r="EW50" s="199"/>
      <c r="EX50" s="214" t="s">
        <v>71</v>
      </c>
      <c r="EY50" s="212" t="s">
        <v>70</v>
      </c>
      <c r="EZ50" s="212" t="s">
        <v>72</v>
      </c>
      <c r="FA50" s="212" t="s">
        <v>73</v>
      </c>
      <c r="FB50" s="212" t="s">
        <v>74</v>
      </c>
      <c r="FC50" s="212" t="s">
        <v>75</v>
      </c>
      <c r="FD50" s="213" t="s">
        <v>10</v>
      </c>
      <c r="FE50" s="214" t="s">
        <v>76</v>
      </c>
      <c r="FF50" s="212" t="s">
        <v>77</v>
      </c>
      <c r="FG50" s="212" t="s">
        <v>78</v>
      </c>
      <c r="FH50" s="212" t="s">
        <v>79</v>
      </c>
      <c r="FI50" s="212" t="s">
        <v>80</v>
      </c>
      <c r="FJ50" s="212" t="s">
        <v>81</v>
      </c>
      <c r="FK50" s="213" t="s">
        <v>9</v>
      </c>
      <c r="FL50" s="226" t="s">
        <v>82</v>
      </c>
    </row>
    <row r="51" spans="1:168" s="197" customFormat="1" ht="12">
      <c r="A51" s="197" t="s">
        <v>45</v>
      </c>
      <c r="B51" s="229"/>
      <c r="C51" s="229"/>
      <c r="D51" s="229"/>
      <c r="E51" s="229">
        <v>5.9999998658895493E-2</v>
      </c>
      <c r="F51" s="229"/>
      <c r="G51" s="229"/>
      <c r="H51" s="229">
        <v>0.47999998927116394</v>
      </c>
      <c r="I51" s="229"/>
      <c r="J51" s="229"/>
      <c r="K51" s="229"/>
      <c r="L51" s="229">
        <v>1</v>
      </c>
      <c r="M51" s="229"/>
      <c r="N51" s="229"/>
      <c r="O51" s="229"/>
      <c r="P51" s="229"/>
      <c r="Q51" s="229"/>
      <c r="R51" s="229">
        <v>1.5199999809265137</v>
      </c>
      <c r="S51" s="229"/>
      <c r="T51" s="229"/>
      <c r="U51" s="229"/>
      <c r="V51" s="229"/>
      <c r="W51" s="229"/>
      <c r="X51" s="229"/>
      <c r="Y51" s="229"/>
      <c r="Z51" s="229">
        <v>1.8300000429153442</v>
      </c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>
        <v>2.0899999141693115</v>
      </c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29"/>
    </row>
    <row r="52" spans="1:168" s="201" customFormat="1" ht="12">
      <c r="A52" s="201" t="s">
        <v>84</v>
      </c>
    </row>
    <row r="53" spans="1:168" s="201" customFormat="1" ht="12">
      <c r="A53" s="201" t="s">
        <v>85</v>
      </c>
    </row>
    <row r="54" spans="1:168" s="201" customFormat="1" ht="12">
      <c r="A54" s="201" t="s">
        <v>86</v>
      </c>
    </row>
    <row r="55" spans="1:168" s="201" customFormat="1" thickBot="1">
      <c r="A55" s="201" t="s">
        <v>46</v>
      </c>
      <c r="E55" s="201">
        <v>0.36000001430511475</v>
      </c>
      <c r="H55" s="201">
        <v>0.9100000262260437</v>
      </c>
      <c r="L55" s="201">
        <v>1.5800000429153442</v>
      </c>
      <c r="R55" s="201">
        <v>2.1500000953674316</v>
      </c>
      <c r="Z55" s="201">
        <v>2.5499999523162842</v>
      </c>
      <c r="BG55" s="201">
        <v>2.7300000190734863</v>
      </c>
    </row>
    <row r="56" spans="1:168" s="201" customFormat="1" ht="12">
      <c r="A56" s="201" t="s">
        <v>47</v>
      </c>
      <c r="B56" s="202"/>
      <c r="C56" s="203">
        <v>1.2000000104308128E-2</v>
      </c>
      <c r="D56" s="203">
        <v>4.8999998718500137E-2</v>
      </c>
      <c r="E56" s="203">
        <v>0.12999999523162842</v>
      </c>
      <c r="F56" s="203">
        <v>0.25699999928474426</v>
      </c>
      <c r="G56" s="203">
        <v>0.41699999570846558</v>
      </c>
      <c r="H56" s="203">
        <v>0.59500002861022949</v>
      </c>
      <c r="I56" s="203">
        <v>0.76499998569488525</v>
      </c>
      <c r="J56" s="203">
        <v>0.92699998617172241</v>
      </c>
      <c r="K56" s="203">
        <v>1.0770000219345093</v>
      </c>
      <c r="L56" s="203">
        <v>1.2120000123977661</v>
      </c>
      <c r="M56" s="203">
        <v>1.3339999914169312</v>
      </c>
      <c r="N56" s="203">
        <v>1.4429999589920044</v>
      </c>
      <c r="O56" s="203">
        <v>1.5299999713897705</v>
      </c>
      <c r="P56" s="203">
        <v>1.6089999675750732</v>
      </c>
      <c r="Q56" s="203">
        <v>1.6799999475479126</v>
      </c>
      <c r="R56" s="203">
        <v>1.7439999580383301</v>
      </c>
      <c r="S56" s="203">
        <v>1.8029999732971191</v>
      </c>
      <c r="T56" s="203">
        <v>1.8550000190734863</v>
      </c>
      <c r="U56" s="203">
        <v>1.9010000228881836</v>
      </c>
      <c r="V56" s="203">
        <v>1.9429999589920044</v>
      </c>
      <c r="W56" s="203">
        <v>1.9819999933242798</v>
      </c>
      <c r="X56" s="203">
        <v>2.0169999599456787</v>
      </c>
      <c r="Y56" s="203">
        <v>2.0499999523162842</v>
      </c>
      <c r="Z56" s="203">
        <v>2.0810000896453857</v>
      </c>
      <c r="AA56" s="203">
        <v>2.1089999675750732</v>
      </c>
      <c r="AB56" s="203">
        <v>2.1349999904632568</v>
      </c>
      <c r="AC56" s="203">
        <v>2.1589999198913574</v>
      </c>
      <c r="AD56" s="203">
        <v>2.1819999217987061</v>
      </c>
      <c r="AE56" s="203">
        <v>2.2030000686645508</v>
      </c>
      <c r="AF56" s="203">
        <v>2.2219998836517334</v>
      </c>
      <c r="AG56" s="203">
        <v>2.2390000820159912</v>
      </c>
      <c r="AH56" s="203">
        <v>2.255000114440918</v>
      </c>
      <c r="AI56" s="203">
        <v>2.2699999809265137</v>
      </c>
      <c r="AJ56" s="203">
        <v>2.2820000648498535</v>
      </c>
      <c r="AK56" s="203">
        <v>2.2939999103546143</v>
      </c>
      <c r="AL56" s="203">
        <v>2.3039999008178711</v>
      </c>
      <c r="AM56" s="203">
        <v>2.315000057220459</v>
      </c>
      <c r="AN56" s="203">
        <v>2.3239998817443848</v>
      </c>
      <c r="AO56" s="203">
        <v>2.3340001106262207</v>
      </c>
      <c r="AP56" s="203">
        <v>2.3429999351501465</v>
      </c>
      <c r="AQ56" s="203">
        <v>2.3510000705718994</v>
      </c>
      <c r="AR56" s="203">
        <v>2.3580000400543213</v>
      </c>
      <c r="AS56" s="203">
        <v>2.3650000095367432</v>
      </c>
      <c r="AT56" s="203">
        <v>2.3710000514984131</v>
      </c>
      <c r="AU56" s="203">
        <v>2.375999927520752</v>
      </c>
      <c r="AV56" s="203">
        <v>2.3810000419616699</v>
      </c>
      <c r="AW56" s="203">
        <v>2.3849999904632568</v>
      </c>
      <c r="AX56" s="203">
        <v>2.3889999389648438</v>
      </c>
      <c r="AY56" s="203">
        <v>2.3919999599456787</v>
      </c>
      <c r="AZ56" s="203">
        <v>2.3949999809265137</v>
      </c>
      <c r="BA56" s="203">
        <v>2.3980000019073486</v>
      </c>
      <c r="BB56" s="203">
        <v>2.4010000228881836</v>
      </c>
      <c r="BC56" s="203">
        <v>2.4040000438690186</v>
      </c>
      <c r="BD56" s="203">
        <v>2.4059998989105225</v>
      </c>
      <c r="BE56" s="203">
        <v>2.4089999198913574</v>
      </c>
      <c r="BF56" s="203">
        <v>2.4110000133514404</v>
      </c>
      <c r="BG56" s="203">
        <v>2.4130001068115234</v>
      </c>
      <c r="BH56" s="203">
        <v>2.4140000343322754</v>
      </c>
      <c r="BI56" s="203">
        <v>2.4159998893737793</v>
      </c>
      <c r="BJ56" s="203">
        <v>2.4179999828338623</v>
      </c>
      <c r="BK56" s="203">
        <v>2.4200000762939453</v>
      </c>
      <c r="BL56" s="203">
        <v>2.4210000038146973</v>
      </c>
      <c r="BM56" s="203">
        <v>2.4219999313354492</v>
      </c>
      <c r="BN56" s="203">
        <v>2.4219999313354492</v>
      </c>
      <c r="BO56" s="203">
        <v>2.4219999313354492</v>
      </c>
      <c r="BP56" s="203">
        <v>2.4230000972747803</v>
      </c>
      <c r="BQ56" s="203">
        <v>2.4230000972747803</v>
      </c>
      <c r="BR56" s="203">
        <v>2.4240000247955322</v>
      </c>
      <c r="BS56" s="203">
        <v>2.4240000247955322</v>
      </c>
      <c r="BT56" s="203">
        <v>2.4249999523162842</v>
      </c>
      <c r="BU56" s="203">
        <v>2.4260001182556152</v>
      </c>
      <c r="BV56" s="203">
        <v>2.4270000457763672</v>
      </c>
      <c r="BW56" s="203">
        <v>2.4270000457763672</v>
      </c>
      <c r="BX56" s="203">
        <v>2.4260001182556152</v>
      </c>
      <c r="BY56" s="203">
        <v>2.4249999523162842</v>
      </c>
      <c r="BZ56" s="203">
        <v>2.4240000247955322</v>
      </c>
      <c r="CA56" s="203">
        <v>2.4230000972747803</v>
      </c>
      <c r="CB56" s="203">
        <v>2.4219999313354492</v>
      </c>
      <c r="CC56" s="203">
        <v>2.4210000038146973</v>
      </c>
      <c r="CD56" s="203">
        <v>2.4200000762939453</v>
      </c>
      <c r="CE56" s="203">
        <v>2.4179999828338623</v>
      </c>
      <c r="CF56" s="203">
        <v>2.4170000553131104</v>
      </c>
      <c r="CG56" s="203">
        <v>2.4170000553131104</v>
      </c>
      <c r="CH56" s="203">
        <v>2.4159998893737793</v>
      </c>
      <c r="CI56" s="203">
        <v>2.4149999618530273</v>
      </c>
      <c r="CJ56" s="203">
        <v>2.4140000343322754</v>
      </c>
      <c r="CK56" s="203">
        <v>2.4119999408721924</v>
      </c>
      <c r="CL56" s="203">
        <v>2.4110000133514404</v>
      </c>
      <c r="CM56" s="203">
        <v>2.4100000858306885</v>
      </c>
      <c r="CN56" s="203">
        <v>2.4079999923706055</v>
      </c>
      <c r="CO56" s="203">
        <v>2.4070000648498535</v>
      </c>
      <c r="CP56" s="203">
        <v>2.4059998989105225</v>
      </c>
      <c r="CQ56" s="203">
        <v>2.4040000438690186</v>
      </c>
      <c r="CR56" s="203">
        <v>2.4030001163482666</v>
      </c>
      <c r="CS56" s="203">
        <v>2.4010000228881836</v>
      </c>
      <c r="CT56" s="203">
        <v>2.4000000953674316</v>
      </c>
      <c r="CU56" s="203">
        <v>2.3980000019073486</v>
      </c>
      <c r="CV56" s="203">
        <v>2.3970000743865967</v>
      </c>
      <c r="CW56" s="203">
        <v>2.3949999809265137</v>
      </c>
      <c r="CX56" s="203">
        <v>2.3940000534057617</v>
      </c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4"/>
      <c r="EW56" s="203"/>
      <c r="EX56" s="202"/>
      <c r="EY56" s="203"/>
      <c r="EZ56" s="203"/>
      <c r="FA56" s="203"/>
      <c r="FB56" s="203"/>
      <c r="FC56" s="203"/>
      <c r="FD56" s="204"/>
      <c r="FE56" s="202"/>
      <c r="FF56" s="203"/>
      <c r="FG56" s="203"/>
      <c r="FH56" s="203"/>
      <c r="FI56" s="203"/>
      <c r="FJ56" s="203"/>
      <c r="FK56" s="204"/>
      <c r="FL56" s="204"/>
    </row>
    <row r="57" spans="1:168" s="201" customFormat="1" ht="12">
      <c r="A57" s="201" t="s">
        <v>48</v>
      </c>
      <c r="B57" s="205">
        <f>AVERAGE(B60:B75)</f>
        <v>0</v>
      </c>
      <c r="C57" s="206">
        <f t="shared" ref="C57:DL57" si="0">AVERAGE(C60:C75)</f>
        <v>2.1199999749660491E-2</v>
      </c>
      <c r="D57" s="206">
        <f t="shared" si="0"/>
        <v>6.7200000584125522E-2</v>
      </c>
      <c r="E57" s="206">
        <f t="shared" si="0"/>
        <v>0.15719999969005585</v>
      </c>
      <c r="F57" s="206">
        <f t="shared" si="0"/>
        <v>0.28999999761581419</v>
      </c>
      <c r="G57" s="206">
        <f t="shared" si="0"/>
        <v>0.45019999742507932</v>
      </c>
      <c r="H57" s="206">
        <f t="shared" si="0"/>
        <v>0.62220001220703125</v>
      </c>
      <c r="I57" s="206">
        <f t="shared" si="0"/>
        <v>0.79420000314712524</v>
      </c>
      <c r="J57" s="206">
        <f t="shared" si="0"/>
        <v>0.95780000686645506</v>
      </c>
      <c r="K57" s="206">
        <f t="shared" si="0"/>
        <v>1.1082000017166138</v>
      </c>
      <c r="L57" s="206">
        <f t="shared" si="0"/>
        <v>1.2444000005722047</v>
      </c>
      <c r="M57" s="206">
        <f t="shared" si="0"/>
        <v>1.3664000034332275</v>
      </c>
      <c r="N57" s="206">
        <f t="shared" si="0"/>
        <v>1.4751999855041504</v>
      </c>
      <c r="O57" s="206">
        <f t="shared" si="0"/>
        <v>1.5722000122070312</v>
      </c>
      <c r="P57" s="206">
        <f t="shared" si="0"/>
        <v>1.6598000049591064</v>
      </c>
      <c r="Q57" s="206">
        <f t="shared" si="0"/>
        <v>1.7384000062942504</v>
      </c>
      <c r="R57" s="206">
        <f t="shared" si="0"/>
        <v>1.8092000007629394</v>
      </c>
      <c r="S57" s="206">
        <f t="shared" si="0"/>
        <v>1.8732000112533569</v>
      </c>
      <c r="T57" s="206">
        <f t="shared" si="0"/>
        <v>1.9312000036239625</v>
      </c>
      <c r="U57" s="206">
        <f t="shared" si="0"/>
        <v>1.983400011062622</v>
      </c>
      <c r="V57" s="206">
        <f t="shared" si="0"/>
        <v>2.0311999559402465</v>
      </c>
      <c r="W57" s="206">
        <f t="shared" si="0"/>
        <v>2.074399971961975</v>
      </c>
      <c r="X57" s="206">
        <f t="shared" si="0"/>
        <v>2.1132000446319581</v>
      </c>
      <c r="Y57" s="206">
        <f t="shared" si="0"/>
        <v>2.1484000205993654</v>
      </c>
      <c r="Z57" s="206">
        <f t="shared" si="0"/>
        <v>2.1800000190734865</v>
      </c>
      <c r="AA57" s="206">
        <f t="shared" si="0"/>
        <v>2.2079999923706053</v>
      </c>
      <c r="AB57" s="206">
        <f t="shared" si="0"/>
        <v>2.2331999778747558</v>
      </c>
      <c r="AC57" s="206">
        <f t="shared" si="0"/>
        <v>2.256399965286255</v>
      </c>
      <c r="AD57" s="206">
        <f t="shared" si="0"/>
        <v>2.2771999835968018</v>
      </c>
      <c r="AE57" s="206">
        <f t="shared" si="0"/>
        <v>2.2958000183105467</v>
      </c>
      <c r="AF57" s="206">
        <f t="shared" si="0"/>
        <v>2.3121999740600585</v>
      </c>
      <c r="AG57" s="206">
        <f t="shared" si="0"/>
        <v>2.3272000789642333</v>
      </c>
      <c r="AH57" s="206">
        <f t="shared" si="0"/>
        <v>2.3403999805450439</v>
      </c>
      <c r="AI57" s="206">
        <f t="shared" si="0"/>
        <v>2.353000020980835</v>
      </c>
      <c r="AJ57" s="206">
        <f t="shared" si="0"/>
        <v>2.3638000011444094</v>
      </c>
      <c r="AK57" s="206">
        <f t="shared" si="0"/>
        <v>2.3739999771118163</v>
      </c>
      <c r="AL57" s="206">
        <f t="shared" si="0"/>
        <v>2.382800006866455</v>
      </c>
      <c r="AM57" s="206">
        <f t="shared" si="0"/>
        <v>2.3909999847412111</v>
      </c>
      <c r="AN57" s="206">
        <f t="shared" si="0"/>
        <v>2.3977999687194824</v>
      </c>
      <c r="AO57" s="206">
        <f t="shared" si="0"/>
        <v>2.4044000148773192</v>
      </c>
      <c r="AP57" s="206">
        <f t="shared" si="0"/>
        <v>2.4099999904632567</v>
      </c>
      <c r="AQ57" s="206">
        <f t="shared" si="0"/>
        <v>2.4152000427246092</v>
      </c>
      <c r="AR57" s="206">
        <f t="shared" si="0"/>
        <v>2.4200000286102297</v>
      </c>
      <c r="AS57" s="206">
        <f t="shared" si="0"/>
        <v>2.4248000144958497</v>
      </c>
      <c r="AT57" s="206">
        <f t="shared" si="0"/>
        <v>2.4290000438690185</v>
      </c>
      <c r="AU57" s="206">
        <f t="shared" si="0"/>
        <v>2.432599973678589</v>
      </c>
      <c r="AV57" s="206">
        <f t="shared" si="0"/>
        <v>2.4357999801635741</v>
      </c>
      <c r="AW57" s="206">
        <f t="shared" si="0"/>
        <v>2.438600015640259</v>
      </c>
      <c r="AX57" s="206">
        <f t="shared" si="0"/>
        <v>2.4410000324249266</v>
      </c>
      <c r="AY57" s="206">
        <f t="shared" si="0"/>
        <v>2.4432000160217284</v>
      </c>
      <c r="AZ57" s="206">
        <f t="shared" si="0"/>
        <v>2.4453999996185303</v>
      </c>
      <c r="BA57" s="206">
        <f t="shared" si="0"/>
        <v>2.4472000122070314</v>
      </c>
      <c r="BB57" s="206">
        <f t="shared" si="0"/>
        <v>2.4490000247955321</v>
      </c>
      <c r="BC57" s="206">
        <f t="shared" si="0"/>
        <v>2.4509999752044678</v>
      </c>
      <c r="BD57" s="206">
        <f t="shared" si="0"/>
        <v>2.4523999691009521</v>
      </c>
      <c r="BE57" s="206">
        <f t="shared" si="0"/>
        <v>2.4538000106811522</v>
      </c>
      <c r="BF57" s="206">
        <f t="shared" si="0"/>
        <v>2.4553999900817871</v>
      </c>
      <c r="BG57" s="206">
        <f t="shared" si="0"/>
        <v>2.4572000503540039</v>
      </c>
      <c r="BH57" s="206">
        <f t="shared" si="0"/>
        <v>2.4581999778747559</v>
      </c>
      <c r="BI57" s="206">
        <f t="shared" si="0"/>
        <v>2.4595999717712402</v>
      </c>
      <c r="BJ57" s="206">
        <f t="shared" si="0"/>
        <v>2.4605999946594239</v>
      </c>
      <c r="BK57" s="206">
        <f t="shared" si="0"/>
        <v>2.4615999698638915</v>
      </c>
      <c r="BL57" s="206">
        <f t="shared" si="0"/>
        <v>2.4619999885559083</v>
      </c>
      <c r="BM57" s="206">
        <f t="shared" si="0"/>
        <v>2.4625999450683596</v>
      </c>
      <c r="BN57" s="206">
        <f t="shared" si="0"/>
        <v>2.4625999450683596</v>
      </c>
      <c r="BO57" s="206">
        <f t="shared" si="0"/>
        <v>2.4625999450683596</v>
      </c>
      <c r="BP57" s="206">
        <f t="shared" si="0"/>
        <v>2.463000011444092</v>
      </c>
      <c r="BQ57" s="206">
        <f t="shared" si="0"/>
        <v>2.4631999969482421</v>
      </c>
      <c r="BR57" s="206">
        <f t="shared" si="0"/>
        <v>2.4631999969482421</v>
      </c>
      <c r="BS57" s="206">
        <f t="shared" si="0"/>
        <v>2.4631999969482421</v>
      </c>
      <c r="BT57" s="206">
        <f t="shared" si="0"/>
        <v>2.4629999637603759</v>
      </c>
      <c r="BU57" s="206">
        <f t="shared" si="0"/>
        <v>2.463000011444092</v>
      </c>
      <c r="BV57" s="206">
        <f t="shared" si="0"/>
        <v>2.4625999927520752</v>
      </c>
      <c r="BW57" s="206">
        <f t="shared" si="0"/>
        <v>2.4618000507354738</v>
      </c>
      <c r="BX57" s="206">
        <f t="shared" si="0"/>
        <v>2.4610000133514403</v>
      </c>
      <c r="BY57" s="206">
        <f t="shared" si="0"/>
        <v>2.4604000091552733</v>
      </c>
      <c r="BZ57" s="206">
        <f t="shared" si="0"/>
        <v>2.4596000194549559</v>
      </c>
      <c r="CA57" s="206">
        <f t="shared" si="0"/>
        <v>2.4588000297546388</v>
      </c>
      <c r="CB57" s="206">
        <f t="shared" si="0"/>
        <v>2.4578000068664552</v>
      </c>
      <c r="CC57" s="206">
        <f t="shared" si="0"/>
        <v>2.4567999839782715</v>
      </c>
      <c r="CD57" s="206">
        <f t="shared" si="0"/>
        <v>2.455600070953369</v>
      </c>
      <c r="CE57" s="206">
        <f t="shared" si="0"/>
        <v>2.4541999816894533</v>
      </c>
      <c r="CF57" s="206">
        <f t="shared" si="0"/>
        <v>2.4532000064849853</v>
      </c>
      <c r="CG57" s="206">
        <f t="shared" si="0"/>
        <v>2.4522000312805177</v>
      </c>
      <c r="CH57" s="206">
        <f t="shared" si="0"/>
        <v>2.450599956512451</v>
      </c>
      <c r="CI57" s="206">
        <f t="shared" si="0"/>
        <v>2.4495999813079834</v>
      </c>
      <c r="CJ57" s="206">
        <f t="shared" si="0"/>
        <v>2.4481999397277834</v>
      </c>
      <c r="CK57" s="206">
        <f t="shared" si="0"/>
        <v>2.4466000080108641</v>
      </c>
      <c r="CL57" s="206">
        <f t="shared" si="0"/>
        <v>2.4453999996185303</v>
      </c>
      <c r="CM57" s="206">
        <f t="shared" si="0"/>
        <v>2.4438000202178953</v>
      </c>
      <c r="CN57" s="206">
        <f t="shared" si="0"/>
        <v>2.442400026321411</v>
      </c>
      <c r="CO57" s="206">
        <f t="shared" si="0"/>
        <v>2.4409999370574953</v>
      </c>
      <c r="CP57" s="206">
        <f t="shared" si="0"/>
        <v>2.4395999908447266</v>
      </c>
      <c r="CQ57" s="206">
        <f t="shared" si="0"/>
        <v>2.4378000259399415</v>
      </c>
      <c r="CR57" s="206">
        <f t="shared" si="0"/>
        <v>2.4362000465393066</v>
      </c>
      <c r="CS57" s="206">
        <f t="shared" si="0"/>
        <v>2.4345999717712403</v>
      </c>
      <c r="CT57" s="206">
        <f t="shared" si="0"/>
        <v>2.4330000400543215</v>
      </c>
      <c r="CU57" s="206">
        <f t="shared" si="0"/>
        <v>2.431599998474121</v>
      </c>
      <c r="CV57" s="206">
        <f t="shared" si="0"/>
        <v>2.4299999713897704</v>
      </c>
      <c r="CW57" s="206">
        <f t="shared" si="0"/>
        <v>2.4282000064849854</v>
      </c>
      <c r="CX57" s="206">
        <f t="shared" si="0"/>
        <v>2.4262000083923341</v>
      </c>
      <c r="CY57" s="206" t="e">
        <f t="shared" si="0"/>
        <v>#DIV/0!</v>
      </c>
      <c r="CZ57" s="206" t="e">
        <f t="shared" si="0"/>
        <v>#DIV/0!</v>
      </c>
      <c r="DA57" s="206" t="e">
        <f t="shared" si="0"/>
        <v>#DIV/0!</v>
      </c>
      <c r="DB57" s="206" t="e">
        <f t="shared" si="0"/>
        <v>#DIV/0!</v>
      </c>
      <c r="DC57" s="206" t="e">
        <f t="shared" si="0"/>
        <v>#DIV/0!</v>
      </c>
      <c r="DD57" s="206" t="e">
        <f t="shared" si="0"/>
        <v>#DIV/0!</v>
      </c>
      <c r="DE57" s="206" t="e">
        <f t="shared" si="0"/>
        <v>#DIV/0!</v>
      </c>
      <c r="DF57" s="206" t="e">
        <f t="shared" si="0"/>
        <v>#DIV/0!</v>
      </c>
      <c r="DG57" s="206" t="e">
        <f t="shared" si="0"/>
        <v>#DIV/0!</v>
      </c>
      <c r="DH57" s="206" t="e">
        <f t="shared" si="0"/>
        <v>#DIV/0!</v>
      </c>
      <c r="DI57" s="206" t="e">
        <f t="shared" si="0"/>
        <v>#DIV/0!</v>
      </c>
      <c r="DJ57" s="206" t="e">
        <f t="shared" si="0"/>
        <v>#DIV/0!</v>
      </c>
      <c r="DK57" s="206" t="e">
        <f t="shared" si="0"/>
        <v>#DIV/0!</v>
      </c>
      <c r="DL57" s="206" t="e">
        <f t="shared" si="0"/>
        <v>#DIV/0!</v>
      </c>
      <c r="DM57" s="206" t="e">
        <f t="shared" ref="DM57:EV57" si="1">AVERAGE(DM60:DM75)</f>
        <v>#DIV/0!</v>
      </c>
      <c r="DN57" s="206" t="e">
        <f t="shared" si="1"/>
        <v>#DIV/0!</v>
      </c>
      <c r="DO57" s="206" t="e">
        <f t="shared" si="1"/>
        <v>#DIV/0!</v>
      </c>
      <c r="DP57" s="206" t="e">
        <f t="shared" si="1"/>
        <v>#DIV/0!</v>
      </c>
      <c r="DQ57" s="206" t="e">
        <f t="shared" si="1"/>
        <v>#DIV/0!</v>
      </c>
      <c r="DR57" s="206" t="e">
        <f t="shared" si="1"/>
        <v>#DIV/0!</v>
      </c>
      <c r="DS57" s="206" t="e">
        <f t="shared" si="1"/>
        <v>#DIV/0!</v>
      </c>
      <c r="DT57" s="206" t="e">
        <f t="shared" si="1"/>
        <v>#DIV/0!</v>
      </c>
      <c r="DU57" s="206" t="e">
        <f t="shared" si="1"/>
        <v>#DIV/0!</v>
      </c>
      <c r="DV57" s="206" t="e">
        <f t="shared" si="1"/>
        <v>#DIV/0!</v>
      </c>
      <c r="DW57" s="206" t="e">
        <f t="shared" si="1"/>
        <v>#DIV/0!</v>
      </c>
      <c r="DX57" s="206" t="e">
        <f t="shared" si="1"/>
        <v>#DIV/0!</v>
      </c>
      <c r="DY57" s="206" t="e">
        <f t="shared" si="1"/>
        <v>#DIV/0!</v>
      </c>
      <c r="DZ57" s="206" t="e">
        <f t="shared" si="1"/>
        <v>#DIV/0!</v>
      </c>
      <c r="EA57" s="206" t="e">
        <f t="shared" si="1"/>
        <v>#DIV/0!</v>
      </c>
      <c r="EB57" s="206" t="e">
        <f t="shared" si="1"/>
        <v>#DIV/0!</v>
      </c>
      <c r="EC57" s="206" t="e">
        <f t="shared" si="1"/>
        <v>#DIV/0!</v>
      </c>
      <c r="ED57" s="206" t="e">
        <f t="shared" si="1"/>
        <v>#DIV/0!</v>
      </c>
      <c r="EE57" s="206" t="e">
        <f t="shared" si="1"/>
        <v>#DIV/0!</v>
      </c>
      <c r="EF57" s="206" t="e">
        <f t="shared" si="1"/>
        <v>#DIV/0!</v>
      </c>
      <c r="EG57" s="206" t="e">
        <f t="shared" si="1"/>
        <v>#DIV/0!</v>
      </c>
      <c r="EH57" s="206" t="e">
        <f t="shared" si="1"/>
        <v>#DIV/0!</v>
      </c>
      <c r="EI57" s="206" t="e">
        <f t="shared" si="1"/>
        <v>#DIV/0!</v>
      </c>
      <c r="EJ57" s="206" t="e">
        <f t="shared" si="1"/>
        <v>#DIV/0!</v>
      </c>
      <c r="EK57" s="206" t="e">
        <f t="shared" si="1"/>
        <v>#DIV/0!</v>
      </c>
      <c r="EL57" s="206" t="e">
        <f t="shared" si="1"/>
        <v>#DIV/0!</v>
      </c>
      <c r="EM57" s="206" t="e">
        <f t="shared" si="1"/>
        <v>#DIV/0!</v>
      </c>
      <c r="EN57" s="206" t="e">
        <f t="shared" si="1"/>
        <v>#DIV/0!</v>
      </c>
      <c r="EO57" s="206" t="e">
        <f t="shared" si="1"/>
        <v>#DIV/0!</v>
      </c>
      <c r="EP57" s="206" t="e">
        <f t="shared" si="1"/>
        <v>#DIV/0!</v>
      </c>
      <c r="EQ57" s="206" t="e">
        <f t="shared" si="1"/>
        <v>#DIV/0!</v>
      </c>
      <c r="ER57" s="206" t="e">
        <f t="shared" si="1"/>
        <v>#DIV/0!</v>
      </c>
      <c r="ES57" s="206" t="e">
        <f t="shared" si="1"/>
        <v>#DIV/0!</v>
      </c>
      <c r="ET57" s="206" t="e">
        <f t="shared" si="1"/>
        <v>#DIV/0!</v>
      </c>
      <c r="EU57" s="206" t="e">
        <f t="shared" si="1"/>
        <v>#DIV/0!</v>
      </c>
      <c r="EV57" s="207" t="e">
        <f t="shared" si="1"/>
        <v>#DIV/0!</v>
      </c>
      <c r="EW57" s="206"/>
      <c r="EX57" s="205">
        <f t="shared" ref="EX57:FL57" si="2">AVERAGE(EX60:EX75)</f>
        <v>1.1200000166893005</v>
      </c>
      <c r="EY57" s="206">
        <f t="shared" si="2"/>
        <v>3.7</v>
      </c>
      <c r="EZ57" s="206">
        <f t="shared" si="2"/>
        <v>5.9800000190734863</v>
      </c>
      <c r="FA57" s="206">
        <f t="shared" si="2"/>
        <v>9.8799999237060554</v>
      </c>
      <c r="FB57" s="206">
        <f t="shared" si="2"/>
        <v>16.619999885559082</v>
      </c>
      <c r="FC57" s="206">
        <f t="shared" si="2"/>
        <v>25.439999771118163</v>
      </c>
      <c r="FD57" s="207">
        <f t="shared" si="2"/>
        <v>67.759999084472653</v>
      </c>
      <c r="FE57" s="205" t="e">
        <f t="shared" si="2"/>
        <v>#DIV/0!</v>
      </c>
      <c r="FF57" s="206">
        <f t="shared" si="2"/>
        <v>0.24639999866485596</v>
      </c>
      <c r="FG57" s="206">
        <f t="shared" si="2"/>
        <v>0.61619999408721926</v>
      </c>
      <c r="FH57" s="206">
        <f t="shared" si="2"/>
        <v>1.2318000078201294</v>
      </c>
      <c r="FI57" s="206">
        <f t="shared" si="2"/>
        <v>1.8480000019073486</v>
      </c>
      <c r="FJ57" s="206">
        <f t="shared" si="2"/>
        <v>2.2173999786376952</v>
      </c>
      <c r="FK57" s="207">
        <f t="shared" si="2"/>
        <v>2.4639999866485596</v>
      </c>
      <c r="FL57" s="207">
        <f t="shared" si="2"/>
        <v>0.5</v>
      </c>
    </row>
    <row r="58" spans="1:168" s="201" customFormat="1" thickBot="1">
      <c r="A58" s="201" t="s">
        <v>49</v>
      </c>
      <c r="B58" s="208"/>
      <c r="C58" s="209">
        <v>2.9999999329447746E-2</v>
      </c>
      <c r="D58" s="209">
        <v>8.6000002920627594E-2</v>
      </c>
      <c r="E58" s="209">
        <v>0.18500000238418579</v>
      </c>
      <c r="F58" s="209">
        <v>0.32499998807907104</v>
      </c>
      <c r="G58" s="209">
        <v>0.4869999885559082</v>
      </c>
      <c r="H58" s="209">
        <v>0.65700000524520874</v>
      </c>
      <c r="I58" s="209">
        <v>0.82700002193450928</v>
      </c>
      <c r="J58" s="209">
        <v>0.98600000143051147</v>
      </c>
      <c r="K58" s="209">
        <v>1.1419999599456787</v>
      </c>
      <c r="L58" s="209">
        <v>1.2849999666213989</v>
      </c>
      <c r="M58" s="209">
        <v>1.4099999666213989</v>
      </c>
      <c r="N58" s="209">
        <v>1.5219999551773071</v>
      </c>
      <c r="O58" s="209">
        <v>1.621999979019165</v>
      </c>
      <c r="P58" s="209">
        <v>1.7100000381469727</v>
      </c>
      <c r="Q58" s="209">
        <v>1.7890000343322754</v>
      </c>
      <c r="R58" s="209">
        <v>1.8619999885559082</v>
      </c>
      <c r="S58" s="209">
        <v>1.9290000200271606</v>
      </c>
      <c r="T58" s="209">
        <v>1.9919999837875366</v>
      </c>
      <c r="U58" s="209">
        <v>2.0480000972747803</v>
      </c>
      <c r="V58" s="209">
        <v>2.0980000495910645</v>
      </c>
      <c r="W58" s="209">
        <v>2.1429998874664307</v>
      </c>
      <c r="X58" s="209">
        <v>2.1830000877380371</v>
      </c>
      <c r="Y58" s="209">
        <v>2.2190001010894775</v>
      </c>
      <c r="Z58" s="209">
        <v>2.253000020980835</v>
      </c>
      <c r="AA58" s="209">
        <v>2.2839999198913574</v>
      </c>
      <c r="AB58" s="209">
        <v>2.309999942779541</v>
      </c>
      <c r="AC58" s="209">
        <v>2.3329999446868896</v>
      </c>
      <c r="AD58" s="209">
        <v>2.3529999256134033</v>
      </c>
      <c r="AE58" s="209">
        <v>2.3710000514984131</v>
      </c>
      <c r="AF58" s="209">
        <v>2.3870000839233398</v>
      </c>
      <c r="AG58" s="209">
        <v>2.4030001163482666</v>
      </c>
      <c r="AH58" s="209">
        <v>2.4159998893737793</v>
      </c>
      <c r="AI58" s="209">
        <v>2.4279999732971191</v>
      </c>
      <c r="AJ58" s="209">
        <v>2.437999963760376</v>
      </c>
      <c r="AK58" s="209">
        <v>2.4460000991821289</v>
      </c>
      <c r="AL58" s="209">
        <v>2.4530000686645508</v>
      </c>
      <c r="AM58" s="209">
        <v>2.4579999446868896</v>
      </c>
      <c r="AN58" s="209">
        <v>2.4630000591278076</v>
      </c>
      <c r="AO58" s="209">
        <v>2.4670000076293945</v>
      </c>
      <c r="AP58" s="209">
        <v>2.4700000286102295</v>
      </c>
      <c r="AQ58" s="209">
        <v>2.4730000495910645</v>
      </c>
      <c r="AR58" s="209">
        <v>2.4769999980926514</v>
      </c>
      <c r="AS58" s="209">
        <v>2.4800000190734863</v>
      </c>
      <c r="AT58" s="209">
        <v>2.4830000400543213</v>
      </c>
      <c r="AU58" s="209">
        <v>2.4849998950958252</v>
      </c>
      <c r="AV58" s="209">
        <v>2.4869999885559082</v>
      </c>
      <c r="AW58" s="209">
        <v>2.4879999160766602</v>
      </c>
      <c r="AX58" s="209">
        <v>2.4890000820159912</v>
      </c>
      <c r="AY58" s="209">
        <v>2.4890000820159912</v>
      </c>
      <c r="AZ58" s="209">
        <v>2.4900000095367432</v>
      </c>
      <c r="BA58" s="209">
        <v>2.4900000095367432</v>
      </c>
      <c r="BB58" s="209">
        <v>2.4900000095367432</v>
      </c>
      <c r="BC58" s="209">
        <v>2.4909999370574951</v>
      </c>
      <c r="BD58" s="209">
        <v>2.4920001029968262</v>
      </c>
      <c r="BE58" s="209">
        <v>2.4920001029968262</v>
      </c>
      <c r="BF58" s="209">
        <v>2.4930000305175781</v>
      </c>
      <c r="BG58" s="209">
        <v>2.4939999580383301</v>
      </c>
      <c r="BH58" s="209">
        <v>2.4939999580383301</v>
      </c>
      <c r="BI58" s="209">
        <v>2.4939999580383301</v>
      </c>
      <c r="BJ58" s="209">
        <v>2.494999885559082</v>
      </c>
      <c r="BK58" s="209">
        <v>2.494999885559082</v>
      </c>
      <c r="BL58" s="209">
        <v>2.494999885559082</v>
      </c>
      <c r="BM58" s="209">
        <v>2.494999885559082</v>
      </c>
      <c r="BN58" s="209">
        <v>2.494999885559082</v>
      </c>
      <c r="BO58" s="209">
        <v>2.494999885559082</v>
      </c>
      <c r="BP58" s="209">
        <v>2.494999885559082</v>
      </c>
      <c r="BQ58" s="209">
        <v>2.494999885559082</v>
      </c>
      <c r="BR58" s="209">
        <v>2.494999885559082</v>
      </c>
      <c r="BS58" s="209">
        <v>2.494999885559082</v>
      </c>
      <c r="BT58" s="209">
        <v>2.4939999580383301</v>
      </c>
      <c r="BU58" s="209">
        <v>2.4939999580383301</v>
      </c>
      <c r="BV58" s="209">
        <v>2.4930000305175781</v>
      </c>
      <c r="BW58" s="209">
        <v>2.4920001029968262</v>
      </c>
      <c r="BX58" s="209">
        <v>2.4909999370574951</v>
      </c>
      <c r="BY58" s="209">
        <v>2.4900000095367432</v>
      </c>
      <c r="BZ58" s="209">
        <v>2.4890000820159912</v>
      </c>
      <c r="CA58" s="209">
        <v>2.4879999160766602</v>
      </c>
      <c r="CB58" s="209">
        <v>2.4869999885559082</v>
      </c>
      <c r="CC58" s="209">
        <v>2.4849998950958252</v>
      </c>
      <c r="CD58" s="209">
        <v>2.4830000400543213</v>
      </c>
      <c r="CE58" s="209">
        <v>2.4809999465942383</v>
      </c>
      <c r="CF58" s="209">
        <v>2.4800000190734863</v>
      </c>
      <c r="CG58" s="209">
        <v>2.4779999256134033</v>
      </c>
      <c r="CH58" s="209">
        <v>2.4760000705718994</v>
      </c>
      <c r="CI58" s="209">
        <v>2.4739999771118164</v>
      </c>
      <c r="CJ58" s="209">
        <v>2.4719998836517334</v>
      </c>
      <c r="CK58" s="209">
        <v>2.4700000286102295</v>
      </c>
      <c r="CL58" s="209">
        <v>2.4690001010894775</v>
      </c>
      <c r="CM58" s="209">
        <v>2.4670000076293945</v>
      </c>
      <c r="CN58" s="209">
        <v>2.4660000801086426</v>
      </c>
      <c r="CO58" s="209">
        <v>2.4649999141693115</v>
      </c>
      <c r="CP58" s="209">
        <v>2.4630000591278076</v>
      </c>
      <c r="CQ58" s="209">
        <v>2.4609999656677246</v>
      </c>
      <c r="CR58" s="209">
        <v>2.4590001106262207</v>
      </c>
      <c r="CS58" s="209">
        <v>2.4570000171661377</v>
      </c>
      <c r="CT58" s="209">
        <v>2.4549999237060547</v>
      </c>
      <c r="CU58" s="209">
        <v>2.4539999961853027</v>
      </c>
      <c r="CV58" s="209">
        <v>2.4519999027252197</v>
      </c>
      <c r="CW58" s="209">
        <v>2.4500000476837158</v>
      </c>
      <c r="CX58" s="209">
        <v>2.4479999542236328</v>
      </c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10"/>
      <c r="EW58" s="209"/>
      <c r="EX58" s="208"/>
      <c r="EY58" s="209"/>
      <c r="EZ58" s="209"/>
      <c r="FA58" s="209"/>
      <c r="FB58" s="209"/>
      <c r="FC58" s="209"/>
      <c r="FD58" s="210"/>
      <c r="FE58" s="208"/>
      <c r="FF58" s="209"/>
      <c r="FG58" s="209"/>
      <c r="FH58" s="209"/>
      <c r="FI58" s="209"/>
      <c r="FJ58" s="209"/>
      <c r="FK58" s="210"/>
      <c r="FL58" s="210"/>
    </row>
    <row r="59" spans="1:168" s="201" customFormat="1" ht="12"/>
    <row r="60" spans="1:168" s="201" customFormat="1" ht="12">
      <c r="A60" s="201" t="s">
        <v>50</v>
      </c>
      <c r="B60" s="211">
        <v>0</v>
      </c>
      <c r="C60" s="211">
        <v>2.3000000044703484E-2</v>
      </c>
      <c r="D60" s="211">
        <v>7.2999998927116394E-2</v>
      </c>
      <c r="E60" s="211">
        <v>0.1679999977350235</v>
      </c>
      <c r="F60" s="211">
        <v>0.3059999942779541</v>
      </c>
      <c r="G60" s="211">
        <v>0.47099998593330383</v>
      </c>
      <c r="H60" s="211">
        <v>0.64600002765655518</v>
      </c>
      <c r="I60" s="211">
        <v>0.8190000057220459</v>
      </c>
      <c r="J60" s="211">
        <v>0.98600000143051147</v>
      </c>
      <c r="K60" s="211">
        <v>1.1419999599456787</v>
      </c>
      <c r="L60" s="211">
        <v>1.2849999666213989</v>
      </c>
      <c r="M60" s="211">
        <v>1.4099999666213989</v>
      </c>
      <c r="N60" s="211">
        <v>1.5219999551773071</v>
      </c>
      <c r="O60" s="211">
        <v>1.621999979019165</v>
      </c>
      <c r="P60" s="211">
        <v>1.7100000381469727</v>
      </c>
      <c r="Q60" s="211">
        <v>1.7890000343322754</v>
      </c>
      <c r="R60" s="211">
        <v>1.8619999885559082</v>
      </c>
      <c r="S60" s="211">
        <v>1.9290000200271606</v>
      </c>
      <c r="T60" s="211">
        <v>1.9919999837875366</v>
      </c>
      <c r="U60" s="211">
        <v>2.0480000972747803</v>
      </c>
      <c r="V60" s="211">
        <v>2.0980000495910645</v>
      </c>
      <c r="W60" s="211">
        <v>2.1429998874664307</v>
      </c>
      <c r="X60" s="211">
        <v>2.1830000877380371</v>
      </c>
      <c r="Y60" s="211">
        <v>2.2190001010894775</v>
      </c>
      <c r="Z60" s="211">
        <v>2.253000020980835</v>
      </c>
      <c r="AA60" s="211">
        <v>2.2839999198913574</v>
      </c>
      <c r="AB60" s="211">
        <v>2.309999942779541</v>
      </c>
      <c r="AC60" s="211">
        <v>2.3329999446868896</v>
      </c>
      <c r="AD60" s="211">
        <v>2.3529999256134033</v>
      </c>
      <c r="AE60" s="211">
        <v>2.3710000514984131</v>
      </c>
      <c r="AF60" s="211">
        <v>2.3870000839233398</v>
      </c>
      <c r="AG60" s="211">
        <v>2.4030001163482666</v>
      </c>
      <c r="AH60" s="211">
        <v>2.4159998893737793</v>
      </c>
      <c r="AI60" s="211">
        <v>2.4279999732971191</v>
      </c>
      <c r="AJ60" s="211">
        <v>2.437999963760376</v>
      </c>
      <c r="AK60" s="211">
        <v>2.4460000991821289</v>
      </c>
      <c r="AL60" s="211">
        <v>2.4530000686645508</v>
      </c>
      <c r="AM60" s="211">
        <v>2.4579999446868896</v>
      </c>
      <c r="AN60" s="211">
        <v>2.4630000591278076</v>
      </c>
      <c r="AO60" s="211">
        <v>2.4670000076293945</v>
      </c>
      <c r="AP60" s="211">
        <v>2.4700000286102295</v>
      </c>
      <c r="AQ60" s="211">
        <v>2.4730000495910645</v>
      </c>
      <c r="AR60" s="211">
        <v>2.4769999980926514</v>
      </c>
      <c r="AS60" s="211">
        <v>2.4800000190734863</v>
      </c>
      <c r="AT60" s="211">
        <v>2.4830000400543213</v>
      </c>
      <c r="AU60" s="211">
        <v>2.4849998950958252</v>
      </c>
      <c r="AV60" s="211">
        <v>2.4869999885559082</v>
      </c>
      <c r="AW60" s="211">
        <v>2.4879999160766602</v>
      </c>
      <c r="AX60" s="211">
        <v>2.4890000820159912</v>
      </c>
      <c r="AY60" s="211">
        <v>2.4890000820159912</v>
      </c>
      <c r="AZ60" s="211">
        <v>2.4900000095367432</v>
      </c>
      <c r="BA60" s="211">
        <v>2.4900000095367432</v>
      </c>
      <c r="BB60" s="211">
        <v>2.4900000095367432</v>
      </c>
      <c r="BC60" s="211">
        <v>2.4909999370574951</v>
      </c>
      <c r="BD60" s="211">
        <v>2.4920001029968262</v>
      </c>
      <c r="BE60" s="211">
        <v>2.4920001029968262</v>
      </c>
      <c r="BF60" s="211">
        <v>2.4930000305175781</v>
      </c>
      <c r="BG60" s="211">
        <v>2.4939999580383301</v>
      </c>
      <c r="BH60" s="211">
        <v>2.4939999580383301</v>
      </c>
      <c r="BI60" s="211">
        <v>2.4939999580383301</v>
      </c>
      <c r="BJ60" s="211">
        <v>2.494999885559082</v>
      </c>
      <c r="BK60" s="211">
        <v>2.494999885559082</v>
      </c>
      <c r="BL60" s="211">
        <v>2.494999885559082</v>
      </c>
      <c r="BM60" s="211">
        <v>2.494999885559082</v>
      </c>
      <c r="BN60" s="211">
        <v>2.494999885559082</v>
      </c>
      <c r="BO60" s="211">
        <v>2.494999885559082</v>
      </c>
      <c r="BP60" s="211">
        <v>2.494999885559082</v>
      </c>
      <c r="BQ60" s="211">
        <v>2.494999885559082</v>
      </c>
      <c r="BR60" s="211">
        <v>2.494999885559082</v>
      </c>
      <c r="BS60" s="211">
        <v>2.494999885559082</v>
      </c>
      <c r="BT60" s="211">
        <v>2.4939999580383301</v>
      </c>
      <c r="BU60" s="211">
        <v>2.4939999580383301</v>
      </c>
      <c r="BV60" s="211">
        <v>2.4930000305175781</v>
      </c>
      <c r="BW60" s="211">
        <v>2.4920001029968262</v>
      </c>
      <c r="BX60" s="211">
        <v>2.4909999370574951</v>
      </c>
      <c r="BY60" s="211">
        <v>2.4900000095367432</v>
      </c>
      <c r="BZ60" s="211">
        <v>2.4890000820159912</v>
      </c>
      <c r="CA60" s="211">
        <v>2.4879999160766602</v>
      </c>
      <c r="CB60" s="211">
        <v>2.4869999885559082</v>
      </c>
      <c r="CC60" s="211">
        <v>2.4849998950958252</v>
      </c>
      <c r="CD60" s="211">
        <v>2.4830000400543213</v>
      </c>
      <c r="CE60" s="211">
        <v>2.4809999465942383</v>
      </c>
      <c r="CF60" s="211">
        <v>2.4800000190734863</v>
      </c>
      <c r="CG60" s="211">
        <v>2.4779999256134033</v>
      </c>
      <c r="CH60" s="211">
        <v>2.4760000705718994</v>
      </c>
      <c r="CI60" s="211">
        <v>2.4739999771118164</v>
      </c>
      <c r="CJ60" s="211">
        <v>2.4719998836517334</v>
      </c>
      <c r="CK60" s="211">
        <v>2.4700000286102295</v>
      </c>
      <c r="CL60" s="211">
        <v>2.4679999351501465</v>
      </c>
      <c r="CM60" s="211">
        <v>2.4660000801086426</v>
      </c>
      <c r="CN60" s="211">
        <v>2.4639999866485596</v>
      </c>
      <c r="CO60" s="211">
        <v>2.4619998931884766</v>
      </c>
      <c r="CP60" s="211">
        <v>2.4609999656677246</v>
      </c>
      <c r="CQ60" s="211">
        <v>2.4590001106262207</v>
      </c>
      <c r="CR60" s="211">
        <v>2.4570000171661377</v>
      </c>
      <c r="CS60" s="211">
        <v>2.4549999237060547</v>
      </c>
      <c r="CT60" s="211">
        <v>2.4530000686645508</v>
      </c>
      <c r="CU60" s="211">
        <v>2.4509999752044678</v>
      </c>
      <c r="CV60" s="211">
        <v>2.4489998817443848</v>
      </c>
      <c r="CW60" s="211">
        <v>2.4470000267028809</v>
      </c>
      <c r="CX60" s="211">
        <v>2.4440000057220459</v>
      </c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5"/>
      <c r="EX60" s="211">
        <v>1</v>
      </c>
      <c r="EY60" s="211">
        <v>3.5999999046325684</v>
      </c>
      <c r="EZ60" s="211">
        <v>5.9000000953674316</v>
      </c>
      <c r="FA60" s="211">
        <v>9.6999998092651367</v>
      </c>
      <c r="FB60" s="211">
        <v>16.100000381469727</v>
      </c>
      <c r="FC60" s="211">
        <v>23.799999237060547</v>
      </c>
      <c r="FD60" s="211">
        <v>65.599998474121094</v>
      </c>
      <c r="FE60" s="211"/>
      <c r="FF60" s="211">
        <v>0.24899999797344208</v>
      </c>
      <c r="FG60" s="211">
        <v>0.62400001287460327</v>
      </c>
      <c r="FH60" s="211">
        <v>1.246999979019165</v>
      </c>
      <c r="FI60" s="211">
        <v>1.8710000514984131</v>
      </c>
      <c r="FJ60" s="211">
        <v>2.244999885559082</v>
      </c>
      <c r="FK60" s="211">
        <v>2.494999885559082</v>
      </c>
      <c r="FL60" s="211">
        <v>0.40000000596046448</v>
      </c>
    </row>
    <row r="61" spans="1:168" s="201" customFormat="1" ht="12">
      <c r="B61" s="211"/>
      <c r="C61" s="211">
        <v>2.9999999329447746E-2</v>
      </c>
      <c r="D61" s="211">
        <v>8.6000002920627594E-2</v>
      </c>
      <c r="E61" s="211">
        <v>0.18500000238418579</v>
      </c>
      <c r="F61" s="211">
        <v>0.32499998807907104</v>
      </c>
      <c r="G61" s="211">
        <v>0.4869999885559082</v>
      </c>
      <c r="H61" s="211">
        <v>0.65700000524520874</v>
      </c>
      <c r="I61" s="211">
        <v>0.82700002193450928</v>
      </c>
      <c r="J61" s="211">
        <v>0.98600000143051147</v>
      </c>
      <c r="K61" s="211">
        <v>1.1310000419616699</v>
      </c>
      <c r="L61" s="211">
        <v>1.2610000371932983</v>
      </c>
      <c r="M61" s="211">
        <v>1.3769999742507935</v>
      </c>
      <c r="N61" s="211">
        <v>1.4809999465942383</v>
      </c>
      <c r="O61" s="211">
        <v>1.5750000476837158</v>
      </c>
      <c r="P61" s="211">
        <v>1.6610000133514404</v>
      </c>
      <c r="Q61" s="211">
        <v>1.7380000352859497</v>
      </c>
      <c r="R61" s="211">
        <v>1.8070000410079956</v>
      </c>
      <c r="S61" s="211">
        <v>1.8680000305175781</v>
      </c>
      <c r="T61" s="211">
        <v>1.9240000247955322</v>
      </c>
      <c r="U61" s="211">
        <v>1.9759999513626099</v>
      </c>
      <c r="V61" s="211">
        <v>2.0239999294281006</v>
      </c>
      <c r="W61" s="211">
        <v>2.0680000782012939</v>
      </c>
      <c r="X61" s="211">
        <v>2.1080000400543213</v>
      </c>
      <c r="Y61" s="211">
        <v>2.1440000534057617</v>
      </c>
      <c r="Z61" s="211">
        <v>2.1770000457763672</v>
      </c>
      <c r="AA61" s="211">
        <v>2.2060000896453857</v>
      </c>
      <c r="AB61" s="211">
        <v>2.2330000400543213</v>
      </c>
      <c r="AC61" s="211">
        <v>2.2590000629425049</v>
      </c>
      <c r="AD61" s="211">
        <v>2.2820000648498535</v>
      </c>
      <c r="AE61" s="211">
        <v>2.3029999732971191</v>
      </c>
      <c r="AF61" s="211">
        <v>2.3199999332427979</v>
      </c>
      <c r="AG61" s="211">
        <v>2.3350000381469727</v>
      </c>
      <c r="AH61" s="211">
        <v>2.3480000495910645</v>
      </c>
      <c r="AI61" s="211">
        <v>2.3610000610351563</v>
      </c>
      <c r="AJ61" s="211">
        <v>2.374000072479248</v>
      </c>
      <c r="AK61" s="211">
        <v>2.3859999179840088</v>
      </c>
      <c r="AL61" s="211">
        <v>2.3959999084472656</v>
      </c>
      <c r="AM61" s="211">
        <v>2.4049999713897705</v>
      </c>
      <c r="AN61" s="211">
        <v>2.4119999408721924</v>
      </c>
      <c r="AO61" s="211">
        <v>2.4189999103546143</v>
      </c>
      <c r="AP61" s="211">
        <v>2.4240000247955322</v>
      </c>
      <c r="AQ61" s="211">
        <v>2.4300000667572021</v>
      </c>
      <c r="AR61" s="211">
        <v>2.4340000152587891</v>
      </c>
      <c r="AS61" s="211">
        <v>2.4389998912811279</v>
      </c>
      <c r="AT61" s="211">
        <v>2.4430000782012939</v>
      </c>
      <c r="AU61" s="211">
        <v>2.4470000267028809</v>
      </c>
      <c r="AV61" s="211">
        <v>2.4500000476837158</v>
      </c>
      <c r="AW61" s="211">
        <v>2.4539999961853027</v>
      </c>
      <c r="AX61" s="211">
        <v>2.4570000171661377</v>
      </c>
      <c r="AY61" s="211">
        <v>2.4600000381469727</v>
      </c>
      <c r="AZ61" s="211">
        <v>2.4630000591278076</v>
      </c>
      <c r="BA61" s="211">
        <v>2.4649999141693115</v>
      </c>
      <c r="BB61" s="211">
        <v>2.4670000076293945</v>
      </c>
      <c r="BC61" s="211">
        <v>2.4690001010894775</v>
      </c>
      <c r="BD61" s="211">
        <v>2.4709999561309814</v>
      </c>
      <c r="BE61" s="211">
        <v>2.4730000495910645</v>
      </c>
      <c r="BF61" s="211">
        <v>2.4749999046325684</v>
      </c>
      <c r="BG61" s="211">
        <v>2.4769999980926514</v>
      </c>
      <c r="BH61" s="211">
        <v>2.4779999256134033</v>
      </c>
      <c r="BI61" s="211">
        <v>2.4800000190734863</v>
      </c>
      <c r="BJ61" s="211">
        <v>2.4800000190734863</v>
      </c>
      <c r="BK61" s="211">
        <v>2.4809999465942383</v>
      </c>
      <c r="BL61" s="211">
        <v>2.4809999465942383</v>
      </c>
      <c r="BM61" s="211">
        <v>2.4809999465942383</v>
      </c>
      <c r="BN61" s="211">
        <v>2.4800000190734863</v>
      </c>
      <c r="BO61" s="211">
        <v>2.4800000190734863</v>
      </c>
      <c r="BP61" s="211">
        <v>2.4800000190734863</v>
      </c>
      <c r="BQ61" s="211">
        <v>2.4809999465942383</v>
      </c>
      <c r="BR61" s="211">
        <v>2.4800000190734863</v>
      </c>
      <c r="BS61" s="211">
        <v>2.4800000190734863</v>
      </c>
      <c r="BT61" s="211">
        <v>2.4800000190734863</v>
      </c>
      <c r="BU61" s="211">
        <v>2.4790000915527344</v>
      </c>
      <c r="BV61" s="211">
        <v>2.4779999256134033</v>
      </c>
      <c r="BW61" s="211">
        <v>2.4769999980926514</v>
      </c>
      <c r="BX61" s="211">
        <v>2.4760000705718994</v>
      </c>
      <c r="BY61" s="211">
        <v>2.4760000705718994</v>
      </c>
      <c r="BZ61" s="211">
        <v>2.4749999046325684</v>
      </c>
      <c r="CA61" s="211">
        <v>2.4739999771118164</v>
      </c>
      <c r="CB61" s="211">
        <v>2.4730000495910645</v>
      </c>
      <c r="CC61" s="211">
        <v>2.4719998836517334</v>
      </c>
      <c r="CD61" s="211">
        <v>2.4700000286102295</v>
      </c>
      <c r="CE61" s="211">
        <v>2.4690001010894775</v>
      </c>
      <c r="CF61" s="211">
        <v>2.4679999351501465</v>
      </c>
      <c r="CG61" s="211">
        <v>2.4670000076293945</v>
      </c>
      <c r="CH61" s="211">
        <v>2.4649999141693115</v>
      </c>
      <c r="CI61" s="211">
        <v>2.4639999866485596</v>
      </c>
      <c r="CJ61" s="211">
        <v>2.4619998931884766</v>
      </c>
      <c r="CK61" s="211">
        <v>2.4609999656677246</v>
      </c>
      <c r="CL61" s="211">
        <v>2.4600000381469727</v>
      </c>
      <c r="CM61" s="211">
        <v>2.4579999446868896</v>
      </c>
      <c r="CN61" s="211">
        <v>2.4570000171661377</v>
      </c>
      <c r="CO61" s="211">
        <v>2.4549999237060547</v>
      </c>
      <c r="CP61" s="211">
        <v>2.4530000686645508</v>
      </c>
      <c r="CQ61" s="211">
        <v>2.4519999027252197</v>
      </c>
      <c r="CR61" s="211">
        <v>2.4500000476837158</v>
      </c>
      <c r="CS61" s="211">
        <v>2.4489998817443848</v>
      </c>
      <c r="CT61" s="211">
        <v>2.4470000267028809</v>
      </c>
      <c r="CU61" s="211">
        <v>2.4460000991821289</v>
      </c>
      <c r="CV61" s="211">
        <v>2.4440000057220459</v>
      </c>
      <c r="CW61" s="211">
        <v>2.4419999122619629</v>
      </c>
      <c r="CX61" s="211">
        <v>2.440000057220459</v>
      </c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5"/>
      <c r="EX61" s="211">
        <v>0.80000001192092896</v>
      </c>
      <c r="EY61" s="211">
        <v>3.5</v>
      </c>
      <c r="EZ61" s="211">
        <v>5.8000001907348633</v>
      </c>
      <c r="FA61" s="211">
        <v>9.8000001907348633</v>
      </c>
      <c r="FB61" s="211">
        <v>16.899999618530273</v>
      </c>
      <c r="FC61" s="211">
        <v>26</v>
      </c>
      <c r="FD61" s="211">
        <v>61.5</v>
      </c>
      <c r="FE61" s="211"/>
      <c r="FF61" s="211">
        <v>0.24799999594688416</v>
      </c>
      <c r="FG61" s="211">
        <v>0.62000000476837158</v>
      </c>
      <c r="FH61" s="211">
        <v>1.2400000095367432</v>
      </c>
      <c r="FI61" s="211">
        <v>1.8609999418258667</v>
      </c>
      <c r="FJ61" s="211">
        <v>2.2330000400543213</v>
      </c>
      <c r="FK61" s="211">
        <v>2.4809999465942383</v>
      </c>
      <c r="FL61" s="211">
        <v>0.30000001192092896</v>
      </c>
    </row>
    <row r="62" spans="1:168" s="201" customFormat="1" ht="12">
      <c r="B62" s="211"/>
      <c r="C62" s="211">
        <v>1.2000000104308128E-2</v>
      </c>
      <c r="D62" s="211">
        <v>4.8999998718500137E-2</v>
      </c>
      <c r="E62" s="211">
        <v>0.12999999523162842</v>
      </c>
      <c r="F62" s="211">
        <v>0.25699999928474426</v>
      </c>
      <c r="G62" s="211">
        <v>0.41699999570846558</v>
      </c>
      <c r="H62" s="211">
        <v>0.59500002861022949</v>
      </c>
      <c r="I62" s="211">
        <v>0.77399998903274536</v>
      </c>
      <c r="J62" s="211">
        <v>0.94300001859664917</v>
      </c>
      <c r="K62" s="211">
        <v>1.0970000028610229</v>
      </c>
      <c r="L62" s="211">
        <v>1.2380000352859497</v>
      </c>
      <c r="M62" s="211">
        <v>1.3680000305175781</v>
      </c>
      <c r="N62" s="211">
        <v>1.4850000143051147</v>
      </c>
      <c r="O62" s="211">
        <v>1.5880000591278076</v>
      </c>
      <c r="P62" s="211">
        <v>1.6799999475479126</v>
      </c>
      <c r="Q62" s="211">
        <v>1.7619999647140503</v>
      </c>
      <c r="R62" s="211">
        <v>1.8350000381469727</v>
      </c>
      <c r="S62" s="211">
        <v>1.8990000486373901</v>
      </c>
      <c r="T62" s="211">
        <v>1.9550000429153442</v>
      </c>
      <c r="U62" s="211">
        <v>2.0039999485015869</v>
      </c>
      <c r="V62" s="211">
        <v>2.0499999523162842</v>
      </c>
      <c r="W62" s="211">
        <v>2.0920000076293945</v>
      </c>
      <c r="X62" s="211">
        <v>2.130000114440918</v>
      </c>
      <c r="Y62" s="211">
        <v>2.1640000343322754</v>
      </c>
      <c r="Z62" s="211">
        <v>2.1919999122619629</v>
      </c>
      <c r="AA62" s="211">
        <v>2.2160000801086426</v>
      </c>
      <c r="AB62" s="211">
        <v>2.2369999885559082</v>
      </c>
      <c r="AC62" s="211">
        <v>2.2569999694824219</v>
      </c>
      <c r="AD62" s="211">
        <v>2.2750000953674316</v>
      </c>
      <c r="AE62" s="211">
        <v>2.2909998893737793</v>
      </c>
      <c r="AF62" s="211">
        <v>2.3050000667572021</v>
      </c>
      <c r="AG62" s="211">
        <v>2.3180000782012939</v>
      </c>
      <c r="AH62" s="211">
        <v>2.3299999237060547</v>
      </c>
      <c r="AI62" s="211">
        <v>2.3410000801086426</v>
      </c>
      <c r="AJ62" s="211">
        <v>2.3499999046325684</v>
      </c>
      <c r="AK62" s="211">
        <v>2.3589999675750732</v>
      </c>
      <c r="AL62" s="211">
        <v>2.3670001029968262</v>
      </c>
      <c r="AM62" s="211">
        <v>2.375</v>
      </c>
      <c r="AN62" s="211">
        <v>2.3810000419616699</v>
      </c>
      <c r="AO62" s="211">
        <v>2.3870000839233398</v>
      </c>
      <c r="AP62" s="211">
        <v>2.3919999599456787</v>
      </c>
      <c r="AQ62" s="211">
        <v>2.3959999084472656</v>
      </c>
      <c r="AR62" s="211">
        <v>2.4000000953674316</v>
      </c>
      <c r="AS62" s="211">
        <v>2.4040000438690186</v>
      </c>
      <c r="AT62" s="211">
        <v>2.4070000648498535</v>
      </c>
      <c r="AU62" s="211">
        <v>2.4100000858306885</v>
      </c>
      <c r="AV62" s="211">
        <v>2.4119999408721924</v>
      </c>
      <c r="AW62" s="211">
        <v>2.4130001068115234</v>
      </c>
      <c r="AX62" s="211">
        <v>2.4140000343322754</v>
      </c>
      <c r="AY62" s="211">
        <v>2.4149999618530273</v>
      </c>
      <c r="AZ62" s="211">
        <v>2.4159998893737793</v>
      </c>
      <c r="BA62" s="211">
        <v>2.4170000553131104</v>
      </c>
      <c r="BB62" s="211">
        <v>2.4179999828338623</v>
      </c>
      <c r="BC62" s="211">
        <v>2.4189999103546143</v>
      </c>
      <c r="BD62" s="211">
        <v>2.4189999103546143</v>
      </c>
      <c r="BE62" s="211">
        <v>2.4200000762939453</v>
      </c>
      <c r="BF62" s="211">
        <v>2.4210000038146973</v>
      </c>
      <c r="BG62" s="211">
        <v>2.4230000972747803</v>
      </c>
      <c r="BH62" s="211">
        <v>2.4240000247955322</v>
      </c>
      <c r="BI62" s="211">
        <v>2.4249999523162842</v>
      </c>
      <c r="BJ62" s="211">
        <v>2.4260001182556152</v>
      </c>
      <c r="BK62" s="211">
        <v>2.4270000457763672</v>
      </c>
      <c r="BL62" s="211">
        <v>2.4270000457763672</v>
      </c>
      <c r="BM62" s="211">
        <v>2.4279999732971191</v>
      </c>
      <c r="BN62" s="211">
        <v>2.4289999008178711</v>
      </c>
      <c r="BO62" s="211">
        <v>2.4289999008178711</v>
      </c>
      <c r="BP62" s="211">
        <v>2.4300000667572021</v>
      </c>
      <c r="BQ62" s="211">
        <v>2.4300000667572021</v>
      </c>
      <c r="BR62" s="211">
        <v>2.4300000667572021</v>
      </c>
      <c r="BS62" s="211">
        <v>2.4300000667572021</v>
      </c>
      <c r="BT62" s="211">
        <v>2.4289999008178711</v>
      </c>
      <c r="BU62" s="211">
        <v>2.4289999008178711</v>
      </c>
      <c r="BV62" s="211">
        <v>2.4279999732971191</v>
      </c>
      <c r="BW62" s="211">
        <v>2.4270000457763672</v>
      </c>
      <c r="BX62" s="211">
        <v>2.4260001182556152</v>
      </c>
      <c r="BY62" s="211">
        <v>2.4249999523162842</v>
      </c>
      <c r="BZ62" s="211">
        <v>2.4240000247955322</v>
      </c>
      <c r="CA62" s="211">
        <v>2.4230000972747803</v>
      </c>
      <c r="CB62" s="211">
        <v>2.4219999313354492</v>
      </c>
      <c r="CC62" s="211">
        <v>2.4210000038146973</v>
      </c>
      <c r="CD62" s="211">
        <v>2.4200000762939453</v>
      </c>
      <c r="CE62" s="211">
        <v>2.4179999828338623</v>
      </c>
      <c r="CF62" s="211">
        <v>2.4170000553131104</v>
      </c>
      <c r="CG62" s="211">
        <v>2.4170000553131104</v>
      </c>
      <c r="CH62" s="211">
        <v>2.4159998893737793</v>
      </c>
      <c r="CI62" s="211">
        <v>2.4149999618530273</v>
      </c>
      <c r="CJ62" s="211">
        <v>2.4140000343322754</v>
      </c>
      <c r="CK62" s="211">
        <v>2.4119999408721924</v>
      </c>
      <c r="CL62" s="211">
        <v>2.4110000133514404</v>
      </c>
      <c r="CM62" s="211">
        <v>2.4100000858306885</v>
      </c>
      <c r="CN62" s="211">
        <v>2.4079999923706055</v>
      </c>
      <c r="CO62" s="211">
        <v>2.4070000648498535</v>
      </c>
      <c r="CP62" s="211">
        <v>2.4059998989105225</v>
      </c>
      <c r="CQ62" s="211">
        <v>2.4040000438690186</v>
      </c>
      <c r="CR62" s="211">
        <v>2.4030001163482666</v>
      </c>
      <c r="CS62" s="211">
        <v>2.4010000228881836</v>
      </c>
      <c r="CT62" s="211">
        <v>2.4000000953674316</v>
      </c>
      <c r="CU62" s="211">
        <v>2.3980000019073486</v>
      </c>
      <c r="CV62" s="211">
        <v>2.3970000743865967</v>
      </c>
      <c r="CW62" s="211">
        <v>2.3949999809265137</v>
      </c>
      <c r="CX62" s="211">
        <v>2.3940000534057617</v>
      </c>
      <c r="CY62" s="211"/>
      <c r="CZ62" s="211"/>
      <c r="DA62" s="211"/>
      <c r="DB62" s="211"/>
      <c r="DC62" s="211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  <c r="DS62" s="211"/>
      <c r="DT62" s="211"/>
      <c r="DU62" s="211"/>
      <c r="DV62" s="211"/>
      <c r="DW62" s="211"/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211"/>
      <c r="EJ62" s="211"/>
      <c r="EK62" s="211"/>
      <c r="EL62" s="211"/>
      <c r="EM62" s="211"/>
      <c r="EN62" s="211"/>
      <c r="EO62" s="211"/>
      <c r="EP62" s="211"/>
      <c r="EQ62" s="211"/>
      <c r="ER62" s="211"/>
      <c r="ES62" s="211"/>
      <c r="ET62" s="211"/>
      <c r="EU62" s="211"/>
      <c r="EV62" s="211"/>
      <c r="EW62" s="215"/>
      <c r="EX62" s="211">
        <v>1.5</v>
      </c>
      <c r="EY62" s="211">
        <v>3.9000000953674316</v>
      </c>
      <c r="EZ62" s="211">
        <v>6.0999999046325684</v>
      </c>
      <c r="FA62" s="211">
        <v>9.8000001907348633</v>
      </c>
      <c r="FB62" s="211">
        <v>15.800000190734863</v>
      </c>
      <c r="FC62" s="211">
        <v>23.799999237060547</v>
      </c>
      <c r="FD62" s="211">
        <v>68.099998474121094</v>
      </c>
      <c r="FE62" s="211"/>
      <c r="FF62" s="211">
        <v>0.24300000071525574</v>
      </c>
      <c r="FG62" s="211">
        <v>0.60799998044967651</v>
      </c>
      <c r="FH62" s="211">
        <v>1.2150000333786011</v>
      </c>
      <c r="FI62" s="211">
        <v>1.8229999542236328</v>
      </c>
      <c r="FJ62" s="211">
        <v>2.187000036239624</v>
      </c>
      <c r="FK62" s="211">
        <v>2.4300000667572021</v>
      </c>
      <c r="FL62" s="211">
        <v>0.89999997615814209</v>
      </c>
    </row>
    <row r="63" spans="1:168" s="201" customFormat="1" ht="12">
      <c r="B63" s="211"/>
      <c r="C63" s="211">
        <v>2.199999988079071E-2</v>
      </c>
      <c r="D63" s="211">
        <v>6.7000001668930054E-2</v>
      </c>
      <c r="E63" s="211">
        <v>0.15600000321865082</v>
      </c>
      <c r="F63" s="211">
        <v>0.28700000047683716</v>
      </c>
      <c r="G63" s="211">
        <v>0.44600000977516174</v>
      </c>
      <c r="H63" s="211">
        <v>0.61599999666213989</v>
      </c>
      <c r="I63" s="211">
        <v>0.78600001335144043</v>
      </c>
      <c r="J63" s="211">
        <v>0.94700002670288086</v>
      </c>
      <c r="K63" s="211">
        <v>1.093999981880188</v>
      </c>
      <c r="L63" s="211">
        <v>1.2259999513626099</v>
      </c>
      <c r="M63" s="211">
        <v>1.343000054359436</v>
      </c>
      <c r="N63" s="211">
        <v>1.4429999589920044</v>
      </c>
      <c r="O63" s="211">
        <v>1.5299999713897705</v>
      </c>
      <c r="P63" s="211">
        <v>1.6089999675750732</v>
      </c>
      <c r="Q63" s="211">
        <v>1.6799999475479126</v>
      </c>
      <c r="R63" s="211">
        <v>1.7439999580383301</v>
      </c>
      <c r="S63" s="211">
        <v>1.8029999732971191</v>
      </c>
      <c r="T63" s="211">
        <v>1.8550000190734863</v>
      </c>
      <c r="U63" s="211">
        <v>1.9010000228881836</v>
      </c>
      <c r="V63" s="211">
        <v>1.9429999589920044</v>
      </c>
      <c r="W63" s="211">
        <v>1.9819999933242798</v>
      </c>
      <c r="X63" s="211">
        <v>2.0169999599456787</v>
      </c>
      <c r="Y63" s="211">
        <v>2.0499999523162842</v>
      </c>
      <c r="Z63" s="211">
        <v>2.0810000896453857</v>
      </c>
      <c r="AA63" s="211">
        <v>2.1089999675750732</v>
      </c>
      <c r="AB63" s="211">
        <v>2.1349999904632568</v>
      </c>
      <c r="AC63" s="211">
        <v>2.1589999198913574</v>
      </c>
      <c r="AD63" s="211">
        <v>2.1819999217987061</v>
      </c>
      <c r="AE63" s="211">
        <v>2.2030000686645508</v>
      </c>
      <c r="AF63" s="211">
        <v>2.2219998836517334</v>
      </c>
      <c r="AG63" s="211">
        <v>2.2390000820159912</v>
      </c>
      <c r="AH63" s="211">
        <v>2.255000114440918</v>
      </c>
      <c r="AI63" s="211">
        <v>2.2699999809265137</v>
      </c>
      <c r="AJ63" s="211">
        <v>2.2820000648498535</v>
      </c>
      <c r="AK63" s="211">
        <v>2.2939999103546143</v>
      </c>
      <c r="AL63" s="211">
        <v>2.3039999008178711</v>
      </c>
      <c r="AM63" s="211">
        <v>2.315000057220459</v>
      </c>
      <c r="AN63" s="211">
        <v>2.3239998817443848</v>
      </c>
      <c r="AO63" s="211">
        <v>2.3340001106262207</v>
      </c>
      <c r="AP63" s="211">
        <v>2.3429999351501465</v>
      </c>
      <c r="AQ63" s="211">
        <v>2.3510000705718994</v>
      </c>
      <c r="AR63" s="211">
        <v>2.3580000400543213</v>
      </c>
      <c r="AS63" s="211">
        <v>2.3650000095367432</v>
      </c>
      <c r="AT63" s="211">
        <v>2.3710000514984131</v>
      </c>
      <c r="AU63" s="211">
        <v>2.375999927520752</v>
      </c>
      <c r="AV63" s="211">
        <v>2.3810000419616699</v>
      </c>
      <c r="AW63" s="211">
        <v>2.3849999904632568</v>
      </c>
      <c r="AX63" s="211">
        <v>2.3889999389648438</v>
      </c>
      <c r="AY63" s="211">
        <v>2.3919999599456787</v>
      </c>
      <c r="AZ63" s="211">
        <v>2.3949999809265137</v>
      </c>
      <c r="BA63" s="211">
        <v>2.3980000019073486</v>
      </c>
      <c r="BB63" s="211">
        <v>2.4010000228881836</v>
      </c>
      <c r="BC63" s="211">
        <v>2.4040000438690186</v>
      </c>
      <c r="BD63" s="211">
        <v>2.4059998989105225</v>
      </c>
      <c r="BE63" s="211">
        <v>2.4089999198913574</v>
      </c>
      <c r="BF63" s="211">
        <v>2.4110000133514404</v>
      </c>
      <c r="BG63" s="211">
        <v>2.4130001068115234</v>
      </c>
      <c r="BH63" s="211">
        <v>2.4140000343322754</v>
      </c>
      <c r="BI63" s="211">
        <v>2.4159998893737793</v>
      </c>
      <c r="BJ63" s="211">
        <v>2.4179999828338623</v>
      </c>
      <c r="BK63" s="211">
        <v>2.4200000762939453</v>
      </c>
      <c r="BL63" s="211">
        <v>2.4210000038146973</v>
      </c>
      <c r="BM63" s="211">
        <v>2.4219999313354492</v>
      </c>
      <c r="BN63" s="211">
        <v>2.4219999313354492</v>
      </c>
      <c r="BO63" s="211">
        <v>2.4219999313354492</v>
      </c>
      <c r="BP63" s="211">
        <v>2.4230000972747803</v>
      </c>
      <c r="BQ63" s="211">
        <v>2.4230000972747803</v>
      </c>
      <c r="BR63" s="211">
        <v>2.4240000247955322</v>
      </c>
      <c r="BS63" s="211">
        <v>2.4240000247955322</v>
      </c>
      <c r="BT63" s="211">
        <v>2.4249999523162842</v>
      </c>
      <c r="BU63" s="211">
        <v>2.4260001182556152</v>
      </c>
      <c r="BV63" s="211">
        <v>2.4270000457763672</v>
      </c>
      <c r="BW63" s="211">
        <v>2.4270000457763672</v>
      </c>
      <c r="BX63" s="211">
        <v>2.4270000457763672</v>
      </c>
      <c r="BY63" s="211">
        <v>2.4270000457763672</v>
      </c>
      <c r="BZ63" s="211">
        <v>2.4270000457763672</v>
      </c>
      <c r="CA63" s="211">
        <v>2.4270000457763672</v>
      </c>
      <c r="CB63" s="211">
        <v>2.4260001182556152</v>
      </c>
      <c r="CC63" s="211">
        <v>2.4260001182556152</v>
      </c>
      <c r="CD63" s="211">
        <v>2.4260001182556152</v>
      </c>
      <c r="CE63" s="211">
        <v>2.4249999523162842</v>
      </c>
      <c r="CF63" s="211">
        <v>2.4240000247955322</v>
      </c>
      <c r="CG63" s="211">
        <v>2.4230000972747803</v>
      </c>
      <c r="CH63" s="211">
        <v>2.4219999313354492</v>
      </c>
      <c r="CI63" s="211">
        <v>2.4219999313354492</v>
      </c>
      <c r="CJ63" s="211">
        <v>2.4210000038146973</v>
      </c>
      <c r="CK63" s="211">
        <v>2.4200000762939453</v>
      </c>
      <c r="CL63" s="211">
        <v>2.4189999103546143</v>
      </c>
      <c r="CM63" s="211">
        <v>2.4179999828338623</v>
      </c>
      <c r="CN63" s="211">
        <v>2.4170000553131104</v>
      </c>
      <c r="CO63" s="211">
        <v>2.4159998893737793</v>
      </c>
      <c r="CP63" s="211">
        <v>2.4149999618530273</v>
      </c>
      <c r="CQ63" s="211">
        <v>2.4130001068115234</v>
      </c>
      <c r="CR63" s="211">
        <v>2.4119999408721924</v>
      </c>
      <c r="CS63" s="211">
        <v>2.4110000133514404</v>
      </c>
      <c r="CT63" s="211">
        <v>2.4100000858306885</v>
      </c>
      <c r="CU63" s="211">
        <v>2.4089999198913574</v>
      </c>
      <c r="CV63" s="211">
        <v>2.4079999923706055</v>
      </c>
      <c r="CW63" s="211">
        <v>2.4070000648498535</v>
      </c>
      <c r="CX63" s="211">
        <v>2.4049999713897705</v>
      </c>
      <c r="CY63" s="211"/>
      <c r="CZ63" s="211"/>
      <c r="DA63" s="211"/>
      <c r="DB63" s="211"/>
      <c r="DC63" s="211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  <c r="DS63" s="211"/>
      <c r="DT63" s="211"/>
      <c r="DU63" s="211"/>
      <c r="DV63" s="211"/>
      <c r="DW63" s="211"/>
      <c r="DX63" s="211"/>
      <c r="DY63" s="211"/>
      <c r="DZ63" s="211"/>
      <c r="EA63" s="211"/>
      <c r="EB63" s="211"/>
      <c r="EC63" s="211"/>
      <c r="ED63" s="211"/>
      <c r="EE63" s="211"/>
      <c r="EF63" s="211"/>
      <c r="EG63" s="211"/>
      <c r="EH63" s="211"/>
      <c r="EI63" s="211"/>
      <c r="EJ63" s="211"/>
      <c r="EK63" s="211"/>
      <c r="EL63" s="211"/>
      <c r="EM63" s="211"/>
      <c r="EN63" s="211"/>
      <c r="EO63" s="211"/>
      <c r="EP63" s="211"/>
      <c r="EQ63" s="211"/>
      <c r="ER63" s="211"/>
      <c r="ES63" s="211"/>
      <c r="ET63" s="211"/>
      <c r="EU63" s="211"/>
      <c r="EV63" s="211"/>
      <c r="EW63" s="215"/>
      <c r="EX63" s="211">
        <v>1.1000000238418579</v>
      </c>
      <c r="EY63" s="211">
        <v>3.7000000476837158</v>
      </c>
      <c r="EZ63" s="211">
        <v>5.9000000953674316</v>
      </c>
      <c r="FA63" s="211">
        <v>9.8999996185302734</v>
      </c>
      <c r="FB63" s="211">
        <v>17.299999237060547</v>
      </c>
      <c r="FC63" s="211">
        <v>28.100000381469727</v>
      </c>
      <c r="FD63" s="211">
        <v>74</v>
      </c>
      <c r="FE63" s="211"/>
      <c r="FF63" s="211">
        <v>0.24300000071525574</v>
      </c>
      <c r="FG63" s="211">
        <v>0.60699999332427979</v>
      </c>
      <c r="FH63" s="211">
        <v>1.2139999866485596</v>
      </c>
      <c r="FI63" s="211">
        <v>1.8200000524520874</v>
      </c>
      <c r="FJ63" s="211">
        <v>2.1840000152587891</v>
      </c>
      <c r="FK63" s="211">
        <v>2.4270000457763672</v>
      </c>
      <c r="FL63" s="211">
        <v>0.40000000596046448</v>
      </c>
    </row>
    <row r="64" spans="1:168" s="201" customFormat="1" ht="12">
      <c r="B64" s="211"/>
      <c r="C64" s="211">
        <v>1.8999999389052391E-2</v>
      </c>
      <c r="D64" s="211">
        <v>6.1000000685453415E-2</v>
      </c>
      <c r="E64" s="211">
        <v>0.14699999988079071</v>
      </c>
      <c r="F64" s="211">
        <v>0.27500000596046448</v>
      </c>
      <c r="G64" s="211">
        <v>0.43000000715255737</v>
      </c>
      <c r="H64" s="211">
        <v>0.59700000286102295</v>
      </c>
      <c r="I64" s="211">
        <v>0.76499998569488525</v>
      </c>
      <c r="J64" s="211">
        <v>0.92699998617172241</v>
      </c>
      <c r="K64" s="211">
        <v>1.0770000219345093</v>
      </c>
      <c r="L64" s="211">
        <v>1.2120000123977661</v>
      </c>
      <c r="M64" s="211">
        <v>1.3339999914169312</v>
      </c>
      <c r="N64" s="211">
        <v>1.4450000524520874</v>
      </c>
      <c r="O64" s="211">
        <v>1.5460000038146973</v>
      </c>
      <c r="P64" s="211">
        <v>1.6390000581741333</v>
      </c>
      <c r="Q64" s="211">
        <v>1.7230000495910645</v>
      </c>
      <c r="R64" s="211">
        <v>1.7979999780654907</v>
      </c>
      <c r="S64" s="211">
        <v>1.8669999837875366</v>
      </c>
      <c r="T64" s="211">
        <v>1.9299999475479126</v>
      </c>
      <c r="U64" s="211">
        <v>1.9880000352859497</v>
      </c>
      <c r="V64" s="211">
        <v>2.0409998893737793</v>
      </c>
      <c r="W64" s="211">
        <v>2.0869998931884766</v>
      </c>
      <c r="X64" s="211">
        <v>2.128000020980835</v>
      </c>
      <c r="Y64" s="211">
        <v>2.1649999618530273</v>
      </c>
      <c r="Z64" s="211">
        <v>2.1970000267028809</v>
      </c>
      <c r="AA64" s="211">
        <v>2.2249999046325684</v>
      </c>
      <c r="AB64" s="211">
        <v>2.250999927520752</v>
      </c>
      <c r="AC64" s="211">
        <v>2.2739999294281006</v>
      </c>
      <c r="AD64" s="211">
        <v>2.2939999103546143</v>
      </c>
      <c r="AE64" s="211">
        <v>2.3110001087188721</v>
      </c>
      <c r="AF64" s="211">
        <v>2.3269999027252197</v>
      </c>
      <c r="AG64" s="211">
        <v>2.3410000801086426</v>
      </c>
      <c r="AH64" s="211">
        <v>2.3529999256134033</v>
      </c>
      <c r="AI64" s="211">
        <v>2.3650000095367432</v>
      </c>
      <c r="AJ64" s="211">
        <v>2.375</v>
      </c>
      <c r="AK64" s="211">
        <v>2.3849999904632568</v>
      </c>
      <c r="AL64" s="211">
        <v>2.3940000534057617</v>
      </c>
      <c r="AM64" s="211">
        <v>2.4019999504089355</v>
      </c>
      <c r="AN64" s="211">
        <v>2.4089999198913574</v>
      </c>
      <c r="AO64" s="211">
        <v>2.4149999618530273</v>
      </c>
      <c r="AP64" s="211">
        <v>2.4210000038146973</v>
      </c>
      <c r="AQ64" s="211">
        <v>2.4260001182556152</v>
      </c>
      <c r="AR64" s="211">
        <v>2.4309999942779541</v>
      </c>
      <c r="AS64" s="211">
        <v>2.4360001087188721</v>
      </c>
      <c r="AT64" s="211">
        <v>2.4409999847412109</v>
      </c>
      <c r="AU64" s="211">
        <v>2.4449999332427979</v>
      </c>
      <c r="AV64" s="211">
        <v>2.4489998817443848</v>
      </c>
      <c r="AW64" s="211">
        <v>2.4530000686645508</v>
      </c>
      <c r="AX64" s="211">
        <v>2.4560000896453857</v>
      </c>
      <c r="AY64" s="211">
        <v>2.4600000381469727</v>
      </c>
      <c r="AZ64" s="211">
        <v>2.4630000591278076</v>
      </c>
      <c r="BA64" s="211">
        <v>2.4660000801086426</v>
      </c>
      <c r="BB64" s="211">
        <v>2.4690001010894775</v>
      </c>
      <c r="BC64" s="211">
        <v>2.4719998836517334</v>
      </c>
      <c r="BD64" s="211">
        <v>2.4739999771118164</v>
      </c>
      <c r="BE64" s="211">
        <v>2.4749999046325684</v>
      </c>
      <c r="BF64" s="211">
        <v>2.4769999980926514</v>
      </c>
      <c r="BG64" s="211">
        <v>2.4790000915527344</v>
      </c>
      <c r="BH64" s="211">
        <v>2.4809999465942383</v>
      </c>
      <c r="BI64" s="211">
        <v>2.4830000400543213</v>
      </c>
      <c r="BJ64" s="211">
        <v>2.4839999675750732</v>
      </c>
      <c r="BK64" s="211">
        <v>2.4849998950958252</v>
      </c>
      <c r="BL64" s="211">
        <v>2.4860000610351563</v>
      </c>
      <c r="BM64" s="211">
        <v>2.4869999885559082</v>
      </c>
      <c r="BN64" s="211">
        <v>2.4869999885559082</v>
      </c>
      <c r="BO64" s="211">
        <v>2.4869999885559082</v>
      </c>
      <c r="BP64" s="211">
        <v>2.4869999885559082</v>
      </c>
      <c r="BQ64" s="211">
        <v>2.4869999885559082</v>
      </c>
      <c r="BR64" s="211">
        <v>2.4869999885559082</v>
      </c>
      <c r="BS64" s="211">
        <v>2.4869999885559082</v>
      </c>
      <c r="BT64" s="211">
        <v>2.4869999885559082</v>
      </c>
      <c r="BU64" s="211">
        <v>2.4869999885559082</v>
      </c>
      <c r="BV64" s="211">
        <v>2.4869999885559082</v>
      </c>
      <c r="BW64" s="211">
        <v>2.4860000610351563</v>
      </c>
      <c r="BX64" s="211">
        <v>2.4849998950958252</v>
      </c>
      <c r="BY64" s="211">
        <v>2.4839999675750732</v>
      </c>
      <c r="BZ64" s="211">
        <v>2.4830000400543213</v>
      </c>
      <c r="CA64" s="211">
        <v>2.4820001125335693</v>
      </c>
      <c r="CB64" s="211">
        <v>2.4809999465942383</v>
      </c>
      <c r="CC64" s="211">
        <v>2.4800000190734863</v>
      </c>
      <c r="CD64" s="211">
        <v>2.4790000915527344</v>
      </c>
      <c r="CE64" s="211">
        <v>2.4779999256134033</v>
      </c>
      <c r="CF64" s="211">
        <v>2.4769999980926514</v>
      </c>
      <c r="CG64" s="211">
        <v>2.4760000705718994</v>
      </c>
      <c r="CH64" s="211">
        <v>2.4739999771118164</v>
      </c>
      <c r="CI64" s="211">
        <v>2.4730000495910645</v>
      </c>
      <c r="CJ64" s="211">
        <v>2.4719998836517334</v>
      </c>
      <c r="CK64" s="211">
        <v>2.4700000286102295</v>
      </c>
      <c r="CL64" s="211">
        <v>2.4690001010894775</v>
      </c>
      <c r="CM64" s="211">
        <v>2.4670000076293945</v>
      </c>
      <c r="CN64" s="211">
        <v>2.4660000801086426</v>
      </c>
      <c r="CO64" s="211">
        <v>2.4649999141693115</v>
      </c>
      <c r="CP64" s="211">
        <v>2.4630000591278076</v>
      </c>
      <c r="CQ64" s="211">
        <v>2.4609999656677246</v>
      </c>
      <c r="CR64" s="211">
        <v>2.4590001106262207</v>
      </c>
      <c r="CS64" s="211">
        <v>2.4570000171661377</v>
      </c>
      <c r="CT64" s="211">
        <v>2.4549999237060547</v>
      </c>
      <c r="CU64" s="211">
        <v>2.4539999961853027</v>
      </c>
      <c r="CV64" s="211">
        <v>2.4519999027252197</v>
      </c>
      <c r="CW64" s="211">
        <v>2.4500000476837158</v>
      </c>
      <c r="CX64" s="211">
        <v>2.4479999542236328</v>
      </c>
      <c r="CY64" s="211"/>
      <c r="CZ64" s="211"/>
      <c r="DA64" s="211"/>
      <c r="DB64" s="211"/>
      <c r="DC64" s="211"/>
      <c r="DD64" s="211"/>
      <c r="DE64" s="211"/>
      <c r="DF64" s="211"/>
      <c r="DG64" s="211"/>
      <c r="DH64" s="211"/>
      <c r="DI64" s="211"/>
      <c r="DJ64" s="211"/>
      <c r="DK64" s="211"/>
      <c r="DL64" s="211"/>
      <c r="DM64" s="211"/>
      <c r="DN64" s="211"/>
      <c r="DO64" s="211"/>
      <c r="DP64" s="211"/>
      <c r="DQ64" s="211"/>
      <c r="DR64" s="211"/>
      <c r="DS64" s="211"/>
      <c r="DT64" s="211"/>
      <c r="DU64" s="211"/>
      <c r="DV64" s="211"/>
      <c r="DW64" s="211"/>
      <c r="DX64" s="211"/>
      <c r="DY64" s="211"/>
      <c r="DZ64" s="211"/>
      <c r="EA64" s="211"/>
      <c r="EB64" s="211"/>
      <c r="EC64" s="211"/>
      <c r="ED64" s="211"/>
      <c r="EE64" s="211"/>
      <c r="EF64" s="211"/>
      <c r="EG64" s="211"/>
      <c r="EH64" s="211"/>
      <c r="EI64" s="211"/>
      <c r="EJ64" s="211"/>
      <c r="EK64" s="211"/>
      <c r="EL64" s="211"/>
      <c r="EM64" s="211"/>
      <c r="EN64" s="211"/>
      <c r="EO64" s="211"/>
      <c r="EP64" s="211"/>
      <c r="EQ64" s="211"/>
      <c r="ER64" s="211"/>
      <c r="ES64" s="211"/>
      <c r="ET64" s="211"/>
      <c r="EU64" s="211"/>
      <c r="EV64" s="211"/>
      <c r="EW64" s="215"/>
      <c r="EX64" s="211">
        <v>1.2000000476837158</v>
      </c>
      <c r="EY64" s="211">
        <v>3.7999999523162842</v>
      </c>
      <c r="EZ64" s="211">
        <v>6.1999998092651367</v>
      </c>
      <c r="FA64" s="211">
        <v>10.199999809265137</v>
      </c>
      <c r="FB64" s="211">
        <v>17</v>
      </c>
      <c r="FC64" s="211">
        <v>25.5</v>
      </c>
      <c r="FD64" s="211">
        <v>69.599998474121094</v>
      </c>
      <c r="FE64" s="211"/>
      <c r="FF64" s="211">
        <v>0.24899999797344208</v>
      </c>
      <c r="FG64" s="211">
        <v>0.62199997901916504</v>
      </c>
      <c r="FH64" s="211">
        <v>1.2430000305175781</v>
      </c>
      <c r="FI64" s="211">
        <v>1.8650000095367432</v>
      </c>
      <c r="FJ64" s="211">
        <v>2.2379999160766602</v>
      </c>
      <c r="FK64" s="211">
        <v>2.4869999885559082</v>
      </c>
      <c r="FL64" s="211">
        <v>0.5</v>
      </c>
    </row>
    <row r="65" spans="2:168" s="201" customFormat="1" ht="12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1"/>
      <c r="DP65" s="211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1"/>
      <c r="EU65" s="211"/>
      <c r="EV65" s="211"/>
      <c r="EW65" s="215"/>
      <c r="EX65" s="211"/>
      <c r="EY65" s="211"/>
      <c r="EZ65" s="211"/>
      <c r="FA65" s="211"/>
      <c r="FB65" s="211"/>
      <c r="FC65" s="211"/>
      <c r="FD65" s="211"/>
      <c r="FE65" s="211"/>
      <c r="FF65" s="211"/>
      <c r="FG65" s="211"/>
      <c r="FH65" s="211"/>
      <c r="FI65" s="211"/>
      <c r="FJ65" s="211"/>
      <c r="FK65" s="211"/>
      <c r="FL65" s="211"/>
    </row>
    <row r="66" spans="2:168" s="201" customFormat="1" ht="12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1"/>
      <c r="DA66" s="211"/>
      <c r="DB66" s="211"/>
      <c r="DC66" s="211"/>
      <c r="DD66" s="211"/>
      <c r="DE66" s="211"/>
      <c r="DF66" s="211"/>
      <c r="DG66" s="211"/>
      <c r="DH66" s="211"/>
      <c r="DI66" s="211"/>
      <c r="DJ66" s="211"/>
      <c r="DK66" s="211"/>
      <c r="DL66" s="211"/>
      <c r="DM66" s="211"/>
      <c r="DN66" s="211"/>
      <c r="DO66" s="211"/>
      <c r="DP66" s="211"/>
      <c r="DQ66" s="211"/>
      <c r="DR66" s="211"/>
      <c r="DS66" s="211"/>
      <c r="DT66" s="211"/>
      <c r="DU66" s="211"/>
      <c r="DV66" s="211"/>
      <c r="DW66" s="211"/>
      <c r="DX66" s="211"/>
      <c r="DY66" s="211"/>
      <c r="DZ66" s="211"/>
      <c r="EA66" s="211"/>
      <c r="EB66" s="211"/>
      <c r="EC66" s="211"/>
      <c r="ED66" s="211"/>
      <c r="EE66" s="211"/>
      <c r="EF66" s="211"/>
      <c r="EG66" s="211"/>
      <c r="EH66" s="211"/>
      <c r="EI66" s="211"/>
      <c r="EJ66" s="211"/>
      <c r="EK66" s="211"/>
      <c r="EL66" s="211"/>
      <c r="EM66" s="211"/>
      <c r="EN66" s="211"/>
      <c r="EO66" s="211"/>
      <c r="EP66" s="211"/>
      <c r="EQ66" s="211"/>
      <c r="ER66" s="211"/>
      <c r="ES66" s="211"/>
      <c r="ET66" s="211"/>
      <c r="EU66" s="211"/>
      <c r="EV66" s="211"/>
      <c r="EW66" s="215"/>
      <c r="EX66" s="211"/>
      <c r="EY66" s="211"/>
      <c r="EZ66" s="211"/>
      <c r="FA66" s="211"/>
      <c r="FB66" s="211"/>
      <c r="FC66" s="211"/>
      <c r="FD66" s="211"/>
      <c r="FE66" s="211"/>
      <c r="FF66" s="211"/>
      <c r="FG66" s="211"/>
      <c r="FH66" s="211"/>
      <c r="FI66" s="211"/>
      <c r="FJ66" s="211"/>
      <c r="FK66" s="211"/>
      <c r="FL66" s="211"/>
    </row>
    <row r="67" spans="2:168" s="201" customFormat="1" ht="12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  <c r="CT67" s="211"/>
      <c r="CU67" s="211"/>
      <c r="CV67" s="211"/>
      <c r="CW67" s="211"/>
      <c r="CX67" s="211"/>
      <c r="CY67" s="211"/>
      <c r="CZ67" s="211"/>
      <c r="DA67" s="211"/>
      <c r="DB67" s="211"/>
      <c r="DC67" s="211"/>
      <c r="DD67" s="211"/>
      <c r="DE67" s="211"/>
      <c r="DF67" s="211"/>
      <c r="DG67" s="211"/>
      <c r="DH67" s="211"/>
      <c r="DI67" s="211"/>
      <c r="DJ67" s="211"/>
      <c r="DK67" s="211"/>
      <c r="DL67" s="211"/>
      <c r="DM67" s="211"/>
      <c r="DN67" s="211"/>
      <c r="DO67" s="211"/>
      <c r="DP67" s="211"/>
      <c r="DQ67" s="211"/>
      <c r="DR67" s="211"/>
      <c r="DS67" s="211"/>
      <c r="DT67" s="211"/>
      <c r="DU67" s="211"/>
      <c r="DV67" s="211"/>
      <c r="DW67" s="211"/>
      <c r="DX67" s="211"/>
      <c r="DY67" s="211"/>
      <c r="DZ67" s="211"/>
      <c r="EA67" s="211"/>
      <c r="EB67" s="211"/>
      <c r="EC67" s="211"/>
      <c r="ED67" s="211"/>
      <c r="EE67" s="211"/>
      <c r="EF67" s="211"/>
      <c r="EG67" s="211"/>
      <c r="EH67" s="211"/>
      <c r="EI67" s="211"/>
      <c r="EJ67" s="211"/>
      <c r="EK67" s="211"/>
      <c r="EL67" s="211"/>
      <c r="EM67" s="211"/>
      <c r="EN67" s="211"/>
      <c r="EO67" s="211"/>
      <c r="EP67" s="211"/>
      <c r="EQ67" s="211"/>
      <c r="ER67" s="211"/>
      <c r="ES67" s="211"/>
      <c r="ET67" s="211"/>
      <c r="EU67" s="211"/>
      <c r="EV67" s="211"/>
      <c r="EW67" s="215"/>
      <c r="EX67" s="211"/>
      <c r="EY67" s="211"/>
      <c r="EZ67" s="211"/>
      <c r="FA67" s="211"/>
      <c r="FB67" s="211"/>
      <c r="FC67" s="211"/>
      <c r="FD67" s="211"/>
      <c r="FE67" s="211"/>
      <c r="FF67" s="211"/>
      <c r="FG67" s="211"/>
      <c r="FH67" s="211"/>
      <c r="FI67" s="211"/>
      <c r="FJ67" s="211"/>
      <c r="FK67" s="211"/>
      <c r="FL67" s="211"/>
    </row>
    <row r="68" spans="2:168" s="201" customFormat="1" ht="12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1"/>
      <c r="DC68" s="211"/>
      <c r="DD68" s="211"/>
      <c r="DE68" s="211"/>
      <c r="DF68" s="211"/>
      <c r="DG68" s="211"/>
      <c r="DH68" s="211"/>
      <c r="DI68" s="211"/>
      <c r="DJ68" s="211"/>
      <c r="DK68" s="211"/>
      <c r="DL68" s="211"/>
      <c r="DM68" s="211"/>
      <c r="DN68" s="211"/>
      <c r="DO68" s="211"/>
      <c r="DP68" s="211"/>
      <c r="DQ68" s="211"/>
      <c r="DR68" s="211"/>
      <c r="DS68" s="211"/>
      <c r="DT68" s="211"/>
      <c r="DU68" s="211"/>
      <c r="DV68" s="211"/>
      <c r="DW68" s="211"/>
      <c r="DX68" s="211"/>
      <c r="DY68" s="211"/>
      <c r="DZ68" s="211"/>
      <c r="EA68" s="211"/>
      <c r="EB68" s="211"/>
      <c r="EC68" s="211"/>
      <c r="ED68" s="211"/>
      <c r="EE68" s="211"/>
      <c r="EF68" s="211"/>
      <c r="EG68" s="211"/>
      <c r="EH68" s="211"/>
      <c r="EI68" s="211"/>
      <c r="EJ68" s="211"/>
      <c r="EK68" s="211"/>
      <c r="EL68" s="211"/>
      <c r="EM68" s="211"/>
      <c r="EN68" s="211"/>
      <c r="EO68" s="211"/>
      <c r="EP68" s="211"/>
      <c r="EQ68" s="211"/>
      <c r="ER68" s="211"/>
      <c r="ES68" s="211"/>
      <c r="ET68" s="211"/>
      <c r="EU68" s="211"/>
      <c r="EV68" s="211"/>
      <c r="EW68" s="215"/>
      <c r="EX68" s="211"/>
      <c r="EY68" s="211"/>
      <c r="EZ68" s="211"/>
      <c r="FA68" s="211"/>
      <c r="FB68" s="211"/>
      <c r="FC68" s="211"/>
      <c r="FD68" s="211"/>
      <c r="FE68" s="211"/>
      <c r="FF68" s="211"/>
      <c r="FG68" s="211"/>
      <c r="FH68" s="211"/>
      <c r="FI68" s="211"/>
      <c r="FJ68" s="211"/>
      <c r="FK68" s="211"/>
      <c r="FL68" s="211"/>
    </row>
    <row r="69" spans="2:168" s="201" customFormat="1" ht="12"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1"/>
      <c r="DC69" s="211"/>
      <c r="DD69" s="211"/>
      <c r="DE69" s="211"/>
      <c r="DF69" s="211"/>
      <c r="DG69" s="211"/>
      <c r="DH69" s="211"/>
      <c r="DI69" s="211"/>
      <c r="DJ69" s="211"/>
      <c r="DK69" s="211"/>
      <c r="DL69" s="211"/>
      <c r="DM69" s="211"/>
      <c r="DN69" s="211"/>
      <c r="DO69" s="211"/>
      <c r="DP69" s="211"/>
      <c r="DQ69" s="211"/>
      <c r="DR69" s="211"/>
      <c r="DS69" s="211"/>
      <c r="DT69" s="211"/>
      <c r="DU69" s="211"/>
      <c r="DV69" s="211"/>
      <c r="DW69" s="211"/>
      <c r="DX69" s="211"/>
      <c r="DY69" s="211"/>
      <c r="DZ69" s="211"/>
      <c r="EA69" s="211"/>
      <c r="EB69" s="211"/>
      <c r="EC69" s="211"/>
      <c r="ED69" s="211"/>
      <c r="EE69" s="211"/>
      <c r="EF69" s="211"/>
      <c r="EG69" s="211"/>
      <c r="EH69" s="211"/>
      <c r="EI69" s="211"/>
      <c r="EJ69" s="211"/>
      <c r="EK69" s="211"/>
      <c r="EL69" s="211"/>
      <c r="EM69" s="211"/>
      <c r="EN69" s="211"/>
      <c r="EO69" s="211"/>
      <c r="EP69" s="211"/>
      <c r="EQ69" s="211"/>
      <c r="ER69" s="211"/>
      <c r="ES69" s="211"/>
      <c r="ET69" s="211"/>
      <c r="EU69" s="211"/>
      <c r="EV69" s="211"/>
      <c r="EW69" s="215"/>
      <c r="EX69" s="211"/>
      <c r="EY69" s="211"/>
      <c r="EZ69" s="211"/>
      <c r="FA69" s="211"/>
      <c r="FB69" s="211"/>
      <c r="FC69" s="211"/>
      <c r="FD69" s="211"/>
      <c r="FE69" s="211"/>
      <c r="FF69" s="211"/>
      <c r="FG69" s="211"/>
      <c r="FH69" s="211"/>
      <c r="FI69" s="211"/>
      <c r="FJ69" s="211"/>
      <c r="FK69" s="211"/>
      <c r="FL69" s="211"/>
    </row>
    <row r="70" spans="2:168" s="201" customFormat="1" ht="12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1"/>
      <c r="DC70" s="211"/>
      <c r="DD70" s="211"/>
      <c r="DE70" s="211"/>
      <c r="DF70" s="211"/>
      <c r="DG70" s="211"/>
      <c r="DH70" s="211"/>
      <c r="DI70" s="211"/>
      <c r="DJ70" s="211"/>
      <c r="DK70" s="211"/>
      <c r="DL70" s="211"/>
      <c r="DM70" s="211"/>
      <c r="DN70" s="211"/>
      <c r="DO70" s="211"/>
      <c r="DP70" s="211"/>
      <c r="DQ70" s="211"/>
      <c r="DR70" s="211"/>
      <c r="DS70" s="211"/>
      <c r="DT70" s="211"/>
      <c r="DU70" s="211"/>
      <c r="DV70" s="211"/>
      <c r="DW70" s="211"/>
      <c r="DX70" s="211"/>
      <c r="DY70" s="211"/>
      <c r="DZ70" s="211"/>
      <c r="EA70" s="211"/>
      <c r="EB70" s="211"/>
      <c r="EC70" s="211"/>
      <c r="ED70" s="211"/>
      <c r="EE70" s="211"/>
      <c r="EF70" s="211"/>
      <c r="EG70" s="211"/>
      <c r="EH70" s="211"/>
      <c r="EI70" s="211"/>
      <c r="EJ70" s="211"/>
      <c r="EK70" s="211"/>
      <c r="EL70" s="211"/>
      <c r="EM70" s="211"/>
      <c r="EN70" s="211"/>
      <c r="EO70" s="211"/>
      <c r="EP70" s="211"/>
      <c r="EQ70" s="211"/>
      <c r="ER70" s="211"/>
      <c r="ES70" s="211"/>
      <c r="ET70" s="211"/>
      <c r="EU70" s="211"/>
      <c r="EV70" s="211"/>
      <c r="EW70" s="215"/>
      <c r="EX70" s="211"/>
      <c r="EY70" s="211"/>
      <c r="EZ70" s="211"/>
      <c r="FA70" s="211"/>
      <c r="FB70" s="211"/>
      <c r="FC70" s="211"/>
      <c r="FD70" s="211"/>
      <c r="FE70" s="211"/>
      <c r="FF70" s="211"/>
      <c r="FG70" s="211"/>
      <c r="FH70" s="211"/>
      <c r="FI70" s="211"/>
      <c r="FJ70" s="211"/>
      <c r="FK70" s="211"/>
      <c r="FL70" s="211"/>
    </row>
    <row r="71" spans="2:168" s="201" customFormat="1" ht="12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5"/>
      <c r="EX71" s="211"/>
      <c r="EY71" s="211"/>
      <c r="EZ71" s="211"/>
      <c r="FA71" s="211"/>
      <c r="FB71" s="211"/>
      <c r="FC71" s="211"/>
      <c r="FD71" s="211"/>
      <c r="FE71" s="211"/>
      <c r="FF71" s="211"/>
      <c r="FG71" s="211"/>
      <c r="FH71" s="211"/>
      <c r="FI71" s="211"/>
      <c r="FJ71" s="211"/>
      <c r="FK71" s="211"/>
      <c r="FL71" s="211"/>
    </row>
    <row r="72" spans="2:168" s="201" customFormat="1" ht="12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5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</row>
    <row r="73" spans="2:168" s="201" customFormat="1" ht="12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5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</row>
    <row r="74" spans="2:168" s="201" customFormat="1" ht="12"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5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</row>
    <row r="75" spans="2:168" s="201" customFormat="1" ht="12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1"/>
      <c r="DC75" s="211"/>
      <c r="DD75" s="211"/>
      <c r="DE75" s="211"/>
      <c r="DF75" s="211"/>
      <c r="DG75" s="211"/>
      <c r="DH75" s="211"/>
      <c r="DI75" s="211"/>
      <c r="DJ75" s="211"/>
      <c r="DK75" s="211"/>
      <c r="DL75" s="211"/>
      <c r="DM75" s="211"/>
      <c r="DN75" s="211"/>
      <c r="DO75" s="211"/>
      <c r="DP75" s="211"/>
      <c r="DQ75" s="211"/>
      <c r="DR75" s="211"/>
      <c r="DS75" s="211"/>
      <c r="DT75" s="211"/>
      <c r="DU75" s="211"/>
      <c r="DV75" s="211"/>
      <c r="DW75" s="211"/>
      <c r="DX75" s="211"/>
      <c r="DY75" s="211"/>
      <c r="DZ75" s="211"/>
      <c r="EA75" s="211"/>
      <c r="EB75" s="211"/>
      <c r="EC75" s="211"/>
      <c r="ED75" s="211"/>
      <c r="EE75" s="211"/>
      <c r="EF75" s="211"/>
      <c r="EG75" s="211"/>
      <c r="EH75" s="211"/>
      <c r="EI75" s="211"/>
      <c r="EJ75" s="211"/>
      <c r="EK75" s="211"/>
      <c r="EL75" s="211"/>
      <c r="EM75" s="211"/>
      <c r="EN75" s="211"/>
      <c r="EO75" s="211"/>
      <c r="EP75" s="211"/>
      <c r="EQ75" s="211"/>
      <c r="ER75" s="211"/>
      <c r="ES75" s="211"/>
      <c r="ET75" s="211"/>
      <c r="EU75" s="211"/>
      <c r="EV75" s="211"/>
      <c r="EW75" s="215"/>
      <c r="EX75" s="211"/>
      <c r="EY75" s="211"/>
      <c r="EZ75" s="211"/>
      <c r="FA75" s="211"/>
      <c r="FB75" s="211"/>
      <c r="FC75" s="211"/>
      <c r="FD75" s="211"/>
      <c r="FE75" s="211"/>
      <c r="FF75" s="211"/>
      <c r="FG75" s="211"/>
      <c r="FH75" s="211"/>
      <c r="FI75" s="211"/>
      <c r="FJ75" s="211"/>
      <c r="FK75" s="211"/>
      <c r="FL75" s="211"/>
    </row>
  </sheetData>
  <phoneticPr fontId="0" type="noConversion"/>
  <pageMargins left="0.17" right="0.16" top="0.53" bottom="0.54" header="0.4921259845" footer="0.4921259845"/>
  <pageSetup paperSize="9" orientation="landscape" r:id="rId1"/>
  <headerFooter alignWithMargins="0">
    <oddHeader>&amp;R&amp;"Calibri"&amp;12&amp;K000000 Internal&amp;1#_x000D_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1:BG65"/>
  <sheetViews>
    <sheetView showGridLines="0" showZeros="0" zoomScale="85" zoomScaleNormal="85" workbookViewId="0">
      <selection activeCell="A28" sqref="A28"/>
    </sheetView>
  </sheetViews>
  <sheetFormatPr defaultColWidth="11.42578125" defaultRowHeight="12.75"/>
  <cols>
    <col min="1" max="1" width="8.7109375" customWidth="1"/>
    <col min="2" max="2" width="8.85546875" customWidth="1"/>
    <col min="3" max="3" width="4.7109375" customWidth="1"/>
    <col min="4" max="5" width="5.7109375" customWidth="1"/>
    <col min="6" max="29" width="4.7109375" customWidth="1"/>
    <col min="30" max="36" width="5.28515625" style="1" customWidth="1"/>
    <col min="37" max="49" width="5.28515625" customWidth="1"/>
  </cols>
  <sheetData>
    <row r="1" spans="1:36" ht="30">
      <c r="A1" s="148"/>
      <c r="B1" s="7"/>
      <c r="C1" s="6"/>
      <c r="D1" s="6"/>
      <c r="E1" s="1"/>
      <c r="F1" s="1"/>
      <c r="G1" s="192" t="s">
        <v>68</v>
      </c>
      <c r="H1" s="193"/>
      <c r="I1" s="169"/>
      <c r="J1" s="169"/>
      <c r="K1" s="195"/>
      <c r="L1" s="161"/>
      <c r="M1" s="161"/>
      <c r="N1" s="162"/>
      <c r="O1" s="163"/>
      <c r="P1" s="161"/>
      <c r="Q1" s="163"/>
      <c r="R1" s="163"/>
      <c r="S1" s="163"/>
      <c r="T1" s="163"/>
      <c r="U1" s="196" t="s">
        <v>94</v>
      </c>
      <c r="V1" s="161"/>
      <c r="W1" s="161"/>
      <c r="X1" s="161"/>
      <c r="Y1" s="161"/>
      <c r="Z1" s="161"/>
      <c r="AA1" s="161"/>
      <c r="AB1" s="161"/>
    </row>
    <row r="2" spans="1:36" ht="13.9" customHeight="1">
      <c r="A2" s="224"/>
      <c r="B2" s="57"/>
      <c r="C2" s="1"/>
      <c r="D2" s="3"/>
      <c r="E2" s="4"/>
      <c r="F2" s="4"/>
      <c r="G2" s="182"/>
      <c r="H2" s="182"/>
      <c r="I2" s="182"/>
      <c r="J2" s="182"/>
      <c r="K2" s="182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 spans="1:36" s="169" customFormat="1" ht="11.45" customHeight="1">
      <c r="A3" s="225"/>
      <c r="B3" s="225"/>
      <c r="C3" s="225"/>
      <c r="D3" s="168"/>
      <c r="E3" s="168"/>
      <c r="G3" s="170" t="s">
        <v>66</v>
      </c>
      <c r="H3" s="171"/>
      <c r="I3" s="171"/>
      <c r="J3" s="252" t="s">
        <v>95</v>
      </c>
      <c r="K3" s="171"/>
      <c r="L3" s="171"/>
      <c r="M3" s="172"/>
      <c r="O3" s="170" t="s">
        <v>59</v>
      </c>
      <c r="P3" s="173"/>
      <c r="Q3" s="171"/>
      <c r="R3" s="171"/>
      <c r="S3" s="252" t="s">
        <v>96</v>
      </c>
      <c r="T3" s="171"/>
      <c r="U3" s="174"/>
      <c r="V3" s="175"/>
      <c r="W3" s="175"/>
      <c r="X3" s="176"/>
      <c r="AD3" s="182"/>
      <c r="AE3" s="182"/>
      <c r="AF3" s="182"/>
      <c r="AG3" s="182"/>
      <c r="AH3" s="182"/>
      <c r="AI3" s="182"/>
      <c r="AJ3" s="182"/>
    </row>
    <row r="4" spans="1:36" s="169" customFormat="1" ht="11.45" customHeight="1">
      <c r="A4" s="177" t="s">
        <v>58</v>
      </c>
      <c r="B4" s="178"/>
      <c r="C4" s="178" t="s">
        <v>97</v>
      </c>
      <c r="D4" s="179"/>
      <c r="E4" s="175"/>
      <c r="G4" s="180" t="s">
        <v>67</v>
      </c>
      <c r="H4" s="168"/>
      <c r="I4" s="168"/>
      <c r="J4" s="253" t="s">
        <v>99</v>
      </c>
      <c r="K4" s="168"/>
      <c r="L4" s="168"/>
      <c r="M4" s="181"/>
      <c r="O4" s="180" t="s">
        <v>60</v>
      </c>
      <c r="P4" s="182"/>
      <c r="Q4" s="168"/>
      <c r="R4" s="168"/>
      <c r="S4" s="168"/>
      <c r="T4" s="168"/>
      <c r="U4" s="183"/>
      <c r="X4" s="177" t="s">
        <v>93</v>
      </c>
      <c r="Y4" s="184"/>
      <c r="Z4" s="184"/>
      <c r="AA4" s="178" t="s">
        <v>98</v>
      </c>
      <c r="AB4" s="179"/>
      <c r="AD4" s="182"/>
      <c r="AE4" s="182"/>
      <c r="AF4" s="182"/>
      <c r="AG4" s="182"/>
      <c r="AH4" s="182"/>
      <c r="AI4" s="182"/>
      <c r="AJ4" s="182"/>
    </row>
    <row r="5" spans="1:36" s="169" customFormat="1" ht="13.9" customHeight="1">
      <c r="A5" s="175"/>
      <c r="B5" s="175"/>
      <c r="C5" s="175"/>
      <c r="D5" s="175"/>
      <c r="E5" s="175"/>
      <c r="G5" s="185"/>
      <c r="H5" s="186"/>
      <c r="I5" s="186"/>
      <c r="J5" s="186" t="s">
        <v>100</v>
      </c>
      <c r="K5" s="186"/>
      <c r="L5" s="186"/>
      <c r="M5" s="187"/>
      <c r="O5" s="188" t="s">
        <v>61</v>
      </c>
      <c r="P5" s="189"/>
      <c r="Q5" s="186"/>
      <c r="R5" s="186"/>
      <c r="S5" s="190" t="s">
        <v>101</v>
      </c>
      <c r="T5" s="186"/>
      <c r="U5" s="191"/>
      <c r="V5" s="175"/>
      <c r="W5" s="175"/>
      <c r="X5" s="176"/>
      <c r="AD5" s="182"/>
      <c r="AE5" s="182"/>
      <c r="AF5" s="182"/>
      <c r="AG5" s="182"/>
      <c r="AH5" s="182"/>
      <c r="AI5" s="182"/>
      <c r="AJ5" s="182"/>
    </row>
    <row r="6" spans="1:36" ht="4.9000000000000004" customHeight="1" thickBot="1">
      <c r="A6" s="12"/>
      <c r="B6" s="12"/>
      <c r="C6" s="12"/>
      <c r="D6" s="12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3"/>
    </row>
    <row r="7" spans="1:36" ht="12.6" customHeight="1">
      <c r="A7" s="14"/>
      <c r="B7" s="15"/>
      <c r="C7" s="15"/>
      <c r="D7" s="32"/>
      <c r="E7" s="33"/>
      <c r="F7" s="15"/>
      <c r="G7" s="15"/>
      <c r="H7" s="15"/>
      <c r="I7" s="15"/>
      <c r="J7" s="15"/>
      <c r="K7" s="15"/>
      <c r="L7" s="15"/>
      <c r="M7" s="15"/>
      <c r="N7" s="45" t="s">
        <v>64</v>
      </c>
      <c r="O7" s="15"/>
      <c r="P7" s="15"/>
      <c r="Q7" s="15"/>
      <c r="R7" s="15"/>
      <c r="S7" s="15"/>
      <c r="T7" s="15"/>
      <c r="U7" s="15"/>
      <c r="V7" s="53"/>
      <c r="W7" s="15"/>
      <c r="X7" s="15"/>
      <c r="Y7" s="15"/>
      <c r="Z7" s="15"/>
      <c r="AA7" s="15"/>
      <c r="AB7" s="16"/>
      <c r="AE7" s="223"/>
      <c r="AF7" s="223"/>
    </row>
    <row r="8" spans="1:36" ht="12.6" customHeight="1">
      <c r="A8" s="167" t="s">
        <v>56</v>
      </c>
      <c r="B8" s="17" t="s">
        <v>63</v>
      </c>
      <c r="C8" s="17" t="s">
        <v>57</v>
      </c>
      <c r="D8" s="36" t="s">
        <v>9</v>
      </c>
      <c r="E8" s="31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17" t="s">
        <v>30</v>
      </c>
      <c r="Z8" s="17" t="s">
        <v>31</v>
      </c>
      <c r="AA8" s="17" t="s">
        <v>32</v>
      </c>
      <c r="AB8" s="18" t="s">
        <v>33</v>
      </c>
      <c r="AE8" s="223"/>
      <c r="AF8" s="223"/>
    </row>
    <row r="9" spans="1:36" ht="12.6" customHeight="1">
      <c r="A9" s="19" t="s">
        <v>62</v>
      </c>
      <c r="B9" s="20" t="s">
        <v>62</v>
      </c>
      <c r="C9" s="20" t="s">
        <v>34</v>
      </c>
      <c r="D9" s="21" t="s">
        <v>35</v>
      </c>
      <c r="E9" s="22" t="s">
        <v>36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0" t="s">
        <v>35</v>
      </c>
      <c r="Z9" s="20" t="s">
        <v>35</v>
      </c>
      <c r="AA9" s="20" t="s">
        <v>35</v>
      </c>
      <c r="AB9" s="23" t="s">
        <v>35</v>
      </c>
      <c r="AE9" s="223"/>
      <c r="AF9" s="223"/>
    </row>
    <row r="10" spans="1:36" ht="12.6" customHeight="1">
      <c r="A10" s="254" t="s">
        <v>112</v>
      </c>
      <c r="B10" s="255" t="s">
        <v>113</v>
      </c>
      <c r="C10" s="25">
        <v>23</v>
      </c>
      <c r="D10" s="54">
        <v>2.6740000247955322</v>
      </c>
      <c r="E10" s="27">
        <v>55.400001525878906</v>
      </c>
      <c r="F10" s="29">
        <v>4.1999999433755875E-2</v>
      </c>
      <c r="G10" s="29">
        <v>0.1120000034570694</v>
      </c>
      <c r="H10" s="29">
        <v>0.23499999940395355</v>
      </c>
      <c r="I10" s="29">
        <v>0.40400001406669617</v>
      </c>
      <c r="J10" s="29">
        <v>0.60199999809265137</v>
      </c>
      <c r="K10" s="29">
        <v>0.81199997663497925</v>
      </c>
      <c r="L10" s="29">
        <v>1.0199999809265137</v>
      </c>
      <c r="M10" s="29">
        <v>1.2150000333786011</v>
      </c>
      <c r="N10" s="29">
        <v>1.3919999599456787</v>
      </c>
      <c r="O10" s="29">
        <v>1.5460000038146973</v>
      </c>
      <c r="P10" s="29">
        <v>1.8009999990463257</v>
      </c>
      <c r="Q10" s="29">
        <v>2.0099999904632568</v>
      </c>
      <c r="R10" s="29">
        <v>2.0989999771118164</v>
      </c>
      <c r="S10" s="29">
        <v>2.1760001182556152</v>
      </c>
      <c r="T10" s="29">
        <v>2.2980000972747803</v>
      </c>
      <c r="U10" s="29">
        <v>2.3910000324249268</v>
      </c>
      <c r="V10" s="29">
        <v>2.5390000343322754</v>
      </c>
      <c r="W10" s="29">
        <v>2.6029999256134033</v>
      </c>
      <c r="X10" s="29">
        <v>2.6549999713897705</v>
      </c>
      <c r="Y10" s="29">
        <v>2.6719999313354492</v>
      </c>
      <c r="Z10" s="29">
        <v>2.6719999313354492</v>
      </c>
      <c r="AA10" s="29">
        <v>2.6419999599456787</v>
      </c>
      <c r="AB10" s="55">
        <v>2.5929999351501465</v>
      </c>
      <c r="AE10" s="223"/>
      <c r="AF10" s="223"/>
    </row>
    <row r="11" spans="1:36" ht="12.6" customHeight="1">
      <c r="A11" s="254" t="s">
        <v>114</v>
      </c>
      <c r="B11" s="255" t="s">
        <v>115</v>
      </c>
      <c r="C11" s="25">
        <v>23</v>
      </c>
      <c r="D11" s="54">
        <v>2.625</v>
      </c>
      <c r="E11" s="27">
        <v>54.599998474121094</v>
      </c>
      <c r="F11" s="29">
        <v>3.9000000804662704E-2</v>
      </c>
      <c r="G11" s="29">
        <v>0.10700000077486038</v>
      </c>
      <c r="H11" s="29">
        <v>0.22499999403953552</v>
      </c>
      <c r="I11" s="29">
        <v>0.38899999856948853</v>
      </c>
      <c r="J11" s="29">
        <v>0.5820000171661377</v>
      </c>
      <c r="K11" s="29">
        <v>0.78700000047683716</v>
      </c>
      <c r="L11" s="29">
        <v>0.99000000953674316</v>
      </c>
      <c r="M11" s="29">
        <v>1.1829999685287476</v>
      </c>
      <c r="N11" s="29">
        <v>1.3580000400543213</v>
      </c>
      <c r="O11" s="29">
        <v>1.5119999647140503</v>
      </c>
      <c r="P11" s="29">
        <v>1.7719999551773071</v>
      </c>
      <c r="Q11" s="29">
        <v>1.9809999465942383</v>
      </c>
      <c r="R11" s="29">
        <v>2.0659999847412109</v>
      </c>
      <c r="S11" s="29">
        <v>2.1419999599456787</v>
      </c>
      <c r="T11" s="29">
        <v>2.2699999809265137</v>
      </c>
      <c r="U11" s="29">
        <v>2.3629999160766602</v>
      </c>
      <c r="V11" s="29">
        <v>2.5039999485015869</v>
      </c>
      <c r="W11" s="29">
        <v>2.5720000267028809</v>
      </c>
      <c r="X11" s="29">
        <v>2.6150000095367432</v>
      </c>
      <c r="Y11" s="29">
        <v>2.624000072479248</v>
      </c>
      <c r="Z11" s="29">
        <v>2.6210000514984131</v>
      </c>
      <c r="AA11" s="29">
        <v>2.5869998931884766</v>
      </c>
      <c r="AB11" s="55">
        <v>2.5420000553131104</v>
      </c>
      <c r="AE11" s="223"/>
      <c r="AF11" s="223"/>
    </row>
    <row r="12" spans="1:36" ht="12.6" customHeight="1">
      <c r="A12" s="254" t="s">
        <v>116</v>
      </c>
      <c r="B12" s="255" t="s">
        <v>117</v>
      </c>
      <c r="C12" s="25">
        <v>23</v>
      </c>
      <c r="D12" s="54">
        <v>2.625</v>
      </c>
      <c r="E12" s="27">
        <v>51.900001525878906</v>
      </c>
      <c r="F12" s="29">
        <v>2.8999999165534973E-2</v>
      </c>
      <c r="G12" s="29">
        <v>9.0999998152256012E-2</v>
      </c>
      <c r="H12" s="29">
        <v>0.20499999821186066</v>
      </c>
      <c r="I12" s="29">
        <v>0.36800000071525574</v>
      </c>
      <c r="J12" s="29">
        <v>0.56599998474121094</v>
      </c>
      <c r="K12" s="29">
        <v>0.77999997138977051</v>
      </c>
      <c r="L12" s="29">
        <v>0.99199998378753662</v>
      </c>
      <c r="M12" s="29">
        <v>1.1920000314712524</v>
      </c>
      <c r="N12" s="29">
        <v>1.3739999532699585</v>
      </c>
      <c r="O12" s="29">
        <v>1.5360000133514404</v>
      </c>
      <c r="P12" s="29">
        <v>1.7990000247955322</v>
      </c>
      <c r="Q12" s="29">
        <v>2.0039999485015869</v>
      </c>
      <c r="R12" s="29">
        <v>2.0889999866485596</v>
      </c>
      <c r="S12" s="29">
        <v>2.1640000343322754</v>
      </c>
      <c r="T12" s="29">
        <v>2.2860000133514404</v>
      </c>
      <c r="U12" s="29">
        <v>2.378000020980835</v>
      </c>
      <c r="V12" s="29">
        <v>2.5069999694824219</v>
      </c>
      <c r="W12" s="29">
        <v>2.5720000267028809</v>
      </c>
      <c r="X12" s="29">
        <v>2.6129999160766602</v>
      </c>
      <c r="Y12" s="29">
        <v>2.624000072479248</v>
      </c>
      <c r="Z12" s="29">
        <v>2.6180000305175781</v>
      </c>
      <c r="AA12" s="29">
        <v>2.5859999656677246</v>
      </c>
      <c r="AB12" s="55">
        <v>2.5390000343322754</v>
      </c>
      <c r="AE12" s="223"/>
      <c r="AF12" s="223"/>
    </row>
    <row r="13" spans="1:36" ht="12.6" customHeight="1">
      <c r="A13" s="254" t="s">
        <v>118</v>
      </c>
      <c r="B13" s="255" t="s">
        <v>119</v>
      </c>
      <c r="C13" s="25">
        <v>23</v>
      </c>
      <c r="D13" s="54">
        <v>2.6349999904632568</v>
      </c>
      <c r="E13" s="27">
        <v>53.900001525878906</v>
      </c>
      <c r="F13" s="29">
        <v>3.0999999493360519E-2</v>
      </c>
      <c r="G13" s="29">
        <v>9.2000000178813934E-2</v>
      </c>
      <c r="H13" s="29">
        <v>0.20399999618530273</v>
      </c>
      <c r="I13" s="29">
        <v>0.36300000548362732</v>
      </c>
      <c r="J13" s="29">
        <v>0.55299997329711914</v>
      </c>
      <c r="K13" s="29">
        <v>0.75700002908706665</v>
      </c>
      <c r="L13" s="29">
        <v>0.95999997854232788</v>
      </c>
      <c r="M13" s="29">
        <v>1.1519999504089355</v>
      </c>
      <c r="N13" s="29">
        <v>1.3250000476837158</v>
      </c>
      <c r="O13" s="29">
        <v>1.4789999723434448</v>
      </c>
      <c r="P13" s="29">
        <v>1.7389999628067017</v>
      </c>
      <c r="Q13" s="29">
        <v>1.9459999799728394</v>
      </c>
      <c r="R13" s="29">
        <v>2.0299999713897705</v>
      </c>
      <c r="S13" s="29">
        <v>2.1059999465942383</v>
      </c>
      <c r="T13" s="29">
        <v>2.2330000400543213</v>
      </c>
      <c r="U13" s="29">
        <v>2.3280000686645508</v>
      </c>
      <c r="V13" s="29">
        <v>2.4760000705718994</v>
      </c>
      <c r="W13" s="29">
        <v>2.5569999217987061</v>
      </c>
      <c r="X13" s="29">
        <v>2.6140000820159912</v>
      </c>
      <c r="Y13" s="29">
        <v>2.6329998970031738</v>
      </c>
      <c r="Z13" s="29">
        <v>2.6310000419616699</v>
      </c>
      <c r="AA13" s="29">
        <v>2.6010000705718994</v>
      </c>
      <c r="AB13" s="55">
        <v>2.5460000038146973</v>
      </c>
      <c r="AE13" s="223"/>
      <c r="AF13" s="223"/>
    </row>
    <row r="14" spans="1:36" ht="12.6" customHeight="1">
      <c r="A14" s="254" t="s">
        <v>120</v>
      </c>
      <c r="B14" s="255" t="s">
        <v>121</v>
      </c>
      <c r="C14" s="25">
        <v>23</v>
      </c>
      <c r="D14" s="54">
        <v>2.6400001049041748</v>
      </c>
      <c r="E14" s="27">
        <v>53.799999237060547</v>
      </c>
      <c r="F14" s="29">
        <v>4.6999998390674591E-2</v>
      </c>
      <c r="G14" s="29">
        <v>0.12600000202655792</v>
      </c>
      <c r="H14" s="29">
        <v>0.25900000333786011</v>
      </c>
      <c r="I14" s="29">
        <v>0.43700000643730164</v>
      </c>
      <c r="J14" s="29">
        <v>0.63999998569488525</v>
      </c>
      <c r="K14" s="29">
        <v>0.84799998998641968</v>
      </c>
      <c r="L14" s="29">
        <v>1.0490000247955322</v>
      </c>
      <c r="M14" s="29">
        <v>1.2369999885559082</v>
      </c>
      <c r="N14" s="29">
        <v>1.409000039100647</v>
      </c>
      <c r="O14" s="29">
        <v>1.5640000104904175</v>
      </c>
      <c r="P14" s="29">
        <v>1.8200000524520874</v>
      </c>
      <c r="Q14" s="29">
        <v>2.0139999389648438</v>
      </c>
      <c r="R14" s="29">
        <v>2.0969998836517334</v>
      </c>
      <c r="S14" s="29">
        <v>2.1710000038146973</v>
      </c>
      <c r="T14" s="29">
        <v>2.2929999828338623</v>
      </c>
      <c r="U14" s="29">
        <v>2.3840000629425049</v>
      </c>
      <c r="V14" s="29">
        <v>2.5290000438690186</v>
      </c>
      <c r="W14" s="29">
        <v>2.5940001010894775</v>
      </c>
      <c r="X14" s="29">
        <v>2.6319999694824219</v>
      </c>
      <c r="Y14" s="29">
        <v>2.6400001049041748</v>
      </c>
      <c r="Z14" s="29">
        <v>2.6359999179840088</v>
      </c>
      <c r="AA14" s="29">
        <v>2.5969998836517334</v>
      </c>
      <c r="AB14" s="55">
        <v>2.5420000553131104</v>
      </c>
      <c r="AE14" s="216"/>
      <c r="AF14" s="217"/>
    </row>
    <row r="15" spans="1:36" ht="12.6" customHeight="1">
      <c r="A15" s="159"/>
      <c r="B15" s="160"/>
      <c r="C15" s="25"/>
      <c r="D15" s="54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55"/>
      <c r="AE15" s="216"/>
      <c r="AF15" s="217"/>
    </row>
    <row r="16" spans="1:36" ht="12.6" customHeight="1">
      <c r="A16" s="159"/>
      <c r="B16" s="160"/>
      <c r="C16" s="25"/>
      <c r="D16" s="54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55"/>
      <c r="AE16" s="216"/>
      <c r="AF16" s="217"/>
    </row>
    <row r="17" spans="1:32" ht="12.6" customHeight="1">
      <c r="A17" s="159"/>
      <c r="B17" s="160"/>
      <c r="C17" s="25"/>
      <c r="D17" s="54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55"/>
      <c r="AE17" s="216"/>
      <c r="AF17" s="218"/>
    </row>
    <row r="18" spans="1:32" ht="12.6" customHeight="1">
      <c r="A18" s="159"/>
      <c r="B18" s="160"/>
      <c r="C18" s="25"/>
      <c r="D18" s="54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55"/>
      <c r="AE18" s="219"/>
      <c r="AF18" s="217"/>
    </row>
    <row r="19" spans="1:32" ht="12.6" customHeight="1">
      <c r="A19" s="159"/>
      <c r="B19" s="160"/>
      <c r="C19" s="25"/>
      <c r="D19" s="54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55"/>
      <c r="AE19" s="220"/>
      <c r="AF19" s="217"/>
    </row>
    <row r="20" spans="1:32" ht="12.6" customHeight="1">
      <c r="A20" s="159"/>
      <c r="B20" s="160"/>
      <c r="C20" s="25"/>
      <c r="D20" s="54"/>
      <c r="E20" s="27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55"/>
      <c r="AE20" s="216"/>
      <c r="AF20" s="217"/>
    </row>
    <row r="21" spans="1:32" ht="12.6" customHeight="1">
      <c r="A21" s="159"/>
      <c r="B21" s="160"/>
      <c r="C21" s="25"/>
      <c r="D21" s="54"/>
      <c r="E21" s="2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5"/>
      <c r="AE21" s="221"/>
      <c r="AF21" s="217"/>
    </row>
    <row r="22" spans="1:32" ht="12.6" customHeight="1">
      <c r="A22" s="159"/>
      <c r="B22" s="160"/>
      <c r="C22" s="25"/>
      <c r="D22" s="54"/>
      <c r="E22" s="2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5"/>
      <c r="AE22" s="222"/>
      <c r="AF22" s="217"/>
    </row>
    <row r="23" spans="1:32" ht="12.6" customHeight="1">
      <c r="A23" s="159"/>
      <c r="B23" s="160"/>
      <c r="C23" s="25"/>
      <c r="D23" s="54"/>
      <c r="E23" s="27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5"/>
      <c r="AE23" s="216"/>
      <c r="AF23" s="217"/>
    </row>
    <row r="24" spans="1:32" ht="12.6" customHeight="1" thickBot="1">
      <c r="A24" s="159"/>
      <c r="B24" s="160"/>
      <c r="C24" s="25"/>
      <c r="D24" s="54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4"/>
      <c r="W24" s="29"/>
      <c r="X24" s="29"/>
      <c r="Y24" s="29"/>
      <c r="Z24" s="29"/>
      <c r="AA24" s="29"/>
      <c r="AB24" s="55"/>
    </row>
    <row r="25" spans="1:32" ht="12.6" customHeight="1">
      <c r="A25" s="14"/>
      <c r="B25" s="15"/>
      <c r="C25" s="15"/>
      <c r="D25" s="164" t="s">
        <v>64</v>
      </c>
      <c r="E25" s="38"/>
      <c r="F25" s="251" t="s">
        <v>92</v>
      </c>
      <c r="G25" s="250"/>
      <c r="H25" s="15"/>
      <c r="I25" s="39"/>
      <c r="J25" s="156"/>
      <c r="K25" s="156"/>
      <c r="L25" s="156"/>
      <c r="M25" s="153"/>
      <c r="N25" s="165" t="s">
        <v>65</v>
      </c>
      <c r="O25" s="157"/>
      <c r="P25" s="157"/>
      <c r="Q25" s="39"/>
      <c r="R25" s="45" t="s">
        <v>55</v>
      </c>
      <c r="S25" s="15"/>
      <c r="T25" s="15"/>
      <c r="U25" s="15"/>
      <c r="V25" s="53"/>
      <c r="W25" s="15"/>
      <c r="X25" s="15"/>
      <c r="Y25" s="242"/>
      <c r="Z25" s="243" t="s">
        <v>64</v>
      </c>
      <c r="AA25" s="236"/>
      <c r="AB25" s="237"/>
    </row>
    <row r="26" spans="1:32" ht="12.6" customHeight="1">
      <c r="A26" s="167" t="s">
        <v>56</v>
      </c>
      <c r="B26" s="17"/>
      <c r="C26" s="17"/>
      <c r="D26" s="36" t="s">
        <v>43</v>
      </c>
      <c r="E26" s="31" t="s">
        <v>44</v>
      </c>
      <c r="F26" s="37" t="s">
        <v>37</v>
      </c>
      <c r="G26" s="31" t="s">
        <v>38</v>
      </c>
      <c r="H26" s="17" t="s">
        <v>90</v>
      </c>
      <c r="I26" s="31" t="s">
        <v>91</v>
      </c>
      <c r="J26" s="34" t="s">
        <v>82</v>
      </c>
      <c r="K26" s="158" t="s">
        <v>53</v>
      </c>
      <c r="L26" s="158" t="s">
        <v>39</v>
      </c>
      <c r="M26" s="155" t="s">
        <v>40</v>
      </c>
      <c r="N26" s="17" t="s">
        <v>41</v>
      </c>
      <c r="O26" s="17" t="s">
        <v>51</v>
      </c>
      <c r="P26" s="17" t="s">
        <v>52</v>
      </c>
      <c r="Q26" s="31" t="s">
        <v>42</v>
      </c>
      <c r="R26" s="17"/>
      <c r="S26" s="17"/>
      <c r="T26" s="17"/>
      <c r="U26" s="17"/>
      <c r="V26" s="1"/>
      <c r="W26" s="17"/>
      <c r="X26" s="17"/>
      <c r="Y26" s="244" t="s">
        <v>89</v>
      </c>
      <c r="Z26" s="238" t="s">
        <v>87</v>
      </c>
      <c r="AA26" s="238" t="s">
        <v>88</v>
      </c>
      <c r="AB26" s="239"/>
    </row>
    <row r="27" spans="1:32" ht="12.6" customHeight="1">
      <c r="A27" s="19" t="s">
        <v>62</v>
      </c>
      <c r="B27" s="20"/>
      <c r="C27" s="20"/>
      <c r="D27" s="21" t="s">
        <v>35</v>
      </c>
      <c r="E27" s="22" t="s">
        <v>35</v>
      </c>
      <c r="F27" s="21" t="s">
        <v>35</v>
      </c>
      <c r="G27" s="22" t="s">
        <v>36</v>
      </c>
      <c r="H27" s="20" t="s">
        <v>35</v>
      </c>
      <c r="I27" s="22" t="s">
        <v>36</v>
      </c>
      <c r="J27" s="35" t="s">
        <v>36</v>
      </c>
      <c r="K27" s="21" t="s">
        <v>54</v>
      </c>
      <c r="L27" s="20" t="s">
        <v>36</v>
      </c>
      <c r="M27" s="20" t="s">
        <v>36</v>
      </c>
      <c r="N27" s="20" t="s">
        <v>36</v>
      </c>
      <c r="O27" s="20" t="s">
        <v>36</v>
      </c>
      <c r="P27" s="20" t="s">
        <v>36</v>
      </c>
      <c r="Q27" s="22" t="s">
        <v>36</v>
      </c>
      <c r="R27" s="20"/>
      <c r="S27" s="20"/>
      <c r="T27" s="20"/>
      <c r="U27" s="20"/>
      <c r="V27" s="8"/>
      <c r="W27" s="20"/>
      <c r="X27" s="20"/>
      <c r="Y27" s="245" t="s">
        <v>35</v>
      </c>
      <c r="Z27" s="240" t="s">
        <v>83</v>
      </c>
      <c r="AA27" s="240" t="s">
        <v>83</v>
      </c>
      <c r="AB27" s="241"/>
    </row>
    <row r="28" spans="1:32" ht="12.6" customHeight="1">
      <c r="A28" s="24" t="str">
        <f t="shared" ref="A28:A42" si="0">A10</f>
        <v>202581005945</v>
      </c>
      <c r="B28" s="25"/>
      <c r="C28" s="25"/>
      <c r="D28" s="54">
        <v>0</v>
      </c>
      <c r="E28" s="230">
        <v>0</v>
      </c>
      <c r="F28" s="26">
        <v>0</v>
      </c>
      <c r="G28" s="27">
        <v>0</v>
      </c>
      <c r="H28" s="28">
        <v>0</v>
      </c>
      <c r="I28" s="27">
        <v>0</v>
      </c>
      <c r="J28" s="227">
        <v>0.10000000149011612</v>
      </c>
      <c r="K28" s="30">
        <v>0.19650000333786011</v>
      </c>
      <c r="L28" s="28">
        <v>0.60000002384185791</v>
      </c>
      <c r="M28" s="28">
        <v>3.2000000476837158</v>
      </c>
      <c r="N28" s="28">
        <v>5.3000001907348633</v>
      </c>
      <c r="O28" s="28">
        <v>8.6999998092651367</v>
      </c>
      <c r="P28" s="28">
        <v>14</v>
      </c>
      <c r="Q28" s="27">
        <v>20.399999618530273</v>
      </c>
      <c r="R28" s="29"/>
      <c r="S28" s="29"/>
      <c r="T28" s="30"/>
      <c r="U28" s="28"/>
      <c r="V28" s="1"/>
      <c r="W28" s="30"/>
      <c r="X28" s="29"/>
      <c r="Y28" s="54">
        <v>2.6789999008178711</v>
      </c>
      <c r="Z28" s="29">
        <v>0.18698115646839142</v>
      </c>
      <c r="AA28" s="29">
        <v>9.9997520446777344E-2</v>
      </c>
      <c r="AB28" s="246"/>
    </row>
    <row r="29" spans="1:32" ht="12.6" customHeight="1">
      <c r="A29" s="24" t="str">
        <f t="shared" si="0"/>
        <v>202581005946</v>
      </c>
      <c r="B29" s="25"/>
      <c r="C29" s="25"/>
      <c r="D29" s="54">
        <v>0</v>
      </c>
      <c r="E29" s="230">
        <v>0</v>
      </c>
      <c r="F29" s="26">
        <v>0</v>
      </c>
      <c r="G29" s="27">
        <v>0</v>
      </c>
      <c r="H29" s="28">
        <v>0</v>
      </c>
      <c r="I29" s="27">
        <v>0</v>
      </c>
      <c r="J29" s="227">
        <v>0.20000000298023224</v>
      </c>
      <c r="K29" s="30">
        <v>0.19879999756813049</v>
      </c>
      <c r="L29" s="28">
        <v>0.69999998807907104</v>
      </c>
      <c r="M29" s="28">
        <v>3.2000000476837158</v>
      </c>
      <c r="N29" s="28">
        <v>5.4000000953674316</v>
      </c>
      <c r="O29" s="28">
        <v>8.6999998092651367</v>
      </c>
      <c r="P29" s="28">
        <v>13.899999618530273</v>
      </c>
      <c r="Q29" s="27">
        <v>20</v>
      </c>
      <c r="R29" s="29"/>
      <c r="S29" s="29"/>
      <c r="T29" s="30"/>
      <c r="U29" s="28"/>
      <c r="V29" s="1"/>
      <c r="W29" s="30"/>
      <c r="X29" s="29"/>
      <c r="Y29" s="54">
        <v>2.628000020980835</v>
      </c>
      <c r="Z29" s="29">
        <v>0.11428651213645935</v>
      </c>
      <c r="AA29" s="29">
        <v>6.0000419616699219E-2</v>
      </c>
      <c r="AB29" s="246"/>
    </row>
    <row r="30" spans="1:32" ht="12.6" customHeight="1">
      <c r="A30" s="24" t="str">
        <f t="shared" si="0"/>
        <v>202581005947</v>
      </c>
      <c r="B30" s="25"/>
      <c r="C30" s="25"/>
      <c r="D30" s="54">
        <v>0</v>
      </c>
      <c r="E30" s="230">
        <v>0</v>
      </c>
      <c r="F30" s="26">
        <v>0</v>
      </c>
      <c r="G30" s="27">
        <v>0</v>
      </c>
      <c r="H30" s="28">
        <v>0</v>
      </c>
      <c r="I30" s="27">
        <v>0</v>
      </c>
      <c r="J30" s="227">
        <v>0.40000000596046448</v>
      </c>
      <c r="K30" s="30">
        <v>0.19879999756813049</v>
      </c>
      <c r="L30" s="28">
        <v>0.89999997615814209</v>
      </c>
      <c r="M30" s="28">
        <v>3.4000000953674316</v>
      </c>
      <c r="N30" s="28">
        <v>5.4000000953674316</v>
      </c>
      <c r="O30" s="28">
        <v>8.6999998092651367</v>
      </c>
      <c r="P30" s="28">
        <v>13.600000381469727</v>
      </c>
      <c r="Q30" s="27">
        <v>19.600000381469727</v>
      </c>
      <c r="R30" s="29"/>
      <c r="S30" s="29"/>
      <c r="T30" s="30"/>
      <c r="U30" s="28"/>
      <c r="V30" s="1"/>
      <c r="W30" s="30"/>
      <c r="X30" s="29"/>
      <c r="Y30" s="54">
        <v>2.6289999485015869</v>
      </c>
      <c r="Z30" s="29">
        <v>0.15237899124622345</v>
      </c>
      <c r="AA30" s="29">
        <v>7.9998970031738281E-2</v>
      </c>
      <c r="AB30" s="246"/>
    </row>
    <row r="31" spans="1:32" ht="12.6" customHeight="1">
      <c r="A31" s="24" t="str">
        <f t="shared" si="0"/>
        <v>202581005948</v>
      </c>
      <c r="B31" s="25"/>
      <c r="C31" s="25"/>
      <c r="D31" s="54">
        <v>0</v>
      </c>
      <c r="E31" s="230">
        <v>0</v>
      </c>
      <c r="F31" s="26">
        <v>0</v>
      </c>
      <c r="G31" s="27">
        <v>0</v>
      </c>
      <c r="H31" s="28">
        <v>0</v>
      </c>
      <c r="I31" s="27">
        <v>0</v>
      </c>
      <c r="J31" s="227">
        <v>0.30000001192092896</v>
      </c>
      <c r="K31" s="30">
        <v>0.18799999356269836</v>
      </c>
      <c r="L31" s="28">
        <v>0.89999997615814209</v>
      </c>
      <c r="M31" s="28">
        <v>3.4000000953674316</v>
      </c>
      <c r="N31" s="28">
        <v>5.5</v>
      </c>
      <c r="O31" s="28">
        <v>9</v>
      </c>
      <c r="P31" s="28">
        <v>14.300000190734863</v>
      </c>
      <c r="Q31" s="27">
        <v>21.200000762939453</v>
      </c>
      <c r="R31" s="29"/>
      <c r="S31" s="29"/>
      <c r="T31" s="30"/>
      <c r="U31" s="28"/>
      <c r="V31" s="1"/>
      <c r="W31" s="30"/>
      <c r="X31" s="29"/>
      <c r="Y31" s="54">
        <v>2.6370000839233398</v>
      </c>
      <c r="Z31" s="29">
        <v>7.5904875993728638E-2</v>
      </c>
      <c r="AA31" s="29">
        <v>4.0001869201660156E-2</v>
      </c>
      <c r="AB31" s="246"/>
    </row>
    <row r="32" spans="1:32" ht="12.6" customHeight="1">
      <c r="A32" s="24" t="str">
        <f t="shared" si="0"/>
        <v>202581005949</v>
      </c>
      <c r="B32" s="25"/>
      <c r="C32" s="25"/>
      <c r="D32" s="54">
        <v>0</v>
      </c>
      <c r="E32" s="230">
        <v>0</v>
      </c>
      <c r="F32" s="26">
        <v>0</v>
      </c>
      <c r="G32" s="27">
        <v>0</v>
      </c>
      <c r="H32" s="28">
        <v>0</v>
      </c>
      <c r="I32" s="27">
        <v>0</v>
      </c>
      <c r="J32" s="227">
        <v>0.20000000298023224</v>
      </c>
      <c r="K32" s="30">
        <v>0.19410000741481781</v>
      </c>
      <c r="L32" s="28">
        <v>0.60000002384185791</v>
      </c>
      <c r="M32" s="28">
        <v>3</v>
      </c>
      <c r="N32" s="28">
        <v>5.0999999046325684</v>
      </c>
      <c r="O32" s="28">
        <v>8.5</v>
      </c>
      <c r="P32" s="28">
        <v>13.600000381469727</v>
      </c>
      <c r="Q32" s="27">
        <v>19.799999237060547</v>
      </c>
      <c r="R32" s="29"/>
      <c r="S32" s="29"/>
      <c r="T32" s="30"/>
      <c r="U32" s="28"/>
      <c r="V32" s="1"/>
      <c r="W32" s="30"/>
      <c r="X32" s="29"/>
      <c r="Y32" s="54">
        <v>2.6429998874664307</v>
      </c>
      <c r="Z32" s="29">
        <v>0.11362811923027039</v>
      </c>
      <c r="AA32" s="29">
        <v>5.9995651245117188E-2</v>
      </c>
      <c r="AB32" s="246"/>
    </row>
    <row r="33" spans="1:59" ht="12.6" customHeight="1">
      <c r="A33" s="24">
        <f t="shared" si="0"/>
        <v>0</v>
      </c>
      <c r="B33" s="25"/>
      <c r="C33" s="25"/>
      <c r="D33" s="54"/>
      <c r="E33" s="230"/>
      <c r="F33" s="26"/>
      <c r="G33" s="27"/>
      <c r="H33" s="28"/>
      <c r="I33" s="27"/>
      <c r="J33" s="227"/>
      <c r="K33" s="30"/>
      <c r="L33" s="28"/>
      <c r="M33" s="28"/>
      <c r="N33" s="28"/>
      <c r="O33" s="28"/>
      <c r="P33" s="28"/>
      <c r="Q33" s="27"/>
      <c r="R33" s="29"/>
      <c r="S33" s="29"/>
      <c r="T33" s="30"/>
      <c r="U33" s="28"/>
      <c r="V33" s="1"/>
      <c r="W33" s="30"/>
      <c r="X33" s="29"/>
      <c r="Y33" s="54"/>
      <c r="Z33" s="29"/>
      <c r="AA33" s="29"/>
      <c r="AB33" s="246"/>
    </row>
    <row r="34" spans="1:59" ht="12.6" customHeight="1">
      <c r="A34" s="24">
        <f t="shared" si="0"/>
        <v>0</v>
      </c>
      <c r="B34" s="25"/>
      <c r="C34" s="25"/>
      <c r="D34" s="54"/>
      <c r="E34" s="230"/>
      <c r="F34" s="26"/>
      <c r="G34" s="27"/>
      <c r="H34" s="28"/>
      <c r="I34" s="27"/>
      <c r="J34" s="227"/>
      <c r="K34" s="30"/>
      <c r="L34" s="28"/>
      <c r="M34" s="28"/>
      <c r="N34" s="28"/>
      <c r="O34" s="28"/>
      <c r="P34" s="28"/>
      <c r="Q34" s="27"/>
      <c r="R34" s="29"/>
      <c r="S34" s="29"/>
      <c r="T34" s="30"/>
      <c r="U34" s="28"/>
      <c r="V34" s="1"/>
      <c r="W34" s="30"/>
      <c r="X34" s="29"/>
      <c r="Y34" s="54"/>
      <c r="Z34" s="29"/>
      <c r="AA34" s="29"/>
      <c r="AB34" s="246"/>
    </row>
    <row r="35" spans="1:59" ht="12.6" customHeight="1">
      <c r="A35" s="24">
        <f t="shared" si="0"/>
        <v>0</v>
      </c>
      <c r="B35" s="25"/>
      <c r="C35" s="25"/>
      <c r="D35" s="54"/>
      <c r="E35" s="230"/>
      <c r="F35" s="26"/>
      <c r="G35" s="27"/>
      <c r="H35" s="28"/>
      <c r="I35" s="27"/>
      <c r="J35" s="227"/>
      <c r="K35" s="30"/>
      <c r="L35" s="28"/>
      <c r="M35" s="28"/>
      <c r="N35" s="28"/>
      <c r="O35" s="28"/>
      <c r="P35" s="28"/>
      <c r="Q35" s="27"/>
      <c r="R35" s="29"/>
      <c r="S35" s="29"/>
      <c r="T35" s="30"/>
      <c r="U35" s="28"/>
      <c r="V35" s="1"/>
      <c r="W35" s="30"/>
      <c r="X35" s="29"/>
      <c r="Y35" s="54"/>
      <c r="Z35" s="29"/>
      <c r="AA35" s="29"/>
      <c r="AB35" s="246"/>
    </row>
    <row r="36" spans="1:59" ht="12.6" customHeight="1">
      <c r="A36" s="24">
        <f t="shared" si="0"/>
        <v>0</v>
      </c>
      <c r="B36" s="25"/>
      <c r="C36" s="25"/>
      <c r="D36" s="54"/>
      <c r="E36" s="230"/>
      <c r="F36" s="26"/>
      <c r="G36" s="27"/>
      <c r="H36" s="28"/>
      <c r="I36" s="27"/>
      <c r="J36" s="227"/>
      <c r="K36" s="30"/>
      <c r="L36" s="28"/>
      <c r="M36" s="28"/>
      <c r="N36" s="28"/>
      <c r="O36" s="28"/>
      <c r="P36" s="28"/>
      <c r="Q36" s="27"/>
      <c r="R36" s="29"/>
      <c r="S36" s="29"/>
      <c r="T36" s="30"/>
      <c r="U36" s="28"/>
      <c r="V36" s="1"/>
      <c r="W36" s="30"/>
      <c r="X36" s="29"/>
      <c r="Y36" s="54"/>
      <c r="Z36" s="29"/>
      <c r="AA36" s="29"/>
      <c r="AB36" s="246"/>
    </row>
    <row r="37" spans="1:59" ht="12.6" customHeight="1">
      <c r="A37" s="24">
        <f t="shared" si="0"/>
        <v>0</v>
      </c>
      <c r="B37" s="25"/>
      <c r="C37" s="25"/>
      <c r="D37" s="54"/>
      <c r="E37" s="230"/>
      <c r="F37" s="26"/>
      <c r="G37" s="27"/>
      <c r="H37" s="28"/>
      <c r="I37" s="27"/>
      <c r="J37" s="227"/>
      <c r="K37" s="30"/>
      <c r="L37" s="28"/>
      <c r="M37" s="28"/>
      <c r="N37" s="28"/>
      <c r="O37" s="28"/>
      <c r="P37" s="28"/>
      <c r="Q37" s="27"/>
      <c r="R37" s="29"/>
      <c r="S37" s="29"/>
      <c r="T37" s="30"/>
      <c r="U37" s="28"/>
      <c r="V37" s="1"/>
      <c r="W37" s="30"/>
      <c r="X37" s="29"/>
      <c r="Y37" s="54"/>
      <c r="Z37" s="29"/>
      <c r="AA37" s="29"/>
      <c r="AB37" s="246"/>
    </row>
    <row r="38" spans="1:59" ht="12.6" customHeight="1">
      <c r="A38" s="24">
        <f t="shared" si="0"/>
        <v>0</v>
      </c>
      <c r="B38" s="25"/>
      <c r="C38" s="25"/>
      <c r="D38" s="54"/>
      <c r="E38" s="230"/>
      <c r="F38" s="26"/>
      <c r="G38" s="27"/>
      <c r="H38" s="28"/>
      <c r="I38" s="27"/>
      <c r="J38" s="227"/>
      <c r="K38" s="30"/>
      <c r="L38" s="28"/>
      <c r="M38" s="28"/>
      <c r="N38" s="28"/>
      <c r="O38" s="28"/>
      <c r="P38" s="28"/>
      <c r="Q38" s="27"/>
      <c r="R38" s="29"/>
      <c r="S38" s="29"/>
      <c r="T38" s="30"/>
      <c r="U38" s="28"/>
      <c r="V38" s="1"/>
      <c r="W38" s="30"/>
      <c r="X38" s="29"/>
      <c r="Y38" s="54"/>
      <c r="Z38" s="29"/>
      <c r="AA38" s="29"/>
      <c r="AB38" s="246"/>
    </row>
    <row r="39" spans="1:59" ht="12.6" customHeight="1">
      <c r="A39" s="24">
        <f t="shared" si="0"/>
        <v>0</v>
      </c>
      <c r="B39" s="25"/>
      <c r="C39" s="25"/>
      <c r="D39" s="54"/>
      <c r="E39" s="230"/>
      <c r="F39" s="26"/>
      <c r="G39" s="27"/>
      <c r="H39" s="28"/>
      <c r="I39" s="27"/>
      <c r="J39" s="227"/>
      <c r="K39" s="30"/>
      <c r="L39" s="28"/>
      <c r="M39" s="28"/>
      <c r="N39" s="28"/>
      <c r="O39" s="28"/>
      <c r="P39" s="28"/>
      <c r="Q39" s="27"/>
      <c r="R39" s="29"/>
      <c r="S39" s="29"/>
      <c r="T39" s="30"/>
      <c r="U39" s="28"/>
      <c r="V39" s="1"/>
      <c r="W39" s="30"/>
      <c r="X39" s="29"/>
      <c r="Y39" s="54"/>
      <c r="Z39" s="29"/>
      <c r="AA39" s="29"/>
      <c r="AB39" s="246"/>
    </row>
    <row r="40" spans="1:59" ht="12.6" customHeight="1">
      <c r="A40" s="24">
        <f t="shared" si="0"/>
        <v>0</v>
      </c>
      <c r="B40" s="25"/>
      <c r="C40" s="25"/>
      <c r="D40" s="54"/>
      <c r="E40" s="230"/>
      <c r="F40" s="26"/>
      <c r="G40" s="27"/>
      <c r="H40" s="28"/>
      <c r="I40" s="27"/>
      <c r="J40" s="227"/>
      <c r="K40" s="30"/>
      <c r="L40" s="28"/>
      <c r="M40" s="28"/>
      <c r="N40" s="28"/>
      <c r="O40" s="28"/>
      <c r="P40" s="28"/>
      <c r="Q40" s="27"/>
      <c r="R40" s="29"/>
      <c r="S40" s="29"/>
      <c r="T40" s="30"/>
      <c r="U40" s="28"/>
      <c r="V40" s="1"/>
      <c r="W40" s="30"/>
      <c r="X40" s="29"/>
      <c r="Y40" s="54"/>
      <c r="Z40" s="29"/>
      <c r="AA40" s="29"/>
      <c r="AB40" s="246"/>
    </row>
    <row r="41" spans="1:59" ht="12.6" customHeight="1">
      <c r="A41" s="24">
        <f t="shared" si="0"/>
        <v>0</v>
      </c>
      <c r="B41" s="25"/>
      <c r="C41" s="25"/>
      <c r="D41" s="54"/>
      <c r="E41" s="230"/>
      <c r="F41" s="26"/>
      <c r="G41" s="27"/>
      <c r="H41" s="28"/>
      <c r="I41" s="27"/>
      <c r="J41" s="227"/>
      <c r="K41" s="30"/>
      <c r="L41" s="28"/>
      <c r="M41" s="28"/>
      <c r="N41" s="28"/>
      <c r="O41" s="28"/>
      <c r="P41" s="28"/>
      <c r="Q41" s="27"/>
      <c r="R41" s="29"/>
      <c r="S41" s="29"/>
      <c r="T41" s="30"/>
      <c r="U41" s="28"/>
      <c r="V41" s="1"/>
      <c r="W41" s="30"/>
      <c r="X41" s="29"/>
      <c r="Y41" s="54"/>
      <c r="Z41" s="29"/>
      <c r="AA41" s="29"/>
      <c r="AB41" s="246"/>
    </row>
    <row r="42" spans="1:59" ht="12.6" customHeight="1" thickBot="1">
      <c r="A42" s="40">
        <f t="shared" si="0"/>
        <v>0</v>
      </c>
      <c r="B42" s="41"/>
      <c r="C42" s="41"/>
      <c r="D42" s="56"/>
      <c r="E42" s="231"/>
      <c r="F42" s="42"/>
      <c r="G42" s="43"/>
      <c r="H42" s="44"/>
      <c r="I42" s="43"/>
      <c r="J42" s="228"/>
      <c r="K42" s="47"/>
      <c r="L42" s="44"/>
      <c r="M42" s="44"/>
      <c r="N42" s="44"/>
      <c r="O42" s="44"/>
      <c r="P42" s="44"/>
      <c r="Q42" s="43"/>
      <c r="R42" s="46"/>
      <c r="S42" s="46"/>
      <c r="T42" s="47"/>
      <c r="U42" s="44"/>
      <c r="V42" s="5"/>
      <c r="W42" s="47"/>
      <c r="X42" s="46"/>
      <c r="Y42" s="56"/>
      <c r="Z42" s="46"/>
      <c r="AA42" s="46"/>
      <c r="AB42" s="247"/>
    </row>
    <row r="43" spans="1:59" ht="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59" ht="0.75" customHeight="1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</row>
    <row r="45" spans="1:59" ht="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59" ht="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59" ht="0.75" customHeight="1" thickBo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3.5" thickBot="1">
      <c r="A48" s="51" t="s">
        <v>69</v>
      </c>
      <c r="B48" s="52">
        <f>COUNTA(F10:F24)</f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>
      <c r="A51" s="48"/>
      <c r="B51" s="48"/>
      <c r="C51" s="5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>
      <c r="A52" s="50"/>
      <c r="B52" s="48"/>
      <c r="C52" s="5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>
      <c r="A53" s="48"/>
      <c r="B53" s="48"/>
      <c r="C53" s="50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>
      <c r="A54" s="48"/>
      <c r="B54" s="48"/>
      <c r="C54" s="50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>
      <c r="A55" s="48"/>
      <c r="B55" s="48"/>
      <c r="C55" s="50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>
      <c r="A56" s="48"/>
      <c r="B56" s="48"/>
      <c r="C56" s="50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>
      <c r="A57" s="48"/>
      <c r="B57" s="48"/>
      <c r="C57" s="50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>
      <c r="A58" s="48"/>
      <c r="B58" s="48"/>
      <c r="C58" s="50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>
      <c r="A59" s="48"/>
      <c r="B59" s="48"/>
      <c r="C59" s="50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>
      <c r="A60" s="48"/>
      <c r="B60" s="48"/>
      <c r="C60" s="50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>
      <c r="A64" s="48"/>
      <c r="B64" s="48"/>
      <c r="C64" s="50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</sheetData>
  <phoneticPr fontId="0" type="noConversion"/>
  <printOptions gridLinesSet="0"/>
  <pageMargins left="0.21" right="0.21" top="0.36" bottom="0.21" header="0.33" footer="0.18"/>
  <pageSetup paperSize="9" orientation="landscape" horizontalDpi="4294967292" r:id="rId1"/>
  <headerFooter alignWithMargins="0">
    <oddHeader>&amp;R&amp;"Calibri"&amp;12&amp;K000000 Internal&amp;1#_x000D_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0" r:id="rId4" name="Schaltfläche 1">
              <controlPr defaultSize="0" print="0" autoFill="0" autoLine="0" autoPict="0" macro="[1]!makro_wechsel_ind">
                <anchor moveWithCells="1" sizeWithCells="1">
                  <from>
                    <xdr:col>30</xdr:col>
                    <xdr:colOff>0</xdr:colOff>
                    <xdr:row>9</xdr:row>
                    <xdr:rowOff>47625</xdr:rowOff>
                  </from>
                  <to>
                    <xdr:col>36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Schaltfläche 3">
              <controlPr defaultSize="0" print="0" autoFill="0" autoLine="0" autoPict="0" macro="[1]!makro_wpz_beenden">
                <anchor moveWithCells="1" sizeWithCells="1">
                  <from>
                    <xdr:col>30</xdr:col>
                    <xdr:colOff>0</xdr:colOff>
                    <xdr:row>31</xdr:row>
                    <xdr:rowOff>19050</xdr:rowOff>
                  </from>
                  <to>
                    <xdr:col>36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Schaltfläche 4">
              <controlPr defaultSize="0" print="0" autoFill="0" autoLine="0" autoPict="0" macro="[1]!makro_vi_speichern">
                <anchor moveWithCells="1" sizeWithCells="1">
                  <from>
                    <xdr:col>30</xdr:col>
                    <xdr:colOff>0</xdr:colOff>
                    <xdr:row>16</xdr:row>
                    <xdr:rowOff>19050</xdr:rowOff>
                  </from>
                  <to>
                    <xdr:col>36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Schaltfläche 5">
              <controlPr defaultSize="0" print="0" autoFill="0" autoLine="0" autoPict="0" macro="[1]!makro_vi_speichern_mail">
                <anchor moveWithCells="1" sizeWithCells="1">
                  <from>
                    <xdr:col>30</xdr:col>
                    <xdr:colOff>0</xdr:colOff>
                    <xdr:row>19</xdr:row>
                    <xdr:rowOff>19050</xdr:rowOff>
                  </from>
                  <to>
                    <xdr:col>36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A49:FL75"/>
  <sheetViews>
    <sheetView showGridLines="0" zoomScale="75" workbookViewId="0"/>
  </sheetViews>
  <sheetFormatPr defaultColWidth="11.42578125" defaultRowHeight="12.75"/>
  <cols>
    <col min="1" max="153" width="4.7109375" customWidth="1"/>
    <col min="154" max="167" width="5.7109375" style="194" customWidth="1"/>
    <col min="168" max="168" width="5.7109375" customWidth="1"/>
  </cols>
  <sheetData>
    <row r="49" spans="1:168" ht="13.5" thickBot="1"/>
    <row r="50" spans="1:168" s="197" customFormat="1" thickBot="1">
      <c r="A50" s="197" t="s">
        <v>1</v>
      </c>
      <c r="B50" s="198">
        <v>0</v>
      </c>
      <c r="C50" s="199">
        <v>1</v>
      </c>
      <c r="D50" s="199">
        <v>2</v>
      </c>
      <c r="E50" s="199">
        <v>3</v>
      </c>
      <c r="F50" s="199">
        <v>4</v>
      </c>
      <c r="G50" s="199">
        <v>5</v>
      </c>
      <c r="H50" s="199">
        <v>6</v>
      </c>
      <c r="I50" s="199">
        <v>7</v>
      </c>
      <c r="J50" s="199">
        <v>8</v>
      </c>
      <c r="K50" s="199">
        <v>9</v>
      </c>
      <c r="L50" s="199">
        <v>10</v>
      </c>
      <c r="M50" s="199">
        <v>11</v>
      </c>
      <c r="N50" s="199">
        <v>12</v>
      </c>
      <c r="O50" s="199">
        <v>13</v>
      </c>
      <c r="P50" s="199">
        <v>14</v>
      </c>
      <c r="Q50" s="199">
        <v>15</v>
      </c>
      <c r="R50" s="199">
        <v>16</v>
      </c>
      <c r="S50" s="199">
        <v>17</v>
      </c>
      <c r="T50" s="199">
        <v>18</v>
      </c>
      <c r="U50" s="199">
        <v>19</v>
      </c>
      <c r="V50" s="199">
        <v>20</v>
      </c>
      <c r="W50" s="199">
        <v>21</v>
      </c>
      <c r="X50" s="199">
        <v>22</v>
      </c>
      <c r="Y50" s="199">
        <v>23</v>
      </c>
      <c r="Z50" s="199">
        <v>24</v>
      </c>
      <c r="AA50" s="199">
        <v>25</v>
      </c>
      <c r="AB50" s="199">
        <v>26</v>
      </c>
      <c r="AC50" s="199">
        <v>27</v>
      </c>
      <c r="AD50" s="199">
        <v>28</v>
      </c>
      <c r="AE50" s="199">
        <v>29</v>
      </c>
      <c r="AF50" s="199">
        <v>30</v>
      </c>
      <c r="AG50" s="199">
        <v>31</v>
      </c>
      <c r="AH50" s="199">
        <v>32</v>
      </c>
      <c r="AI50" s="199">
        <v>33</v>
      </c>
      <c r="AJ50" s="199">
        <v>34</v>
      </c>
      <c r="AK50" s="199">
        <v>35</v>
      </c>
      <c r="AL50" s="199">
        <v>36</v>
      </c>
      <c r="AM50" s="199">
        <v>37</v>
      </c>
      <c r="AN50" s="199">
        <v>38</v>
      </c>
      <c r="AO50" s="199">
        <v>39</v>
      </c>
      <c r="AP50" s="199">
        <v>40</v>
      </c>
      <c r="AQ50" s="199">
        <v>41</v>
      </c>
      <c r="AR50" s="199">
        <v>42</v>
      </c>
      <c r="AS50" s="199">
        <v>43</v>
      </c>
      <c r="AT50" s="199">
        <v>44</v>
      </c>
      <c r="AU50" s="199">
        <v>45</v>
      </c>
      <c r="AV50" s="199">
        <v>46</v>
      </c>
      <c r="AW50" s="199">
        <v>47</v>
      </c>
      <c r="AX50" s="199">
        <v>48</v>
      </c>
      <c r="AY50" s="199">
        <v>49</v>
      </c>
      <c r="AZ50" s="199">
        <v>50</v>
      </c>
      <c r="BA50" s="199">
        <v>51</v>
      </c>
      <c r="BB50" s="199">
        <v>52</v>
      </c>
      <c r="BC50" s="199">
        <v>53</v>
      </c>
      <c r="BD50" s="199">
        <v>54</v>
      </c>
      <c r="BE50" s="199">
        <v>55</v>
      </c>
      <c r="BF50" s="199">
        <v>56</v>
      </c>
      <c r="BG50" s="199">
        <v>57</v>
      </c>
      <c r="BH50" s="199">
        <v>58</v>
      </c>
      <c r="BI50" s="199">
        <v>59</v>
      </c>
      <c r="BJ50" s="199">
        <v>60</v>
      </c>
      <c r="BK50" s="199">
        <v>61</v>
      </c>
      <c r="BL50" s="199">
        <v>62</v>
      </c>
      <c r="BM50" s="199">
        <v>63</v>
      </c>
      <c r="BN50" s="199">
        <v>64</v>
      </c>
      <c r="BO50" s="199">
        <v>65</v>
      </c>
      <c r="BP50" s="199">
        <v>66</v>
      </c>
      <c r="BQ50" s="199">
        <v>67</v>
      </c>
      <c r="BR50" s="199">
        <v>68</v>
      </c>
      <c r="BS50" s="199">
        <v>69</v>
      </c>
      <c r="BT50" s="199">
        <v>70</v>
      </c>
      <c r="BU50" s="199">
        <v>71</v>
      </c>
      <c r="BV50" s="199">
        <v>72</v>
      </c>
      <c r="BW50" s="199">
        <v>73</v>
      </c>
      <c r="BX50" s="199">
        <v>74</v>
      </c>
      <c r="BY50" s="199">
        <v>75</v>
      </c>
      <c r="BZ50" s="199">
        <v>76</v>
      </c>
      <c r="CA50" s="199">
        <v>77</v>
      </c>
      <c r="CB50" s="199">
        <v>78</v>
      </c>
      <c r="CC50" s="199">
        <v>79</v>
      </c>
      <c r="CD50" s="199">
        <v>80</v>
      </c>
      <c r="CE50" s="199">
        <v>81</v>
      </c>
      <c r="CF50" s="199">
        <v>82</v>
      </c>
      <c r="CG50" s="199">
        <v>83</v>
      </c>
      <c r="CH50" s="199">
        <v>84</v>
      </c>
      <c r="CI50" s="199">
        <v>85</v>
      </c>
      <c r="CJ50" s="199">
        <v>86</v>
      </c>
      <c r="CK50" s="199">
        <v>87</v>
      </c>
      <c r="CL50" s="199">
        <v>88</v>
      </c>
      <c r="CM50" s="199">
        <v>89</v>
      </c>
      <c r="CN50" s="199">
        <v>90</v>
      </c>
      <c r="CO50" s="199">
        <v>91</v>
      </c>
      <c r="CP50" s="199">
        <v>92</v>
      </c>
      <c r="CQ50" s="199">
        <v>93</v>
      </c>
      <c r="CR50" s="199">
        <v>94</v>
      </c>
      <c r="CS50" s="199">
        <v>95</v>
      </c>
      <c r="CT50" s="199">
        <v>96</v>
      </c>
      <c r="CU50" s="199">
        <v>97</v>
      </c>
      <c r="CV50" s="199">
        <v>98</v>
      </c>
      <c r="CW50" s="199">
        <v>99</v>
      </c>
      <c r="CX50" s="199">
        <v>100</v>
      </c>
      <c r="CY50" s="199">
        <v>101</v>
      </c>
      <c r="CZ50" s="199">
        <v>102</v>
      </c>
      <c r="DA50" s="199">
        <v>103</v>
      </c>
      <c r="DB50" s="199">
        <v>104</v>
      </c>
      <c r="DC50" s="199">
        <v>105</v>
      </c>
      <c r="DD50" s="199">
        <v>106</v>
      </c>
      <c r="DE50" s="199">
        <v>107</v>
      </c>
      <c r="DF50" s="199">
        <v>108</v>
      </c>
      <c r="DG50" s="199">
        <v>109</v>
      </c>
      <c r="DH50" s="199">
        <v>110</v>
      </c>
      <c r="DI50" s="199">
        <v>111</v>
      </c>
      <c r="DJ50" s="199">
        <v>112</v>
      </c>
      <c r="DK50" s="199">
        <v>113</v>
      </c>
      <c r="DL50" s="199">
        <v>114</v>
      </c>
      <c r="DM50" s="199">
        <v>115</v>
      </c>
      <c r="DN50" s="199">
        <v>116</v>
      </c>
      <c r="DO50" s="199">
        <v>117</v>
      </c>
      <c r="DP50" s="199">
        <v>118</v>
      </c>
      <c r="DQ50" s="199">
        <v>119</v>
      </c>
      <c r="DR50" s="199">
        <v>120</v>
      </c>
      <c r="DS50" s="199">
        <v>121</v>
      </c>
      <c r="DT50" s="199">
        <v>122</v>
      </c>
      <c r="DU50" s="199">
        <v>123</v>
      </c>
      <c r="DV50" s="199">
        <v>124</v>
      </c>
      <c r="DW50" s="199">
        <v>125</v>
      </c>
      <c r="DX50" s="199">
        <v>126</v>
      </c>
      <c r="DY50" s="199">
        <v>127</v>
      </c>
      <c r="DZ50" s="199">
        <v>128</v>
      </c>
      <c r="EA50" s="199">
        <v>129</v>
      </c>
      <c r="EB50" s="199">
        <v>130</v>
      </c>
      <c r="EC50" s="199">
        <v>131</v>
      </c>
      <c r="ED50" s="199">
        <v>132</v>
      </c>
      <c r="EE50" s="199">
        <v>133</v>
      </c>
      <c r="EF50" s="199">
        <v>134</v>
      </c>
      <c r="EG50" s="199">
        <v>135</v>
      </c>
      <c r="EH50" s="199">
        <v>136</v>
      </c>
      <c r="EI50" s="199">
        <v>137</v>
      </c>
      <c r="EJ50" s="199">
        <v>138</v>
      </c>
      <c r="EK50" s="199">
        <v>139</v>
      </c>
      <c r="EL50" s="199">
        <v>140</v>
      </c>
      <c r="EM50" s="199">
        <v>141</v>
      </c>
      <c r="EN50" s="199">
        <v>142</v>
      </c>
      <c r="EO50" s="199">
        <v>143</v>
      </c>
      <c r="EP50" s="199">
        <v>144</v>
      </c>
      <c r="EQ50" s="199">
        <v>145</v>
      </c>
      <c r="ER50" s="199">
        <v>146</v>
      </c>
      <c r="ES50" s="199">
        <v>147</v>
      </c>
      <c r="ET50" s="199">
        <v>148</v>
      </c>
      <c r="EU50" s="199">
        <v>149</v>
      </c>
      <c r="EV50" s="200">
        <v>150</v>
      </c>
      <c r="EW50" s="199"/>
      <c r="EX50" s="214" t="s">
        <v>71</v>
      </c>
      <c r="EY50" s="212" t="s">
        <v>70</v>
      </c>
      <c r="EZ50" s="212" t="s">
        <v>72</v>
      </c>
      <c r="FA50" s="212" t="s">
        <v>73</v>
      </c>
      <c r="FB50" s="212" t="s">
        <v>74</v>
      </c>
      <c r="FC50" s="212" t="s">
        <v>75</v>
      </c>
      <c r="FD50" s="213" t="s">
        <v>10</v>
      </c>
      <c r="FE50" s="214" t="s">
        <v>76</v>
      </c>
      <c r="FF50" s="212" t="s">
        <v>77</v>
      </c>
      <c r="FG50" s="212" t="s">
        <v>78</v>
      </c>
      <c r="FH50" s="212" t="s">
        <v>79</v>
      </c>
      <c r="FI50" s="212" t="s">
        <v>80</v>
      </c>
      <c r="FJ50" s="212" t="s">
        <v>81</v>
      </c>
      <c r="FK50" s="213" t="s">
        <v>9</v>
      </c>
      <c r="FL50" s="226" t="s">
        <v>82</v>
      </c>
    </row>
    <row r="51" spans="1:168" s="197" customFormat="1" ht="12">
      <c r="A51" s="197" t="s">
        <v>45</v>
      </c>
      <c r="B51" s="229"/>
      <c r="C51" s="229"/>
      <c r="D51" s="229"/>
      <c r="E51" s="229">
        <v>9.0000003576278687E-2</v>
      </c>
      <c r="F51" s="229"/>
      <c r="G51" s="229">
        <v>0.43000000715255737</v>
      </c>
      <c r="H51" s="229"/>
      <c r="I51" s="229"/>
      <c r="J51" s="229"/>
      <c r="K51" s="229">
        <v>1.1000000238418579</v>
      </c>
      <c r="L51" s="229"/>
      <c r="M51" s="229"/>
      <c r="N51" s="229"/>
      <c r="O51" s="229"/>
      <c r="P51" s="229">
        <v>1.6499999761581421</v>
      </c>
      <c r="Q51" s="229"/>
      <c r="R51" s="229"/>
      <c r="S51" s="229"/>
      <c r="T51" s="229"/>
      <c r="U51" s="229"/>
      <c r="V51" s="229">
        <v>1.9600000381469727</v>
      </c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>
        <v>2.2799999713897705</v>
      </c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29"/>
    </row>
    <row r="52" spans="1:168" s="201" customFormat="1" ht="12">
      <c r="A52" s="201" t="s">
        <v>84</v>
      </c>
    </row>
    <row r="53" spans="1:168" s="201" customFormat="1" ht="12">
      <c r="A53" s="201" t="s">
        <v>85</v>
      </c>
    </row>
    <row r="54" spans="1:168" s="201" customFormat="1" ht="12">
      <c r="A54" s="201" t="s">
        <v>86</v>
      </c>
    </row>
    <row r="55" spans="1:168" s="201" customFormat="1" thickBot="1">
      <c r="A55" s="201" t="s">
        <v>46</v>
      </c>
      <c r="E55" s="201">
        <v>0.40999999642372131</v>
      </c>
      <c r="G55" s="201">
        <v>0.85000002384185791</v>
      </c>
      <c r="K55" s="201">
        <v>1.7200000286102295</v>
      </c>
      <c r="P55" s="201">
        <v>2.3399999141693115</v>
      </c>
      <c r="V55" s="201">
        <v>2.75</v>
      </c>
      <c r="AX55" s="201">
        <v>2.9900000095367432</v>
      </c>
    </row>
    <row r="56" spans="1:168" s="201" customFormat="1" ht="12">
      <c r="A56" s="201" t="s">
        <v>47</v>
      </c>
      <c r="B56" s="202"/>
      <c r="C56" s="203">
        <v>2.8999999165534973E-2</v>
      </c>
      <c r="D56" s="203">
        <v>9.0999998152256012E-2</v>
      </c>
      <c r="E56" s="203">
        <v>0.20399999618530273</v>
      </c>
      <c r="F56" s="203">
        <v>0.36300000548362732</v>
      </c>
      <c r="G56" s="203">
        <v>0.55299997329711914</v>
      </c>
      <c r="H56" s="203">
        <v>0.75700002908706665</v>
      </c>
      <c r="I56" s="203">
        <v>0.95999997854232788</v>
      </c>
      <c r="J56" s="203">
        <v>1.1519999504089355</v>
      </c>
      <c r="K56" s="203">
        <v>1.3250000476837158</v>
      </c>
      <c r="L56" s="203">
        <v>1.4789999723434448</v>
      </c>
      <c r="M56" s="203">
        <v>1.6160000562667847</v>
      </c>
      <c r="N56" s="203">
        <v>1.7389999628067017</v>
      </c>
      <c r="O56" s="203">
        <v>1.8489999771118164</v>
      </c>
      <c r="P56" s="203">
        <v>1.9459999799728394</v>
      </c>
      <c r="Q56" s="203">
        <v>2.0299999713897705</v>
      </c>
      <c r="R56" s="203">
        <v>2.1059999465942383</v>
      </c>
      <c r="S56" s="203">
        <v>2.1730000972747803</v>
      </c>
      <c r="T56" s="203">
        <v>2.2330000400543213</v>
      </c>
      <c r="U56" s="203">
        <v>2.2850000858306885</v>
      </c>
      <c r="V56" s="203">
        <v>2.3280000686645508</v>
      </c>
      <c r="W56" s="203">
        <v>2.3650000095367432</v>
      </c>
      <c r="X56" s="203">
        <v>2.3970000743865967</v>
      </c>
      <c r="Y56" s="203">
        <v>2.4260001182556152</v>
      </c>
      <c r="Z56" s="203">
        <v>2.4530000686645508</v>
      </c>
      <c r="AA56" s="203">
        <v>2.4760000705718994</v>
      </c>
      <c r="AB56" s="203">
        <v>2.4960000514984131</v>
      </c>
      <c r="AC56" s="203">
        <v>2.5139999389648438</v>
      </c>
      <c r="AD56" s="203">
        <v>2.5299999713897705</v>
      </c>
      <c r="AE56" s="203">
        <v>2.5439999103546143</v>
      </c>
      <c r="AF56" s="203">
        <v>2.5569999217987061</v>
      </c>
      <c r="AG56" s="203">
        <v>2.5669999122619629</v>
      </c>
      <c r="AH56" s="203">
        <v>2.5759999752044678</v>
      </c>
      <c r="AI56" s="203">
        <v>2.5829999446868896</v>
      </c>
      <c r="AJ56" s="203">
        <v>2.5889999866485596</v>
      </c>
      <c r="AK56" s="203">
        <v>2.5940001010894775</v>
      </c>
      <c r="AL56" s="203">
        <v>2.5980000495910645</v>
      </c>
      <c r="AM56" s="203">
        <v>2.6029999256134033</v>
      </c>
      <c r="AN56" s="203">
        <v>2.6070001125335693</v>
      </c>
      <c r="AO56" s="203">
        <v>2.6099998950958252</v>
      </c>
      <c r="AP56" s="203">
        <v>2.6129999160766602</v>
      </c>
      <c r="AQ56" s="203">
        <v>2.6150000095367432</v>
      </c>
      <c r="AR56" s="203">
        <v>2.6170001029968262</v>
      </c>
      <c r="AS56" s="203">
        <v>2.6180000305175781</v>
      </c>
      <c r="AT56" s="203">
        <v>2.619999885559082</v>
      </c>
      <c r="AU56" s="203">
        <v>2.6210000514984131</v>
      </c>
      <c r="AV56" s="203">
        <v>2.621999979019165</v>
      </c>
      <c r="AW56" s="203">
        <v>2.622999906539917</v>
      </c>
      <c r="AX56" s="203">
        <v>2.624000072479248</v>
      </c>
      <c r="AY56" s="203">
        <v>2.624000072479248</v>
      </c>
      <c r="AZ56" s="203">
        <v>2.624000072479248</v>
      </c>
      <c r="BA56" s="203">
        <v>2.624000072479248</v>
      </c>
      <c r="BB56" s="203">
        <v>2.624000072479248</v>
      </c>
      <c r="BC56" s="203">
        <v>2.625</v>
      </c>
      <c r="BD56" s="203">
        <v>2.624000072479248</v>
      </c>
      <c r="BE56" s="203">
        <v>2.624000072479248</v>
      </c>
      <c r="BF56" s="203">
        <v>2.622999906539917</v>
      </c>
      <c r="BG56" s="203">
        <v>2.6210000514984131</v>
      </c>
      <c r="BH56" s="203">
        <v>2.619999885559082</v>
      </c>
      <c r="BI56" s="203">
        <v>2.6189999580383301</v>
      </c>
      <c r="BJ56" s="203">
        <v>2.6180000305175781</v>
      </c>
      <c r="BK56" s="203">
        <v>2.6170001029968262</v>
      </c>
      <c r="BL56" s="203">
        <v>2.6159999370574951</v>
      </c>
      <c r="BM56" s="203">
        <v>2.6150000095367432</v>
      </c>
      <c r="BN56" s="203">
        <v>2.6140000820159912</v>
      </c>
      <c r="BO56" s="203">
        <v>2.6119999885559082</v>
      </c>
      <c r="BP56" s="203">
        <v>2.6110000610351563</v>
      </c>
      <c r="BQ56" s="203">
        <v>2.6089999675750732</v>
      </c>
      <c r="BR56" s="203">
        <v>2.6070001125335693</v>
      </c>
      <c r="BS56" s="203">
        <v>2.6059999465942383</v>
      </c>
      <c r="BT56" s="203">
        <v>2.6040000915527344</v>
      </c>
      <c r="BU56" s="203">
        <v>2.6029999256134033</v>
      </c>
      <c r="BV56" s="203">
        <v>2.6010000705718994</v>
      </c>
      <c r="BW56" s="203">
        <v>2.5989999771118164</v>
      </c>
      <c r="BX56" s="203">
        <v>2.5969998836517334</v>
      </c>
      <c r="BY56" s="203">
        <v>2.5959999561309814</v>
      </c>
      <c r="BZ56" s="203">
        <v>2.5940001010894775</v>
      </c>
      <c r="CA56" s="203">
        <v>2.5920000076293945</v>
      </c>
      <c r="CB56" s="203">
        <v>2.5899999141693115</v>
      </c>
      <c r="CC56" s="203">
        <v>2.5880000591278076</v>
      </c>
      <c r="CD56" s="203">
        <v>2.5859999656677246</v>
      </c>
      <c r="CE56" s="203">
        <v>2.5840001106262207</v>
      </c>
      <c r="CF56" s="203">
        <v>2.5820000171661377</v>
      </c>
      <c r="CG56" s="203">
        <v>2.5799999237060547</v>
      </c>
      <c r="CH56" s="203">
        <v>2.5780000686645508</v>
      </c>
      <c r="CI56" s="203">
        <v>2.5759999752044678</v>
      </c>
      <c r="CJ56" s="203">
        <v>2.5729999542236328</v>
      </c>
      <c r="CK56" s="203">
        <v>2.5710000991821289</v>
      </c>
      <c r="CL56" s="203">
        <v>2.5690000057220459</v>
      </c>
      <c r="CM56" s="203">
        <v>2.5659999847412109</v>
      </c>
      <c r="CN56" s="203">
        <v>2.5639998912811279</v>
      </c>
      <c r="CO56" s="203">
        <v>2.5610001087188721</v>
      </c>
      <c r="CP56" s="203">
        <v>2.5590000152587891</v>
      </c>
      <c r="CQ56" s="203">
        <v>2.5569999217987061</v>
      </c>
      <c r="CR56" s="203">
        <v>2.5539999008178711</v>
      </c>
      <c r="CS56" s="203">
        <v>2.5510001182556152</v>
      </c>
      <c r="CT56" s="203">
        <v>2.5490000247955322</v>
      </c>
      <c r="CU56" s="203">
        <v>2.5460000038146973</v>
      </c>
      <c r="CV56" s="203">
        <v>2.5439999103546143</v>
      </c>
      <c r="CW56" s="203">
        <v>2.5420000553131104</v>
      </c>
      <c r="CX56" s="203">
        <v>2.5390000343322754</v>
      </c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4"/>
      <c r="EW56" s="203"/>
      <c r="EX56" s="202"/>
      <c r="EY56" s="203"/>
      <c r="EZ56" s="203"/>
      <c r="FA56" s="203"/>
      <c r="FB56" s="203"/>
      <c r="FC56" s="203"/>
      <c r="FD56" s="204"/>
      <c r="FE56" s="202"/>
      <c r="FF56" s="203"/>
      <c r="FG56" s="203"/>
      <c r="FH56" s="203"/>
      <c r="FI56" s="203"/>
      <c r="FJ56" s="203"/>
      <c r="FK56" s="204"/>
      <c r="FL56" s="204"/>
    </row>
    <row r="57" spans="1:168" s="201" customFormat="1" ht="12">
      <c r="A57" s="201" t="s">
        <v>48</v>
      </c>
      <c r="B57" s="205">
        <f>AVERAGE(B60:B75)</f>
        <v>0</v>
      </c>
      <c r="C57" s="206">
        <f t="shared" ref="C57:DL57" si="0">AVERAGE(C60:C75)</f>
        <v>3.7599999457597733E-2</v>
      </c>
      <c r="D57" s="206">
        <f t="shared" si="0"/>
        <v>0.10560000091791152</v>
      </c>
      <c r="E57" s="206">
        <f t="shared" si="0"/>
        <v>0.22559999823570251</v>
      </c>
      <c r="F57" s="206">
        <f t="shared" si="0"/>
        <v>0.39220000505447389</v>
      </c>
      <c r="G57" s="206">
        <f t="shared" si="0"/>
        <v>0.58859999179840083</v>
      </c>
      <c r="H57" s="206">
        <f t="shared" si="0"/>
        <v>0.79679999351501463</v>
      </c>
      <c r="I57" s="206">
        <f t="shared" si="0"/>
        <v>1.0021999955177308</v>
      </c>
      <c r="J57" s="206">
        <f t="shared" si="0"/>
        <v>1.195799994468689</v>
      </c>
      <c r="K57" s="206">
        <f t="shared" si="0"/>
        <v>1.3716000080108643</v>
      </c>
      <c r="L57" s="206">
        <f t="shared" si="0"/>
        <v>1.5273999929428101</v>
      </c>
      <c r="M57" s="206">
        <f t="shared" si="0"/>
        <v>1.6648000240325929</v>
      </c>
      <c r="N57" s="206">
        <f t="shared" si="0"/>
        <v>1.7861999988555908</v>
      </c>
      <c r="O57" s="206">
        <f t="shared" si="0"/>
        <v>1.8945999860763549</v>
      </c>
      <c r="P57" s="206">
        <f t="shared" si="0"/>
        <v>1.9909999608993529</v>
      </c>
      <c r="Q57" s="206">
        <f t="shared" si="0"/>
        <v>2.0761999607086183</v>
      </c>
      <c r="R57" s="206">
        <f t="shared" si="0"/>
        <v>2.1518000125885011</v>
      </c>
      <c r="S57" s="206">
        <f t="shared" si="0"/>
        <v>2.2180000305175782</v>
      </c>
      <c r="T57" s="206">
        <f t="shared" si="0"/>
        <v>2.2760000228881836</v>
      </c>
      <c r="U57" s="206">
        <f t="shared" si="0"/>
        <v>2.3257999897003172</v>
      </c>
      <c r="V57" s="206">
        <f t="shared" si="0"/>
        <v>2.3688000202178956</v>
      </c>
      <c r="W57" s="206">
        <f t="shared" si="0"/>
        <v>2.4053999900817873</v>
      </c>
      <c r="X57" s="206">
        <f t="shared" si="0"/>
        <v>2.4376000404357909</v>
      </c>
      <c r="Y57" s="206">
        <f t="shared" si="0"/>
        <v>2.4652000904083251</v>
      </c>
      <c r="Z57" s="206">
        <f t="shared" si="0"/>
        <v>2.4900000095367432</v>
      </c>
      <c r="AA57" s="206">
        <f t="shared" si="0"/>
        <v>2.5110000133514405</v>
      </c>
      <c r="AB57" s="206">
        <f t="shared" si="0"/>
        <v>2.5294000148773192</v>
      </c>
      <c r="AC57" s="206">
        <f t="shared" si="0"/>
        <v>2.5452000141143798</v>
      </c>
      <c r="AD57" s="206">
        <f t="shared" si="0"/>
        <v>2.5583999633789061</v>
      </c>
      <c r="AE57" s="206">
        <f t="shared" si="0"/>
        <v>2.5699999809265135</v>
      </c>
      <c r="AF57" s="206">
        <f t="shared" si="0"/>
        <v>2.5796000003814696</v>
      </c>
      <c r="AG57" s="206">
        <f t="shared" si="0"/>
        <v>2.5877999305725097</v>
      </c>
      <c r="AH57" s="206">
        <f t="shared" si="0"/>
        <v>2.5949999332427978</v>
      </c>
      <c r="AI57" s="206">
        <f t="shared" si="0"/>
        <v>2.6007999420166015</v>
      </c>
      <c r="AJ57" s="206">
        <f t="shared" si="0"/>
        <v>2.6055999755859376</v>
      </c>
      <c r="AK57" s="206">
        <f t="shared" si="0"/>
        <v>2.6099999904632569</v>
      </c>
      <c r="AL57" s="206">
        <f t="shared" si="0"/>
        <v>2.6138000011444094</v>
      </c>
      <c r="AM57" s="206">
        <f t="shared" si="0"/>
        <v>2.6175999641418457</v>
      </c>
      <c r="AN57" s="206">
        <f t="shared" si="0"/>
        <v>2.6208000659942625</v>
      </c>
      <c r="AO57" s="206">
        <f t="shared" si="0"/>
        <v>2.6234000205993651</v>
      </c>
      <c r="AP57" s="206">
        <f t="shared" si="0"/>
        <v>2.6257999897003175</v>
      </c>
      <c r="AQ57" s="206">
        <f t="shared" si="0"/>
        <v>2.6278000354766844</v>
      </c>
      <c r="AR57" s="206">
        <f t="shared" si="0"/>
        <v>2.6294000148773193</v>
      </c>
      <c r="AS57" s="206">
        <f t="shared" si="0"/>
        <v>2.6311999797821044</v>
      </c>
      <c r="AT57" s="206">
        <f t="shared" si="0"/>
        <v>2.632800006866455</v>
      </c>
      <c r="AU57" s="206">
        <f t="shared" si="0"/>
        <v>2.6343999862670899</v>
      </c>
      <c r="AV57" s="206">
        <f t="shared" si="0"/>
        <v>2.635200023651123</v>
      </c>
      <c r="AW57" s="206">
        <f t="shared" si="0"/>
        <v>2.6365999221801757</v>
      </c>
      <c r="AX57" s="206">
        <f t="shared" si="0"/>
        <v>2.6374000549316405</v>
      </c>
      <c r="AY57" s="206">
        <f t="shared" si="0"/>
        <v>2.6378000259399412</v>
      </c>
      <c r="AZ57" s="206">
        <f t="shared" si="0"/>
        <v>2.6386000156402587</v>
      </c>
      <c r="BA57" s="206">
        <f t="shared" si="0"/>
        <v>2.6392000675201417</v>
      </c>
      <c r="BB57" s="206">
        <f t="shared" si="0"/>
        <v>2.6392000675201417</v>
      </c>
      <c r="BC57" s="206">
        <f t="shared" si="0"/>
        <v>2.639800024032593</v>
      </c>
      <c r="BD57" s="206">
        <f t="shared" si="0"/>
        <v>2.6396000385284424</v>
      </c>
      <c r="BE57" s="206">
        <f t="shared" si="0"/>
        <v>2.6396000385284424</v>
      </c>
      <c r="BF57" s="206">
        <f t="shared" si="0"/>
        <v>2.6388000011444093</v>
      </c>
      <c r="BG57" s="206">
        <f t="shared" si="0"/>
        <v>2.638200044631958</v>
      </c>
      <c r="BH57" s="206">
        <f t="shared" si="0"/>
        <v>2.6371999740600587</v>
      </c>
      <c r="BI57" s="206">
        <f t="shared" si="0"/>
        <v>2.6366000175476074</v>
      </c>
      <c r="BJ57" s="206">
        <f t="shared" si="0"/>
        <v>2.6355999946594237</v>
      </c>
      <c r="BK57" s="206">
        <f t="shared" si="0"/>
        <v>2.6348000049591063</v>
      </c>
      <c r="BL57" s="206">
        <f t="shared" si="0"/>
        <v>2.6340000152587892</v>
      </c>
      <c r="BM57" s="206">
        <f t="shared" si="0"/>
        <v>2.6326000213623049</v>
      </c>
      <c r="BN57" s="206">
        <f t="shared" si="0"/>
        <v>2.6315999984741212</v>
      </c>
      <c r="BO57" s="206">
        <f t="shared" si="0"/>
        <v>2.6300000190734862</v>
      </c>
      <c r="BP57" s="206">
        <f t="shared" si="0"/>
        <v>2.6286000251770019</v>
      </c>
      <c r="BQ57" s="206">
        <f t="shared" si="0"/>
        <v>2.6269999980926513</v>
      </c>
      <c r="BR57" s="206">
        <f t="shared" si="0"/>
        <v>2.6255999565124513</v>
      </c>
      <c r="BS57" s="206">
        <f t="shared" si="0"/>
        <v>2.6240000247955324</v>
      </c>
      <c r="BT57" s="206">
        <f t="shared" si="0"/>
        <v>2.6223999977111818</v>
      </c>
      <c r="BU57" s="206">
        <f t="shared" si="0"/>
        <v>2.6206000328063963</v>
      </c>
      <c r="BV57" s="206">
        <f t="shared" si="0"/>
        <v>2.6187999725341795</v>
      </c>
      <c r="BW57" s="206">
        <f t="shared" si="0"/>
        <v>2.617199993133545</v>
      </c>
      <c r="BX57" s="206">
        <f t="shared" si="0"/>
        <v>2.6151999473571776</v>
      </c>
      <c r="BY57" s="206">
        <f t="shared" si="0"/>
        <v>2.6134000301361082</v>
      </c>
      <c r="BZ57" s="206">
        <f t="shared" si="0"/>
        <v>2.6116000175476075</v>
      </c>
      <c r="CA57" s="206">
        <f t="shared" si="0"/>
        <v>2.6096000194549562</v>
      </c>
      <c r="CB57" s="206">
        <f t="shared" si="0"/>
        <v>2.6072000026702882</v>
      </c>
      <c r="CC57" s="206">
        <f t="shared" si="0"/>
        <v>2.6051999568939208</v>
      </c>
      <c r="CD57" s="206">
        <f t="shared" si="0"/>
        <v>2.6025999546051026</v>
      </c>
      <c r="CE57" s="206">
        <f t="shared" si="0"/>
        <v>2.6004000663757325</v>
      </c>
      <c r="CF57" s="206">
        <f t="shared" si="0"/>
        <v>2.5980000019073488</v>
      </c>
      <c r="CG57" s="206">
        <f t="shared" si="0"/>
        <v>2.5960000038146971</v>
      </c>
      <c r="CH57" s="206">
        <f t="shared" si="0"/>
        <v>2.5935999870300295</v>
      </c>
      <c r="CI57" s="206">
        <f t="shared" si="0"/>
        <v>2.5914000034332276</v>
      </c>
      <c r="CJ57" s="206">
        <f t="shared" si="0"/>
        <v>2.5885999679565428</v>
      </c>
      <c r="CK57" s="206">
        <f t="shared" si="0"/>
        <v>2.5862000465393065</v>
      </c>
      <c r="CL57" s="206">
        <f t="shared" si="0"/>
        <v>2.5837999820709228</v>
      </c>
      <c r="CM57" s="206">
        <f t="shared" si="0"/>
        <v>2.5807999610900878</v>
      </c>
      <c r="CN57" s="206">
        <f t="shared" si="0"/>
        <v>2.578599977493286</v>
      </c>
      <c r="CO57" s="206">
        <f t="shared" si="0"/>
        <v>2.5757999897003172</v>
      </c>
      <c r="CP57" s="206">
        <f t="shared" si="0"/>
        <v>2.5733999729156496</v>
      </c>
      <c r="CQ57" s="206">
        <f t="shared" si="0"/>
        <v>2.570799970626831</v>
      </c>
      <c r="CR57" s="206">
        <f t="shared" si="0"/>
        <v>2.5681999683380128</v>
      </c>
      <c r="CS57" s="206">
        <f t="shared" si="0"/>
        <v>2.5657999992370604</v>
      </c>
      <c r="CT57" s="206">
        <f t="shared" si="0"/>
        <v>2.5631999969482422</v>
      </c>
      <c r="CU57" s="206">
        <f t="shared" si="0"/>
        <v>2.5606000423431396</v>
      </c>
      <c r="CV57" s="206">
        <f t="shared" si="0"/>
        <v>2.5579999923706054</v>
      </c>
      <c r="CW57" s="206">
        <f t="shared" si="0"/>
        <v>2.5552000522613527</v>
      </c>
      <c r="CX57" s="206">
        <f t="shared" si="0"/>
        <v>2.5524000167846679</v>
      </c>
      <c r="CY57" s="206" t="e">
        <f t="shared" si="0"/>
        <v>#DIV/0!</v>
      </c>
      <c r="CZ57" s="206" t="e">
        <f t="shared" si="0"/>
        <v>#DIV/0!</v>
      </c>
      <c r="DA57" s="206" t="e">
        <f t="shared" si="0"/>
        <v>#DIV/0!</v>
      </c>
      <c r="DB57" s="206" t="e">
        <f t="shared" si="0"/>
        <v>#DIV/0!</v>
      </c>
      <c r="DC57" s="206" t="e">
        <f t="shared" si="0"/>
        <v>#DIV/0!</v>
      </c>
      <c r="DD57" s="206" t="e">
        <f t="shared" si="0"/>
        <v>#DIV/0!</v>
      </c>
      <c r="DE57" s="206" t="e">
        <f t="shared" si="0"/>
        <v>#DIV/0!</v>
      </c>
      <c r="DF57" s="206" t="e">
        <f t="shared" si="0"/>
        <v>#DIV/0!</v>
      </c>
      <c r="DG57" s="206" t="e">
        <f t="shared" si="0"/>
        <v>#DIV/0!</v>
      </c>
      <c r="DH57" s="206" t="e">
        <f t="shared" si="0"/>
        <v>#DIV/0!</v>
      </c>
      <c r="DI57" s="206" t="e">
        <f t="shared" si="0"/>
        <v>#DIV/0!</v>
      </c>
      <c r="DJ57" s="206" t="e">
        <f t="shared" si="0"/>
        <v>#DIV/0!</v>
      </c>
      <c r="DK57" s="206" t="e">
        <f t="shared" si="0"/>
        <v>#DIV/0!</v>
      </c>
      <c r="DL57" s="206" t="e">
        <f t="shared" si="0"/>
        <v>#DIV/0!</v>
      </c>
      <c r="DM57" s="206" t="e">
        <f t="shared" ref="DM57:EV57" si="1">AVERAGE(DM60:DM75)</f>
        <v>#DIV/0!</v>
      </c>
      <c r="DN57" s="206" t="e">
        <f t="shared" si="1"/>
        <v>#DIV/0!</v>
      </c>
      <c r="DO57" s="206" t="e">
        <f t="shared" si="1"/>
        <v>#DIV/0!</v>
      </c>
      <c r="DP57" s="206" t="e">
        <f t="shared" si="1"/>
        <v>#DIV/0!</v>
      </c>
      <c r="DQ57" s="206" t="e">
        <f t="shared" si="1"/>
        <v>#DIV/0!</v>
      </c>
      <c r="DR57" s="206" t="e">
        <f t="shared" si="1"/>
        <v>#DIV/0!</v>
      </c>
      <c r="DS57" s="206" t="e">
        <f t="shared" si="1"/>
        <v>#DIV/0!</v>
      </c>
      <c r="DT57" s="206" t="e">
        <f t="shared" si="1"/>
        <v>#DIV/0!</v>
      </c>
      <c r="DU57" s="206" t="e">
        <f t="shared" si="1"/>
        <v>#DIV/0!</v>
      </c>
      <c r="DV57" s="206" t="e">
        <f t="shared" si="1"/>
        <v>#DIV/0!</v>
      </c>
      <c r="DW57" s="206" t="e">
        <f t="shared" si="1"/>
        <v>#DIV/0!</v>
      </c>
      <c r="DX57" s="206" t="e">
        <f t="shared" si="1"/>
        <v>#DIV/0!</v>
      </c>
      <c r="DY57" s="206" t="e">
        <f t="shared" si="1"/>
        <v>#DIV/0!</v>
      </c>
      <c r="DZ57" s="206" t="e">
        <f t="shared" si="1"/>
        <v>#DIV/0!</v>
      </c>
      <c r="EA57" s="206" t="e">
        <f t="shared" si="1"/>
        <v>#DIV/0!</v>
      </c>
      <c r="EB57" s="206" t="e">
        <f t="shared" si="1"/>
        <v>#DIV/0!</v>
      </c>
      <c r="EC57" s="206" t="e">
        <f t="shared" si="1"/>
        <v>#DIV/0!</v>
      </c>
      <c r="ED57" s="206" t="e">
        <f t="shared" si="1"/>
        <v>#DIV/0!</v>
      </c>
      <c r="EE57" s="206" t="e">
        <f t="shared" si="1"/>
        <v>#DIV/0!</v>
      </c>
      <c r="EF57" s="206" t="e">
        <f t="shared" si="1"/>
        <v>#DIV/0!</v>
      </c>
      <c r="EG57" s="206" t="e">
        <f t="shared" si="1"/>
        <v>#DIV/0!</v>
      </c>
      <c r="EH57" s="206" t="e">
        <f t="shared" si="1"/>
        <v>#DIV/0!</v>
      </c>
      <c r="EI57" s="206" t="e">
        <f t="shared" si="1"/>
        <v>#DIV/0!</v>
      </c>
      <c r="EJ57" s="206" t="e">
        <f t="shared" si="1"/>
        <v>#DIV/0!</v>
      </c>
      <c r="EK57" s="206" t="e">
        <f t="shared" si="1"/>
        <v>#DIV/0!</v>
      </c>
      <c r="EL57" s="206" t="e">
        <f t="shared" si="1"/>
        <v>#DIV/0!</v>
      </c>
      <c r="EM57" s="206" t="e">
        <f t="shared" si="1"/>
        <v>#DIV/0!</v>
      </c>
      <c r="EN57" s="206" t="e">
        <f t="shared" si="1"/>
        <v>#DIV/0!</v>
      </c>
      <c r="EO57" s="206" t="e">
        <f t="shared" si="1"/>
        <v>#DIV/0!</v>
      </c>
      <c r="EP57" s="206" t="e">
        <f t="shared" si="1"/>
        <v>#DIV/0!</v>
      </c>
      <c r="EQ57" s="206" t="e">
        <f t="shared" si="1"/>
        <v>#DIV/0!</v>
      </c>
      <c r="ER57" s="206" t="e">
        <f t="shared" si="1"/>
        <v>#DIV/0!</v>
      </c>
      <c r="ES57" s="206" t="e">
        <f t="shared" si="1"/>
        <v>#DIV/0!</v>
      </c>
      <c r="ET57" s="206" t="e">
        <f t="shared" si="1"/>
        <v>#DIV/0!</v>
      </c>
      <c r="EU57" s="206" t="e">
        <f t="shared" si="1"/>
        <v>#DIV/0!</v>
      </c>
      <c r="EV57" s="207" t="e">
        <f t="shared" si="1"/>
        <v>#DIV/0!</v>
      </c>
      <c r="EW57" s="206"/>
      <c r="EX57" s="205">
        <f t="shared" ref="EX57:FL57" si="2">AVERAGE(EX60:EX75)</f>
        <v>0.73999999761581425</v>
      </c>
      <c r="EY57" s="206">
        <f t="shared" si="2"/>
        <v>3.2400000572204588</v>
      </c>
      <c r="EZ57" s="206">
        <f t="shared" si="2"/>
        <v>5.3400000572204593</v>
      </c>
      <c r="FA57" s="206">
        <f t="shared" si="2"/>
        <v>8.7199998855590817</v>
      </c>
      <c r="FB57" s="206">
        <f t="shared" si="2"/>
        <v>13.880000114440918</v>
      </c>
      <c r="FC57" s="206">
        <f t="shared" si="2"/>
        <v>20.2</v>
      </c>
      <c r="FD57" s="207">
        <f t="shared" si="2"/>
        <v>53.92000045776367</v>
      </c>
      <c r="FE57" s="205" t="e">
        <f t="shared" si="2"/>
        <v>#DIV/0!</v>
      </c>
      <c r="FF57" s="206">
        <f t="shared" si="2"/>
        <v>0.26359999775886533</v>
      </c>
      <c r="FG57" s="206">
        <f t="shared" si="2"/>
        <v>0.66000001430511479</v>
      </c>
      <c r="FH57" s="206">
        <f t="shared" si="2"/>
        <v>1.3196000337600708</v>
      </c>
      <c r="FI57" s="206">
        <f t="shared" si="2"/>
        <v>1.9799999952316285</v>
      </c>
      <c r="FJ57" s="206">
        <f t="shared" si="2"/>
        <v>2.3759999752044676</v>
      </c>
      <c r="FK57" s="207">
        <f t="shared" si="2"/>
        <v>2.639800024032593</v>
      </c>
      <c r="FL57" s="207">
        <f t="shared" si="2"/>
        <v>0.24000000506639479</v>
      </c>
    </row>
    <row r="58" spans="1:168" s="201" customFormat="1" thickBot="1">
      <c r="A58" s="201" t="s">
        <v>49</v>
      </c>
      <c r="B58" s="208"/>
      <c r="C58" s="209">
        <v>4.6999998390674591E-2</v>
      </c>
      <c r="D58" s="209">
        <v>0.12600000202655792</v>
      </c>
      <c r="E58" s="209">
        <v>0.25900000333786011</v>
      </c>
      <c r="F58" s="209">
        <v>0.43700000643730164</v>
      </c>
      <c r="G58" s="209">
        <v>0.63999998569488525</v>
      </c>
      <c r="H58" s="209">
        <v>0.84799998998641968</v>
      </c>
      <c r="I58" s="209">
        <v>1.0490000247955322</v>
      </c>
      <c r="J58" s="209">
        <v>1.2369999885559082</v>
      </c>
      <c r="K58" s="209">
        <v>1.409000039100647</v>
      </c>
      <c r="L58" s="209">
        <v>1.5640000104904175</v>
      </c>
      <c r="M58" s="209">
        <v>1.7009999752044678</v>
      </c>
      <c r="N58" s="209">
        <v>1.8200000524520874</v>
      </c>
      <c r="O58" s="209">
        <v>1.9229999780654907</v>
      </c>
      <c r="P58" s="209">
        <v>2.0139999389648438</v>
      </c>
      <c r="Q58" s="209">
        <v>2.0989999771118164</v>
      </c>
      <c r="R58" s="209">
        <v>2.1760001182556152</v>
      </c>
      <c r="S58" s="209">
        <v>2.2409999370574951</v>
      </c>
      <c r="T58" s="209">
        <v>2.2980000972747803</v>
      </c>
      <c r="U58" s="209">
        <v>2.3469998836517334</v>
      </c>
      <c r="V58" s="209">
        <v>2.3910000324249268</v>
      </c>
      <c r="W58" s="209">
        <v>2.4289999008178711</v>
      </c>
      <c r="X58" s="209">
        <v>2.4630000591278076</v>
      </c>
      <c r="Y58" s="209">
        <v>2.4920001029968262</v>
      </c>
      <c r="Z58" s="209">
        <v>2.5169999599456787</v>
      </c>
      <c r="AA58" s="209">
        <v>2.5390000343322754</v>
      </c>
      <c r="AB58" s="209">
        <v>2.5559999942779541</v>
      </c>
      <c r="AC58" s="209">
        <v>2.5710000991821289</v>
      </c>
      <c r="AD58" s="209">
        <v>2.5829999446868896</v>
      </c>
      <c r="AE58" s="209">
        <v>2.5940001010894775</v>
      </c>
      <c r="AF58" s="209">
        <v>2.6029999256134033</v>
      </c>
      <c r="AG58" s="209">
        <v>2.6119999885559082</v>
      </c>
      <c r="AH58" s="209">
        <v>2.619999885559082</v>
      </c>
      <c r="AI58" s="209">
        <v>2.625999927520752</v>
      </c>
      <c r="AJ58" s="209">
        <v>2.6310000419616699</v>
      </c>
      <c r="AK58" s="209">
        <v>2.6359999179840088</v>
      </c>
      <c r="AL58" s="209">
        <v>2.6410000324249268</v>
      </c>
      <c r="AM58" s="209">
        <v>2.6459999084472656</v>
      </c>
      <c r="AN58" s="209">
        <v>2.6500000953674316</v>
      </c>
      <c r="AO58" s="209">
        <v>2.6530001163482666</v>
      </c>
      <c r="AP58" s="209">
        <v>2.6549999713897705</v>
      </c>
      <c r="AQ58" s="209">
        <v>2.6570000648498535</v>
      </c>
      <c r="AR58" s="209">
        <v>2.6589999198913574</v>
      </c>
      <c r="AS58" s="209">
        <v>2.6610000133514404</v>
      </c>
      <c r="AT58" s="209">
        <v>2.6630001068115234</v>
      </c>
      <c r="AU58" s="209">
        <v>2.6659998893737793</v>
      </c>
      <c r="AV58" s="209">
        <v>2.6670000553131104</v>
      </c>
      <c r="AW58" s="209">
        <v>2.6689999103546143</v>
      </c>
      <c r="AX58" s="209">
        <v>2.6700000762939453</v>
      </c>
      <c r="AY58" s="209">
        <v>2.6710000038146973</v>
      </c>
      <c r="AZ58" s="209">
        <v>2.6719999313354492</v>
      </c>
      <c r="BA58" s="209">
        <v>2.6730000972747803</v>
      </c>
      <c r="BB58" s="209">
        <v>2.6730000972747803</v>
      </c>
      <c r="BC58" s="209">
        <v>2.6740000247955322</v>
      </c>
      <c r="BD58" s="209">
        <v>2.6740000247955322</v>
      </c>
      <c r="BE58" s="209">
        <v>2.6740000247955322</v>
      </c>
      <c r="BF58" s="209">
        <v>2.6740000247955322</v>
      </c>
      <c r="BG58" s="209">
        <v>2.6740000247955322</v>
      </c>
      <c r="BH58" s="209">
        <v>2.6730000972747803</v>
      </c>
      <c r="BI58" s="209">
        <v>2.6730000972747803</v>
      </c>
      <c r="BJ58" s="209">
        <v>2.6719999313354492</v>
      </c>
      <c r="BK58" s="209">
        <v>2.6710000038146973</v>
      </c>
      <c r="BL58" s="209">
        <v>2.6710000038146973</v>
      </c>
      <c r="BM58" s="209">
        <v>2.6700000762939453</v>
      </c>
      <c r="BN58" s="209">
        <v>2.6689999103546143</v>
      </c>
      <c r="BO58" s="209">
        <v>2.6679999828338623</v>
      </c>
      <c r="BP58" s="209">
        <v>2.6670000553131104</v>
      </c>
      <c r="BQ58" s="209">
        <v>2.6659998893737793</v>
      </c>
      <c r="BR58" s="209">
        <v>2.6649999618530273</v>
      </c>
      <c r="BS58" s="209">
        <v>2.6640000343322754</v>
      </c>
      <c r="BT58" s="209">
        <v>2.6619999408721924</v>
      </c>
      <c r="BU58" s="209">
        <v>2.6600000858306885</v>
      </c>
      <c r="BV58" s="209">
        <v>2.6589999198913574</v>
      </c>
      <c r="BW58" s="209">
        <v>2.6570000648498535</v>
      </c>
      <c r="BX58" s="209">
        <v>2.6549999713897705</v>
      </c>
      <c r="BY58" s="209">
        <v>2.6530001163482666</v>
      </c>
      <c r="BZ58" s="209">
        <v>2.6510000228881836</v>
      </c>
      <c r="CA58" s="209">
        <v>2.6489999294281006</v>
      </c>
      <c r="CB58" s="209">
        <v>2.6470000743865967</v>
      </c>
      <c r="CC58" s="209">
        <v>2.6449999809265137</v>
      </c>
      <c r="CD58" s="209">
        <v>2.6419999599456787</v>
      </c>
      <c r="CE58" s="209">
        <v>2.6400001049041748</v>
      </c>
      <c r="CF58" s="209">
        <v>2.6370000839233398</v>
      </c>
      <c r="CG58" s="209">
        <v>2.6349999904632568</v>
      </c>
      <c r="CH58" s="209">
        <v>2.6329998970031738</v>
      </c>
      <c r="CI58" s="209">
        <v>2.6310000419616699</v>
      </c>
      <c r="CJ58" s="209">
        <v>2.628000020980835</v>
      </c>
      <c r="CK58" s="209">
        <v>2.625</v>
      </c>
      <c r="CL58" s="209">
        <v>2.622999906539917</v>
      </c>
      <c r="CM58" s="209">
        <v>2.619999885559082</v>
      </c>
      <c r="CN58" s="209">
        <v>2.6180000305175781</v>
      </c>
      <c r="CO58" s="209">
        <v>2.6150000095367432</v>
      </c>
      <c r="CP58" s="209">
        <v>2.6129999160766602</v>
      </c>
      <c r="CQ58" s="209">
        <v>2.6099998950958252</v>
      </c>
      <c r="CR58" s="209">
        <v>2.6080000400543213</v>
      </c>
      <c r="CS58" s="209">
        <v>2.6059999465942383</v>
      </c>
      <c r="CT58" s="209">
        <v>2.6029999256134033</v>
      </c>
      <c r="CU58" s="209">
        <v>2.6010000705718994</v>
      </c>
      <c r="CV58" s="209">
        <v>2.5980000495910645</v>
      </c>
      <c r="CW58" s="209">
        <v>2.5950000286102295</v>
      </c>
      <c r="CX58" s="209">
        <v>2.5929999351501465</v>
      </c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10"/>
      <c r="EW58" s="209"/>
      <c r="EX58" s="208"/>
      <c r="EY58" s="209"/>
      <c r="EZ58" s="209"/>
      <c r="FA58" s="209"/>
      <c r="FB58" s="209"/>
      <c r="FC58" s="209"/>
      <c r="FD58" s="210"/>
      <c r="FE58" s="208"/>
      <c r="FF58" s="209"/>
      <c r="FG58" s="209"/>
      <c r="FH58" s="209"/>
      <c r="FI58" s="209"/>
      <c r="FJ58" s="209"/>
      <c r="FK58" s="210"/>
      <c r="FL58" s="210"/>
    </row>
    <row r="59" spans="1:168" s="201" customFormat="1" ht="12"/>
    <row r="60" spans="1:168" s="201" customFormat="1" ht="12">
      <c r="A60" s="201" t="s">
        <v>50</v>
      </c>
      <c r="B60" s="211">
        <v>0</v>
      </c>
      <c r="C60" s="211">
        <v>4.1999999433755875E-2</v>
      </c>
      <c r="D60" s="211">
        <v>0.1120000034570694</v>
      </c>
      <c r="E60" s="211">
        <v>0.23499999940395355</v>
      </c>
      <c r="F60" s="211">
        <v>0.40400001406669617</v>
      </c>
      <c r="G60" s="211">
        <v>0.60199999809265137</v>
      </c>
      <c r="H60" s="211">
        <v>0.81199997663497925</v>
      </c>
      <c r="I60" s="211">
        <v>1.0199999809265137</v>
      </c>
      <c r="J60" s="211">
        <v>1.2150000333786011</v>
      </c>
      <c r="K60" s="211">
        <v>1.3919999599456787</v>
      </c>
      <c r="L60" s="211">
        <v>1.5460000038146973</v>
      </c>
      <c r="M60" s="211">
        <v>1.6809999942779541</v>
      </c>
      <c r="N60" s="211">
        <v>1.8009999990463257</v>
      </c>
      <c r="O60" s="211">
        <v>1.9099999666213989</v>
      </c>
      <c r="P60" s="211">
        <v>2.0099999904632568</v>
      </c>
      <c r="Q60" s="211">
        <v>2.0989999771118164</v>
      </c>
      <c r="R60" s="211">
        <v>2.1760001182556152</v>
      </c>
      <c r="S60" s="211">
        <v>2.2409999370574951</v>
      </c>
      <c r="T60" s="211">
        <v>2.2980000972747803</v>
      </c>
      <c r="U60" s="211">
        <v>2.3469998836517334</v>
      </c>
      <c r="V60" s="211">
        <v>2.3910000324249268</v>
      </c>
      <c r="W60" s="211">
        <v>2.4289999008178711</v>
      </c>
      <c r="X60" s="211">
        <v>2.4630000591278076</v>
      </c>
      <c r="Y60" s="211">
        <v>2.4920001029968262</v>
      </c>
      <c r="Z60" s="211">
        <v>2.5169999599456787</v>
      </c>
      <c r="AA60" s="211">
        <v>2.5390000343322754</v>
      </c>
      <c r="AB60" s="211">
        <v>2.5559999942779541</v>
      </c>
      <c r="AC60" s="211">
        <v>2.5710000991821289</v>
      </c>
      <c r="AD60" s="211">
        <v>2.5829999446868896</v>
      </c>
      <c r="AE60" s="211">
        <v>2.5940001010894775</v>
      </c>
      <c r="AF60" s="211">
        <v>2.6029999256134033</v>
      </c>
      <c r="AG60" s="211">
        <v>2.6119999885559082</v>
      </c>
      <c r="AH60" s="211">
        <v>2.619999885559082</v>
      </c>
      <c r="AI60" s="211">
        <v>2.625999927520752</v>
      </c>
      <c r="AJ60" s="211">
        <v>2.6310000419616699</v>
      </c>
      <c r="AK60" s="211">
        <v>2.6359999179840088</v>
      </c>
      <c r="AL60" s="211">
        <v>2.6410000324249268</v>
      </c>
      <c r="AM60" s="211">
        <v>2.6459999084472656</v>
      </c>
      <c r="AN60" s="211">
        <v>2.6500000953674316</v>
      </c>
      <c r="AO60" s="211">
        <v>2.6530001163482666</v>
      </c>
      <c r="AP60" s="211">
        <v>2.6549999713897705</v>
      </c>
      <c r="AQ60" s="211">
        <v>2.6570000648498535</v>
      </c>
      <c r="AR60" s="211">
        <v>2.6589999198913574</v>
      </c>
      <c r="AS60" s="211">
        <v>2.6610000133514404</v>
      </c>
      <c r="AT60" s="211">
        <v>2.6630001068115234</v>
      </c>
      <c r="AU60" s="211">
        <v>2.6659998893737793</v>
      </c>
      <c r="AV60" s="211">
        <v>2.6670000553131104</v>
      </c>
      <c r="AW60" s="211">
        <v>2.6689999103546143</v>
      </c>
      <c r="AX60" s="211">
        <v>2.6700000762939453</v>
      </c>
      <c r="AY60" s="211">
        <v>2.6710000038146973</v>
      </c>
      <c r="AZ60" s="211">
        <v>2.6719999313354492</v>
      </c>
      <c r="BA60" s="211">
        <v>2.6730000972747803</v>
      </c>
      <c r="BB60" s="211">
        <v>2.6730000972747803</v>
      </c>
      <c r="BC60" s="211">
        <v>2.6740000247955322</v>
      </c>
      <c r="BD60" s="211">
        <v>2.6740000247955322</v>
      </c>
      <c r="BE60" s="211">
        <v>2.6740000247955322</v>
      </c>
      <c r="BF60" s="211">
        <v>2.6740000247955322</v>
      </c>
      <c r="BG60" s="211">
        <v>2.6740000247955322</v>
      </c>
      <c r="BH60" s="211">
        <v>2.6730000972747803</v>
      </c>
      <c r="BI60" s="211">
        <v>2.6730000972747803</v>
      </c>
      <c r="BJ60" s="211">
        <v>2.6719999313354492</v>
      </c>
      <c r="BK60" s="211">
        <v>2.6710000038146973</v>
      </c>
      <c r="BL60" s="211">
        <v>2.6710000038146973</v>
      </c>
      <c r="BM60" s="211">
        <v>2.6700000762939453</v>
      </c>
      <c r="BN60" s="211">
        <v>2.6689999103546143</v>
      </c>
      <c r="BO60" s="211">
        <v>2.6679999828338623</v>
      </c>
      <c r="BP60" s="211">
        <v>2.6670000553131104</v>
      </c>
      <c r="BQ60" s="211">
        <v>2.6659998893737793</v>
      </c>
      <c r="BR60" s="211">
        <v>2.6649999618530273</v>
      </c>
      <c r="BS60" s="211">
        <v>2.6640000343322754</v>
      </c>
      <c r="BT60" s="211">
        <v>2.6619999408721924</v>
      </c>
      <c r="BU60" s="211">
        <v>2.6600000858306885</v>
      </c>
      <c r="BV60" s="211">
        <v>2.6589999198913574</v>
      </c>
      <c r="BW60" s="211">
        <v>2.6570000648498535</v>
      </c>
      <c r="BX60" s="211">
        <v>2.6549999713897705</v>
      </c>
      <c r="BY60" s="211">
        <v>2.6530001163482666</v>
      </c>
      <c r="BZ60" s="211">
        <v>2.6510000228881836</v>
      </c>
      <c r="CA60" s="211">
        <v>2.6489999294281006</v>
      </c>
      <c r="CB60" s="211">
        <v>2.6470000743865967</v>
      </c>
      <c r="CC60" s="211">
        <v>2.6449999809265137</v>
      </c>
      <c r="CD60" s="211">
        <v>2.6419999599456787</v>
      </c>
      <c r="CE60" s="211">
        <v>2.6400001049041748</v>
      </c>
      <c r="CF60" s="211">
        <v>2.6370000839233398</v>
      </c>
      <c r="CG60" s="211">
        <v>2.6349999904632568</v>
      </c>
      <c r="CH60" s="211">
        <v>2.6329998970031738</v>
      </c>
      <c r="CI60" s="211">
        <v>2.6310000419616699</v>
      </c>
      <c r="CJ60" s="211">
        <v>2.628000020980835</v>
      </c>
      <c r="CK60" s="211">
        <v>2.625</v>
      </c>
      <c r="CL60" s="211">
        <v>2.622999906539917</v>
      </c>
      <c r="CM60" s="211">
        <v>2.619999885559082</v>
      </c>
      <c r="CN60" s="211">
        <v>2.6180000305175781</v>
      </c>
      <c r="CO60" s="211">
        <v>2.6150000095367432</v>
      </c>
      <c r="CP60" s="211">
        <v>2.6129999160766602</v>
      </c>
      <c r="CQ60" s="211">
        <v>2.6099998950958252</v>
      </c>
      <c r="CR60" s="211">
        <v>2.6080000400543213</v>
      </c>
      <c r="CS60" s="211">
        <v>2.6059999465942383</v>
      </c>
      <c r="CT60" s="211">
        <v>2.6029999256134033</v>
      </c>
      <c r="CU60" s="211">
        <v>2.6010000705718994</v>
      </c>
      <c r="CV60" s="211">
        <v>2.5980000495910645</v>
      </c>
      <c r="CW60" s="211">
        <v>2.5950000286102295</v>
      </c>
      <c r="CX60" s="211">
        <v>2.5929999351501465</v>
      </c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5"/>
      <c r="EX60" s="211">
        <v>0.60000002384185791</v>
      </c>
      <c r="EY60" s="211">
        <v>3.2000000476837158</v>
      </c>
      <c r="EZ60" s="211">
        <v>5.3000001907348633</v>
      </c>
      <c r="FA60" s="211">
        <v>8.6999998092651367</v>
      </c>
      <c r="FB60" s="211">
        <v>14</v>
      </c>
      <c r="FC60" s="211">
        <v>20.399999618530273</v>
      </c>
      <c r="FD60" s="211">
        <v>55.400001525878906</v>
      </c>
      <c r="FE60" s="211"/>
      <c r="FF60" s="211">
        <v>0.2669999897480011</v>
      </c>
      <c r="FG60" s="211">
        <v>0.66900002956390381</v>
      </c>
      <c r="FH60" s="211">
        <v>1.3370000123977661</v>
      </c>
      <c r="FI60" s="211">
        <v>2.0060000419616699</v>
      </c>
      <c r="FJ60" s="211">
        <v>2.4070000648498535</v>
      </c>
      <c r="FK60" s="211">
        <v>2.6740000247955322</v>
      </c>
      <c r="FL60" s="211">
        <v>0.10000000149011612</v>
      </c>
    </row>
    <row r="61" spans="1:168" s="201" customFormat="1" ht="12">
      <c r="B61" s="211"/>
      <c r="C61" s="211">
        <v>3.9000000804662704E-2</v>
      </c>
      <c r="D61" s="211">
        <v>0.10700000077486038</v>
      </c>
      <c r="E61" s="211">
        <v>0.22499999403953552</v>
      </c>
      <c r="F61" s="211">
        <v>0.38899999856948853</v>
      </c>
      <c r="G61" s="211">
        <v>0.5820000171661377</v>
      </c>
      <c r="H61" s="211">
        <v>0.78700000047683716</v>
      </c>
      <c r="I61" s="211">
        <v>0.99000000953674316</v>
      </c>
      <c r="J61" s="211">
        <v>1.1829999685287476</v>
      </c>
      <c r="K61" s="211">
        <v>1.3580000400543213</v>
      </c>
      <c r="L61" s="211">
        <v>1.5119999647140503</v>
      </c>
      <c r="M61" s="211">
        <v>1.6490000486373901</v>
      </c>
      <c r="N61" s="211">
        <v>1.7719999551773071</v>
      </c>
      <c r="O61" s="211">
        <v>1.8830000162124634</v>
      </c>
      <c r="P61" s="211">
        <v>1.9809999465942383</v>
      </c>
      <c r="Q61" s="211">
        <v>2.0659999847412109</v>
      </c>
      <c r="R61" s="211">
        <v>2.1419999599456787</v>
      </c>
      <c r="S61" s="211">
        <v>2.2109999656677246</v>
      </c>
      <c r="T61" s="211">
        <v>2.2699999809265137</v>
      </c>
      <c r="U61" s="211">
        <v>2.3199999332427979</v>
      </c>
      <c r="V61" s="211">
        <v>2.3629999160766602</v>
      </c>
      <c r="W61" s="211">
        <v>2.3989999294281006</v>
      </c>
      <c r="X61" s="211">
        <v>2.4309999942779541</v>
      </c>
      <c r="Y61" s="211">
        <v>2.4590001106262207</v>
      </c>
      <c r="Z61" s="211">
        <v>2.4839999675750732</v>
      </c>
      <c r="AA61" s="211">
        <v>2.5039999485015869</v>
      </c>
      <c r="AB61" s="211">
        <v>2.5220000743865967</v>
      </c>
      <c r="AC61" s="211">
        <v>2.5369999408721924</v>
      </c>
      <c r="AD61" s="211">
        <v>2.5499999523162842</v>
      </c>
      <c r="AE61" s="211">
        <v>2.562000036239624</v>
      </c>
      <c r="AF61" s="211">
        <v>2.5720000267028809</v>
      </c>
      <c r="AG61" s="211">
        <v>2.5799999237060547</v>
      </c>
      <c r="AH61" s="211">
        <v>2.5869998931884766</v>
      </c>
      <c r="AI61" s="211">
        <v>2.5929999351501465</v>
      </c>
      <c r="AJ61" s="211">
        <v>2.5980000495910645</v>
      </c>
      <c r="AK61" s="211">
        <v>2.6029999256134033</v>
      </c>
      <c r="AL61" s="211">
        <v>2.6059999465942383</v>
      </c>
      <c r="AM61" s="211">
        <v>2.6089999675750732</v>
      </c>
      <c r="AN61" s="211">
        <v>2.6110000610351563</v>
      </c>
      <c r="AO61" s="211">
        <v>2.6129999160766602</v>
      </c>
      <c r="AP61" s="211">
        <v>2.6150000095367432</v>
      </c>
      <c r="AQ61" s="211">
        <v>2.6159999370574951</v>
      </c>
      <c r="AR61" s="211">
        <v>2.6170001029968262</v>
      </c>
      <c r="AS61" s="211">
        <v>2.6189999580383301</v>
      </c>
      <c r="AT61" s="211">
        <v>2.619999885559082</v>
      </c>
      <c r="AU61" s="211">
        <v>2.6210000514984131</v>
      </c>
      <c r="AV61" s="211">
        <v>2.621999979019165</v>
      </c>
      <c r="AW61" s="211">
        <v>2.622999906539917</v>
      </c>
      <c r="AX61" s="211">
        <v>2.624000072479248</v>
      </c>
      <c r="AY61" s="211">
        <v>2.624000072479248</v>
      </c>
      <c r="AZ61" s="211">
        <v>2.624000072479248</v>
      </c>
      <c r="BA61" s="211">
        <v>2.624000072479248</v>
      </c>
      <c r="BB61" s="211">
        <v>2.624000072479248</v>
      </c>
      <c r="BC61" s="211">
        <v>2.625</v>
      </c>
      <c r="BD61" s="211">
        <v>2.625</v>
      </c>
      <c r="BE61" s="211">
        <v>2.625</v>
      </c>
      <c r="BF61" s="211">
        <v>2.624000072479248</v>
      </c>
      <c r="BG61" s="211">
        <v>2.624000072479248</v>
      </c>
      <c r="BH61" s="211">
        <v>2.622999906539917</v>
      </c>
      <c r="BI61" s="211">
        <v>2.621999979019165</v>
      </c>
      <c r="BJ61" s="211">
        <v>2.6210000514984131</v>
      </c>
      <c r="BK61" s="211">
        <v>2.619999885559082</v>
      </c>
      <c r="BL61" s="211">
        <v>2.6189999580383301</v>
      </c>
      <c r="BM61" s="211">
        <v>2.6170001029968262</v>
      </c>
      <c r="BN61" s="211">
        <v>2.6159999370574951</v>
      </c>
      <c r="BO61" s="211">
        <v>2.6140000820159912</v>
      </c>
      <c r="BP61" s="211">
        <v>2.6129999160766602</v>
      </c>
      <c r="BQ61" s="211">
        <v>2.6110000610351563</v>
      </c>
      <c r="BR61" s="211">
        <v>2.6099998950958252</v>
      </c>
      <c r="BS61" s="211">
        <v>2.6080000400543213</v>
      </c>
      <c r="BT61" s="211">
        <v>2.6070001125335693</v>
      </c>
      <c r="BU61" s="211">
        <v>2.6050000190734863</v>
      </c>
      <c r="BV61" s="211">
        <v>2.6029999256134033</v>
      </c>
      <c r="BW61" s="211">
        <v>2.6019999980926514</v>
      </c>
      <c r="BX61" s="211">
        <v>2.5999999046325684</v>
      </c>
      <c r="BY61" s="211">
        <v>2.5980000495910645</v>
      </c>
      <c r="BZ61" s="211">
        <v>2.5959999561309814</v>
      </c>
      <c r="CA61" s="211">
        <v>2.5940001010894775</v>
      </c>
      <c r="CB61" s="211">
        <v>2.5920000076293945</v>
      </c>
      <c r="CC61" s="211">
        <v>2.5899999141693115</v>
      </c>
      <c r="CD61" s="211">
        <v>2.5869998931884766</v>
      </c>
      <c r="CE61" s="211">
        <v>2.5850000381469727</v>
      </c>
      <c r="CF61" s="211">
        <v>2.5829999446868896</v>
      </c>
      <c r="CG61" s="211">
        <v>2.5810000896453857</v>
      </c>
      <c r="CH61" s="211">
        <v>2.5789999961853027</v>
      </c>
      <c r="CI61" s="211">
        <v>2.5769999027252197</v>
      </c>
      <c r="CJ61" s="211">
        <v>2.5739998817443848</v>
      </c>
      <c r="CK61" s="211">
        <v>2.5720000267028809</v>
      </c>
      <c r="CL61" s="211">
        <v>2.5699999332427979</v>
      </c>
      <c r="CM61" s="211">
        <v>2.5669999122619629</v>
      </c>
      <c r="CN61" s="211">
        <v>2.565000057220459</v>
      </c>
      <c r="CO61" s="211">
        <v>2.562999963760376</v>
      </c>
      <c r="CP61" s="211">
        <v>2.559999942779541</v>
      </c>
      <c r="CQ61" s="211">
        <v>2.5580000877380371</v>
      </c>
      <c r="CR61" s="211">
        <v>2.5559999942779541</v>
      </c>
      <c r="CS61" s="211">
        <v>2.5529999732971191</v>
      </c>
      <c r="CT61" s="211">
        <v>2.5510001182556152</v>
      </c>
      <c r="CU61" s="211">
        <v>2.5490000247955322</v>
      </c>
      <c r="CV61" s="211">
        <v>2.5469999313354492</v>
      </c>
      <c r="CW61" s="211">
        <v>2.5450000762939453</v>
      </c>
      <c r="CX61" s="211">
        <v>2.5420000553131104</v>
      </c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5"/>
      <c r="EX61" s="211">
        <v>0.69999998807907104</v>
      </c>
      <c r="EY61" s="211">
        <v>3.2000000476837158</v>
      </c>
      <c r="EZ61" s="211">
        <v>5.4000000953674316</v>
      </c>
      <c r="FA61" s="211">
        <v>8.6999998092651367</v>
      </c>
      <c r="FB61" s="211">
        <v>13.899999618530273</v>
      </c>
      <c r="FC61" s="211">
        <v>20</v>
      </c>
      <c r="FD61" s="211">
        <v>54.599998474121094</v>
      </c>
      <c r="FE61" s="211"/>
      <c r="FF61" s="211">
        <v>0.26199999451637268</v>
      </c>
      <c r="FG61" s="211">
        <v>0.65600001811981201</v>
      </c>
      <c r="FH61" s="211">
        <v>1.312000036239624</v>
      </c>
      <c r="FI61" s="211">
        <v>1.968999981880188</v>
      </c>
      <c r="FJ61" s="211">
        <v>2.3629999160766602</v>
      </c>
      <c r="FK61" s="211">
        <v>2.625</v>
      </c>
      <c r="FL61" s="211">
        <v>0.20000000298023224</v>
      </c>
    </row>
    <row r="62" spans="1:168" s="201" customFormat="1" ht="12">
      <c r="B62" s="211"/>
      <c r="C62" s="211">
        <v>2.8999999165534973E-2</v>
      </c>
      <c r="D62" s="211">
        <v>9.0999998152256012E-2</v>
      </c>
      <c r="E62" s="211">
        <v>0.20499999821186066</v>
      </c>
      <c r="F62" s="211">
        <v>0.36800000071525574</v>
      </c>
      <c r="G62" s="211">
        <v>0.56599998474121094</v>
      </c>
      <c r="H62" s="211">
        <v>0.77999997138977051</v>
      </c>
      <c r="I62" s="211">
        <v>0.99199998378753662</v>
      </c>
      <c r="J62" s="211">
        <v>1.1920000314712524</v>
      </c>
      <c r="K62" s="211">
        <v>1.3739999532699585</v>
      </c>
      <c r="L62" s="211">
        <v>1.5360000133514404</v>
      </c>
      <c r="M62" s="211">
        <v>1.6770000457763672</v>
      </c>
      <c r="N62" s="211">
        <v>1.7990000247955322</v>
      </c>
      <c r="O62" s="211">
        <v>1.9079999923706055</v>
      </c>
      <c r="P62" s="211">
        <v>2.0039999485015869</v>
      </c>
      <c r="Q62" s="211">
        <v>2.0889999866485596</v>
      </c>
      <c r="R62" s="211">
        <v>2.1640000343322754</v>
      </c>
      <c r="S62" s="211">
        <v>2.2290000915527344</v>
      </c>
      <c r="T62" s="211">
        <v>2.2860000133514404</v>
      </c>
      <c r="U62" s="211">
        <v>2.3359999656677246</v>
      </c>
      <c r="V62" s="211">
        <v>2.378000020980835</v>
      </c>
      <c r="W62" s="211">
        <v>2.4130001068115234</v>
      </c>
      <c r="X62" s="211">
        <v>2.4430000782012939</v>
      </c>
      <c r="Y62" s="211">
        <v>2.4670000076293945</v>
      </c>
      <c r="Z62" s="211">
        <v>2.4890000820159912</v>
      </c>
      <c r="AA62" s="211">
        <v>2.5069999694824219</v>
      </c>
      <c r="AB62" s="211">
        <v>2.5239999294281006</v>
      </c>
      <c r="AC62" s="211">
        <v>2.5390000343322754</v>
      </c>
      <c r="AD62" s="211">
        <v>2.5520000457763672</v>
      </c>
      <c r="AE62" s="211">
        <v>2.562999963760376</v>
      </c>
      <c r="AF62" s="211">
        <v>2.5720000267028809</v>
      </c>
      <c r="AG62" s="211">
        <v>2.5799999237060547</v>
      </c>
      <c r="AH62" s="211">
        <v>2.5869998931884766</v>
      </c>
      <c r="AI62" s="211">
        <v>2.5920000076293945</v>
      </c>
      <c r="AJ62" s="211">
        <v>2.5969998836517334</v>
      </c>
      <c r="AK62" s="211">
        <v>2.5999999046325684</v>
      </c>
      <c r="AL62" s="211">
        <v>2.6029999256134033</v>
      </c>
      <c r="AM62" s="211">
        <v>2.6059999465942383</v>
      </c>
      <c r="AN62" s="211">
        <v>2.6080000400543213</v>
      </c>
      <c r="AO62" s="211">
        <v>2.6099998950958252</v>
      </c>
      <c r="AP62" s="211">
        <v>2.6129999160766602</v>
      </c>
      <c r="AQ62" s="211">
        <v>2.6150000095367432</v>
      </c>
      <c r="AR62" s="211">
        <v>2.6170001029968262</v>
      </c>
      <c r="AS62" s="211">
        <v>2.6180000305175781</v>
      </c>
      <c r="AT62" s="211">
        <v>2.619999885559082</v>
      </c>
      <c r="AU62" s="211">
        <v>2.6210000514984131</v>
      </c>
      <c r="AV62" s="211">
        <v>2.621999979019165</v>
      </c>
      <c r="AW62" s="211">
        <v>2.622999906539917</v>
      </c>
      <c r="AX62" s="211">
        <v>2.624000072479248</v>
      </c>
      <c r="AY62" s="211">
        <v>2.624000072479248</v>
      </c>
      <c r="AZ62" s="211">
        <v>2.624000072479248</v>
      </c>
      <c r="BA62" s="211">
        <v>2.625</v>
      </c>
      <c r="BB62" s="211">
        <v>2.625</v>
      </c>
      <c r="BC62" s="211">
        <v>2.625</v>
      </c>
      <c r="BD62" s="211">
        <v>2.624000072479248</v>
      </c>
      <c r="BE62" s="211">
        <v>2.624000072479248</v>
      </c>
      <c r="BF62" s="211">
        <v>2.622999906539917</v>
      </c>
      <c r="BG62" s="211">
        <v>2.6210000514984131</v>
      </c>
      <c r="BH62" s="211">
        <v>2.619999885559082</v>
      </c>
      <c r="BI62" s="211">
        <v>2.6189999580383301</v>
      </c>
      <c r="BJ62" s="211">
        <v>2.6180000305175781</v>
      </c>
      <c r="BK62" s="211">
        <v>2.6170001029968262</v>
      </c>
      <c r="BL62" s="211">
        <v>2.6159999370574951</v>
      </c>
      <c r="BM62" s="211">
        <v>2.6150000095367432</v>
      </c>
      <c r="BN62" s="211">
        <v>2.6140000820159912</v>
      </c>
      <c r="BO62" s="211">
        <v>2.6119999885559082</v>
      </c>
      <c r="BP62" s="211">
        <v>2.6110000610351563</v>
      </c>
      <c r="BQ62" s="211">
        <v>2.6089999675750732</v>
      </c>
      <c r="BR62" s="211">
        <v>2.6070001125335693</v>
      </c>
      <c r="BS62" s="211">
        <v>2.6059999465942383</v>
      </c>
      <c r="BT62" s="211">
        <v>2.6040000915527344</v>
      </c>
      <c r="BU62" s="211">
        <v>2.6029999256134033</v>
      </c>
      <c r="BV62" s="211">
        <v>2.6010000705718994</v>
      </c>
      <c r="BW62" s="211">
        <v>2.5989999771118164</v>
      </c>
      <c r="BX62" s="211">
        <v>2.5969998836517334</v>
      </c>
      <c r="BY62" s="211">
        <v>2.5959999561309814</v>
      </c>
      <c r="BZ62" s="211">
        <v>2.5940001010894775</v>
      </c>
      <c r="CA62" s="211">
        <v>2.5920000076293945</v>
      </c>
      <c r="CB62" s="211">
        <v>2.5899999141693115</v>
      </c>
      <c r="CC62" s="211">
        <v>2.5880000591278076</v>
      </c>
      <c r="CD62" s="211">
        <v>2.5859999656677246</v>
      </c>
      <c r="CE62" s="211">
        <v>2.5840001106262207</v>
      </c>
      <c r="CF62" s="211">
        <v>2.5820000171661377</v>
      </c>
      <c r="CG62" s="211">
        <v>2.5799999237060547</v>
      </c>
      <c r="CH62" s="211">
        <v>2.5780000686645508</v>
      </c>
      <c r="CI62" s="211">
        <v>2.5759999752044678</v>
      </c>
      <c r="CJ62" s="211">
        <v>2.5729999542236328</v>
      </c>
      <c r="CK62" s="211">
        <v>2.5710000991821289</v>
      </c>
      <c r="CL62" s="211">
        <v>2.5690000057220459</v>
      </c>
      <c r="CM62" s="211">
        <v>2.5659999847412109</v>
      </c>
      <c r="CN62" s="211">
        <v>2.5639998912811279</v>
      </c>
      <c r="CO62" s="211">
        <v>2.5610001087188721</v>
      </c>
      <c r="CP62" s="211">
        <v>2.5590000152587891</v>
      </c>
      <c r="CQ62" s="211">
        <v>2.5569999217987061</v>
      </c>
      <c r="CR62" s="211">
        <v>2.5539999008178711</v>
      </c>
      <c r="CS62" s="211">
        <v>2.5510001182556152</v>
      </c>
      <c r="CT62" s="211">
        <v>2.5490000247955322</v>
      </c>
      <c r="CU62" s="211">
        <v>2.5460000038146973</v>
      </c>
      <c r="CV62" s="211">
        <v>2.5439999103546143</v>
      </c>
      <c r="CW62" s="211">
        <v>2.5420000553131104</v>
      </c>
      <c r="CX62" s="211">
        <v>2.5390000343322754</v>
      </c>
      <c r="CY62" s="211"/>
      <c r="CZ62" s="211"/>
      <c r="DA62" s="211"/>
      <c r="DB62" s="211"/>
      <c r="DC62" s="211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  <c r="DS62" s="211"/>
      <c r="DT62" s="211"/>
      <c r="DU62" s="211"/>
      <c r="DV62" s="211"/>
      <c r="DW62" s="211"/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211"/>
      <c r="EJ62" s="211"/>
      <c r="EK62" s="211"/>
      <c r="EL62" s="211"/>
      <c r="EM62" s="211"/>
      <c r="EN62" s="211"/>
      <c r="EO62" s="211"/>
      <c r="EP62" s="211"/>
      <c r="EQ62" s="211"/>
      <c r="ER62" s="211"/>
      <c r="ES62" s="211"/>
      <c r="ET62" s="211"/>
      <c r="EU62" s="211"/>
      <c r="EV62" s="211"/>
      <c r="EW62" s="215"/>
      <c r="EX62" s="211">
        <v>0.89999997615814209</v>
      </c>
      <c r="EY62" s="211">
        <v>3.4000000953674316</v>
      </c>
      <c r="EZ62" s="211">
        <v>5.4000000953674316</v>
      </c>
      <c r="FA62" s="211">
        <v>8.6999998092651367</v>
      </c>
      <c r="FB62" s="211">
        <v>13.600000381469727</v>
      </c>
      <c r="FC62" s="211">
        <v>19.600000381469727</v>
      </c>
      <c r="FD62" s="211">
        <v>51.900001525878906</v>
      </c>
      <c r="FE62" s="211"/>
      <c r="FF62" s="211">
        <v>0.26199999451637268</v>
      </c>
      <c r="FG62" s="211">
        <v>0.65600001811981201</v>
      </c>
      <c r="FH62" s="211">
        <v>1.312000036239624</v>
      </c>
      <c r="FI62" s="211">
        <v>1.968999981880188</v>
      </c>
      <c r="FJ62" s="211">
        <v>2.3629999160766602</v>
      </c>
      <c r="FK62" s="211">
        <v>2.625</v>
      </c>
      <c r="FL62" s="211">
        <v>0.40000000596046448</v>
      </c>
    </row>
    <row r="63" spans="1:168" s="201" customFormat="1" ht="12">
      <c r="B63" s="211"/>
      <c r="C63" s="211">
        <v>3.0999999493360519E-2</v>
      </c>
      <c r="D63" s="211">
        <v>9.2000000178813934E-2</v>
      </c>
      <c r="E63" s="211">
        <v>0.20399999618530273</v>
      </c>
      <c r="F63" s="211">
        <v>0.36300000548362732</v>
      </c>
      <c r="G63" s="211">
        <v>0.55299997329711914</v>
      </c>
      <c r="H63" s="211">
        <v>0.75700002908706665</v>
      </c>
      <c r="I63" s="211">
        <v>0.95999997854232788</v>
      </c>
      <c r="J63" s="211">
        <v>1.1519999504089355</v>
      </c>
      <c r="K63" s="211">
        <v>1.3250000476837158</v>
      </c>
      <c r="L63" s="211">
        <v>1.4789999723434448</v>
      </c>
      <c r="M63" s="211">
        <v>1.6160000562667847</v>
      </c>
      <c r="N63" s="211">
        <v>1.7389999628067017</v>
      </c>
      <c r="O63" s="211">
        <v>1.8489999771118164</v>
      </c>
      <c r="P63" s="211">
        <v>1.9459999799728394</v>
      </c>
      <c r="Q63" s="211">
        <v>2.0299999713897705</v>
      </c>
      <c r="R63" s="211">
        <v>2.1059999465942383</v>
      </c>
      <c r="S63" s="211">
        <v>2.1730000972747803</v>
      </c>
      <c r="T63" s="211">
        <v>2.2330000400543213</v>
      </c>
      <c r="U63" s="211">
        <v>2.2850000858306885</v>
      </c>
      <c r="V63" s="211">
        <v>2.3280000686645508</v>
      </c>
      <c r="W63" s="211">
        <v>2.3650000095367432</v>
      </c>
      <c r="X63" s="211">
        <v>2.3970000743865967</v>
      </c>
      <c r="Y63" s="211">
        <v>2.4260001182556152</v>
      </c>
      <c r="Z63" s="211">
        <v>2.4530000686645508</v>
      </c>
      <c r="AA63" s="211">
        <v>2.4760000705718994</v>
      </c>
      <c r="AB63" s="211">
        <v>2.4960000514984131</v>
      </c>
      <c r="AC63" s="211">
        <v>2.5139999389648438</v>
      </c>
      <c r="AD63" s="211">
        <v>2.5299999713897705</v>
      </c>
      <c r="AE63" s="211">
        <v>2.5439999103546143</v>
      </c>
      <c r="AF63" s="211">
        <v>2.5569999217987061</v>
      </c>
      <c r="AG63" s="211">
        <v>2.5669999122619629</v>
      </c>
      <c r="AH63" s="211">
        <v>2.5759999752044678</v>
      </c>
      <c r="AI63" s="211">
        <v>2.5829999446868896</v>
      </c>
      <c r="AJ63" s="211">
        <v>2.5889999866485596</v>
      </c>
      <c r="AK63" s="211">
        <v>2.5940001010894775</v>
      </c>
      <c r="AL63" s="211">
        <v>2.5980000495910645</v>
      </c>
      <c r="AM63" s="211">
        <v>2.6029999256134033</v>
      </c>
      <c r="AN63" s="211">
        <v>2.6070001125335693</v>
      </c>
      <c r="AO63" s="211">
        <v>2.6110000610351563</v>
      </c>
      <c r="AP63" s="211">
        <v>2.6140000820159912</v>
      </c>
      <c r="AQ63" s="211">
        <v>2.6170001029968262</v>
      </c>
      <c r="AR63" s="211">
        <v>2.6189999580383301</v>
      </c>
      <c r="AS63" s="211">
        <v>2.621999979019165</v>
      </c>
      <c r="AT63" s="211">
        <v>2.624000072479248</v>
      </c>
      <c r="AU63" s="211">
        <v>2.625999927520752</v>
      </c>
      <c r="AV63" s="211">
        <v>2.627000093460083</v>
      </c>
      <c r="AW63" s="211">
        <v>2.6289999485015869</v>
      </c>
      <c r="AX63" s="211">
        <v>2.630000114440918</v>
      </c>
      <c r="AY63" s="211">
        <v>2.6310000419616699</v>
      </c>
      <c r="AZ63" s="211">
        <v>2.6329998970031738</v>
      </c>
      <c r="BA63" s="211">
        <v>2.6340000629425049</v>
      </c>
      <c r="BB63" s="211">
        <v>2.6340000629425049</v>
      </c>
      <c r="BC63" s="211">
        <v>2.6349999904632568</v>
      </c>
      <c r="BD63" s="211">
        <v>2.6349999904632568</v>
      </c>
      <c r="BE63" s="211">
        <v>2.6349999904632568</v>
      </c>
      <c r="BF63" s="211">
        <v>2.6340000629425049</v>
      </c>
      <c r="BG63" s="211">
        <v>2.6340000629425049</v>
      </c>
      <c r="BH63" s="211">
        <v>2.6329998970031738</v>
      </c>
      <c r="BI63" s="211">
        <v>2.6319999694824219</v>
      </c>
      <c r="BJ63" s="211">
        <v>2.6310000419616699</v>
      </c>
      <c r="BK63" s="211">
        <v>2.6310000419616699</v>
      </c>
      <c r="BL63" s="211">
        <v>2.630000114440918</v>
      </c>
      <c r="BM63" s="211">
        <v>2.6289999485015869</v>
      </c>
      <c r="BN63" s="211">
        <v>2.628000020980835</v>
      </c>
      <c r="BO63" s="211">
        <v>2.627000093460083</v>
      </c>
      <c r="BP63" s="211">
        <v>2.625</v>
      </c>
      <c r="BQ63" s="211">
        <v>2.624000072479248</v>
      </c>
      <c r="BR63" s="211">
        <v>2.622999906539917</v>
      </c>
      <c r="BS63" s="211">
        <v>2.6210000514984131</v>
      </c>
      <c r="BT63" s="211">
        <v>2.619999885559082</v>
      </c>
      <c r="BU63" s="211">
        <v>2.6180000305175781</v>
      </c>
      <c r="BV63" s="211">
        <v>2.6159999370574951</v>
      </c>
      <c r="BW63" s="211">
        <v>2.6150000095367432</v>
      </c>
      <c r="BX63" s="211">
        <v>2.6129999160766602</v>
      </c>
      <c r="BY63" s="211">
        <v>2.6110000610351563</v>
      </c>
      <c r="BZ63" s="211">
        <v>2.6099998950958252</v>
      </c>
      <c r="CA63" s="211">
        <v>2.6080000400543213</v>
      </c>
      <c r="CB63" s="211">
        <v>2.6050000190734863</v>
      </c>
      <c r="CC63" s="211">
        <v>2.6029999256134033</v>
      </c>
      <c r="CD63" s="211">
        <v>2.6010000705718994</v>
      </c>
      <c r="CE63" s="211">
        <v>2.5980000495910645</v>
      </c>
      <c r="CF63" s="211">
        <v>2.5959999561309814</v>
      </c>
      <c r="CG63" s="211">
        <v>2.5940001010894775</v>
      </c>
      <c r="CH63" s="211">
        <v>2.5910000801086426</v>
      </c>
      <c r="CI63" s="211">
        <v>2.5889999866485596</v>
      </c>
      <c r="CJ63" s="211">
        <v>2.5859999656677246</v>
      </c>
      <c r="CK63" s="211">
        <v>2.5840001106262207</v>
      </c>
      <c r="CL63" s="211">
        <v>2.5810000896453857</v>
      </c>
      <c r="CM63" s="211">
        <v>2.5780000686645508</v>
      </c>
      <c r="CN63" s="211">
        <v>2.5759999752044678</v>
      </c>
      <c r="CO63" s="211">
        <v>2.5729999542236328</v>
      </c>
      <c r="CP63" s="211">
        <v>2.5699999332427979</v>
      </c>
      <c r="CQ63" s="211">
        <v>2.5669999122619629</v>
      </c>
      <c r="CR63" s="211">
        <v>2.5639998912811279</v>
      </c>
      <c r="CS63" s="211">
        <v>2.562000036239624</v>
      </c>
      <c r="CT63" s="211">
        <v>2.5590000152587891</v>
      </c>
      <c r="CU63" s="211">
        <v>2.5559999942779541</v>
      </c>
      <c r="CV63" s="211">
        <v>2.5529999732971191</v>
      </c>
      <c r="CW63" s="211">
        <v>2.5490000247955322</v>
      </c>
      <c r="CX63" s="211">
        <v>2.5460000038146973</v>
      </c>
      <c r="CY63" s="211"/>
      <c r="CZ63" s="211"/>
      <c r="DA63" s="211"/>
      <c r="DB63" s="211"/>
      <c r="DC63" s="211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  <c r="DS63" s="211"/>
      <c r="DT63" s="211"/>
      <c r="DU63" s="211"/>
      <c r="DV63" s="211"/>
      <c r="DW63" s="211"/>
      <c r="DX63" s="211"/>
      <c r="DY63" s="211"/>
      <c r="DZ63" s="211"/>
      <c r="EA63" s="211"/>
      <c r="EB63" s="211"/>
      <c r="EC63" s="211"/>
      <c r="ED63" s="211"/>
      <c r="EE63" s="211"/>
      <c r="EF63" s="211"/>
      <c r="EG63" s="211"/>
      <c r="EH63" s="211"/>
      <c r="EI63" s="211"/>
      <c r="EJ63" s="211"/>
      <c r="EK63" s="211"/>
      <c r="EL63" s="211"/>
      <c r="EM63" s="211"/>
      <c r="EN63" s="211"/>
      <c r="EO63" s="211"/>
      <c r="EP63" s="211"/>
      <c r="EQ63" s="211"/>
      <c r="ER63" s="211"/>
      <c r="ES63" s="211"/>
      <c r="ET63" s="211"/>
      <c r="EU63" s="211"/>
      <c r="EV63" s="211"/>
      <c r="EW63" s="215"/>
      <c r="EX63" s="211">
        <v>0.89999997615814209</v>
      </c>
      <c r="EY63" s="211">
        <v>3.4000000953674316</v>
      </c>
      <c r="EZ63" s="211">
        <v>5.5</v>
      </c>
      <c r="FA63" s="211">
        <v>9</v>
      </c>
      <c r="FB63" s="211">
        <v>14.300000190734863</v>
      </c>
      <c r="FC63" s="211">
        <v>21.200000762939453</v>
      </c>
      <c r="FD63" s="211">
        <v>53.900001525878906</v>
      </c>
      <c r="FE63" s="211"/>
      <c r="FF63" s="211">
        <v>0.2630000114440918</v>
      </c>
      <c r="FG63" s="211">
        <v>0.6589999794960022</v>
      </c>
      <c r="FH63" s="211">
        <v>1.3170000314712524</v>
      </c>
      <c r="FI63" s="211">
        <v>1.9759999513626099</v>
      </c>
      <c r="FJ63" s="211">
        <v>2.3710000514984131</v>
      </c>
      <c r="FK63" s="211">
        <v>2.6349999904632568</v>
      </c>
      <c r="FL63" s="211">
        <v>0.30000001192092896</v>
      </c>
    </row>
    <row r="64" spans="1:168" s="201" customFormat="1" ht="12">
      <c r="B64" s="211"/>
      <c r="C64" s="211">
        <v>4.6999998390674591E-2</v>
      </c>
      <c r="D64" s="211">
        <v>0.12600000202655792</v>
      </c>
      <c r="E64" s="211">
        <v>0.25900000333786011</v>
      </c>
      <c r="F64" s="211">
        <v>0.43700000643730164</v>
      </c>
      <c r="G64" s="211">
        <v>0.63999998569488525</v>
      </c>
      <c r="H64" s="211">
        <v>0.84799998998641968</v>
      </c>
      <c r="I64" s="211">
        <v>1.0490000247955322</v>
      </c>
      <c r="J64" s="211">
        <v>1.2369999885559082</v>
      </c>
      <c r="K64" s="211">
        <v>1.409000039100647</v>
      </c>
      <c r="L64" s="211">
        <v>1.5640000104904175</v>
      </c>
      <c r="M64" s="211">
        <v>1.7009999752044678</v>
      </c>
      <c r="N64" s="211">
        <v>1.8200000524520874</v>
      </c>
      <c r="O64" s="211">
        <v>1.9229999780654907</v>
      </c>
      <c r="P64" s="211">
        <v>2.0139999389648438</v>
      </c>
      <c r="Q64" s="211">
        <v>2.0969998836517334</v>
      </c>
      <c r="R64" s="211">
        <v>2.1710000038146973</v>
      </c>
      <c r="S64" s="211">
        <v>2.2360000610351563</v>
      </c>
      <c r="T64" s="211">
        <v>2.2929999828338623</v>
      </c>
      <c r="U64" s="211">
        <v>2.3410000801086426</v>
      </c>
      <c r="V64" s="211">
        <v>2.3840000629425049</v>
      </c>
      <c r="W64" s="211">
        <v>2.4210000038146973</v>
      </c>
      <c r="X64" s="211">
        <v>2.4539999961853027</v>
      </c>
      <c r="Y64" s="211">
        <v>2.4820001125335693</v>
      </c>
      <c r="Z64" s="211">
        <v>2.5069999694824219</v>
      </c>
      <c r="AA64" s="211">
        <v>2.5290000438690186</v>
      </c>
      <c r="AB64" s="211">
        <v>2.5490000247955322</v>
      </c>
      <c r="AC64" s="211">
        <v>2.565000057220459</v>
      </c>
      <c r="AD64" s="211">
        <v>2.5769999027252197</v>
      </c>
      <c r="AE64" s="211">
        <v>2.5869998931884766</v>
      </c>
      <c r="AF64" s="211">
        <v>2.5940001010894775</v>
      </c>
      <c r="AG64" s="211">
        <v>2.5999999046325684</v>
      </c>
      <c r="AH64" s="211">
        <v>2.6050000190734863</v>
      </c>
      <c r="AI64" s="211">
        <v>2.6099998950958252</v>
      </c>
      <c r="AJ64" s="211">
        <v>2.6129999160766602</v>
      </c>
      <c r="AK64" s="211">
        <v>2.6170001029968262</v>
      </c>
      <c r="AL64" s="211">
        <v>2.6210000514984131</v>
      </c>
      <c r="AM64" s="211">
        <v>2.624000072479248</v>
      </c>
      <c r="AN64" s="211">
        <v>2.628000020980835</v>
      </c>
      <c r="AO64" s="211">
        <v>2.630000114440918</v>
      </c>
      <c r="AP64" s="211">
        <v>2.6319999694824219</v>
      </c>
      <c r="AQ64" s="211">
        <v>2.6340000629425049</v>
      </c>
      <c r="AR64" s="211">
        <v>2.6349999904632568</v>
      </c>
      <c r="AS64" s="211">
        <v>2.6359999179840088</v>
      </c>
      <c r="AT64" s="211">
        <v>2.6370000839233398</v>
      </c>
      <c r="AU64" s="211">
        <v>2.6380000114440918</v>
      </c>
      <c r="AV64" s="211">
        <v>2.6380000114440918</v>
      </c>
      <c r="AW64" s="211">
        <v>2.6389999389648438</v>
      </c>
      <c r="AX64" s="211">
        <v>2.6389999389648438</v>
      </c>
      <c r="AY64" s="211">
        <v>2.6389999389648438</v>
      </c>
      <c r="AZ64" s="211">
        <v>2.6400001049041748</v>
      </c>
      <c r="BA64" s="211">
        <v>2.6400001049041748</v>
      </c>
      <c r="BB64" s="211">
        <v>2.6400001049041748</v>
      </c>
      <c r="BC64" s="211">
        <v>2.6400001049041748</v>
      </c>
      <c r="BD64" s="211">
        <v>2.6400001049041748</v>
      </c>
      <c r="BE64" s="211">
        <v>2.6400001049041748</v>
      </c>
      <c r="BF64" s="211">
        <v>2.6389999389648438</v>
      </c>
      <c r="BG64" s="211">
        <v>2.6380000114440918</v>
      </c>
      <c r="BH64" s="211">
        <v>2.6370000839233398</v>
      </c>
      <c r="BI64" s="211">
        <v>2.6370000839233398</v>
      </c>
      <c r="BJ64" s="211">
        <v>2.6359999179840088</v>
      </c>
      <c r="BK64" s="211">
        <v>2.6349999904632568</v>
      </c>
      <c r="BL64" s="211">
        <v>2.6340000629425049</v>
      </c>
      <c r="BM64" s="211">
        <v>2.6319999694824219</v>
      </c>
      <c r="BN64" s="211">
        <v>2.6310000419616699</v>
      </c>
      <c r="BO64" s="211">
        <v>2.6289999485015869</v>
      </c>
      <c r="BP64" s="211">
        <v>2.627000093460083</v>
      </c>
      <c r="BQ64" s="211">
        <v>2.625</v>
      </c>
      <c r="BR64" s="211">
        <v>2.622999906539917</v>
      </c>
      <c r="BS64" s="211">
        <v>2.6210000514984131</v>
      </c>
      <c r="BT64" s="211">
        <v>2.6189999580383301</v>
      </c>
      <c r="BU64" s="211">
        <v>2.6170001029968262</v>
      </c>
      <c r="BV64" s="211">
        <v>2.6150000095367432</v>
      </c>
      <c r="BW64" s="211">
        <v>2.6129999160766602</v>
      </c>
      <c r="BX64" s="211">
        <v>2.6110000610351563</v>
      </c>
      <c r="BY64" s="211">
        <v>2.6089999675750732</v>
      </c>
      <c r="BZ64" s="211">
        <v>2.6070001125335693</v>
      </c>
      <c r="CA64" s="211">
        <v>2.6050000190734863</v>
      </c>
      <c r="CB64" s="211">
        <v>2.6019999980926514</v>
      </c>
      <c r="CC64" s="211">
        <v>2.5999999046325684</v>
      </c>
      <c r="CD64" s="211">
        <v>2.5969998836517334</v>
      </c>
      <c r="CE64" s="211">
        <v>2.5950000286102295</v>
      </c>
      <c r="CF64" s="211">
        <v>2.5920000076293945</v>
      </c>
      <c r="CG64" s="211">
        <v>2.5899999141693115</v>
      </c>
      <c r="CH64" s="211">
        <v>2.5869998931884766</v>
      </c>
      <c r="CI64" s="211">
        <v>2.5840001106262207</v>
      </c>
      <c r="CJ64" s="211">
        <v>2.5820000171661377</v>
      </c>
      <c r="CK64" s="211">
        <v>2.5789999961853027</v>
      </c>
      <c r="CL64" s="211">
        <v>2.5759999752044678</v>
      </c>
      <c r="CM64" s="211">
        <v>2.5729999542236328</v>
      </c>
      <c r="CN64" s="211">
        <v>2.5699999332427979</v>
      </c>
      <c r="CO64" s="211">
        <v>2.5669999122619629</v>
      </c>
      <c r="CP64" s="211">
        <v>2.565000057220459</v>
      </c>
      <c r="CQ64" s="211">
        <v>2.562000036239624</v>
      </c>
      <c r="CR64" s="211">
        <v>2.5590000152587891</v>
      </c>
      <c r="CS64" s="211">
        <v>2.5569999217987061</v>
      </c>
      <c r="CT64" s="211">
        <v>2.5539999008178711</v>
      </c>
      <c r="CU64" s="211">
        <v>2.5510001182556152</v>
      </c>
      <c r="CV64" s="211">
        <v>2.5480000972747803</v>
      </c>
      <c r="CW64" s="211">
        <v>2.5450000762939453</v>
      </c>
      <c r="CX64" s="211">
        <v>2.5420000553131104</v>
      </c>
      <c r="CY64" s="211"/>
      <c r="CZ64" s="211"/>
      <c r="DA64" s="211"/>
      <c r="DB64" s="211"/>
      <c r="DC64" s="211"/>
      <c r="DD64" s="211"/>
      <c r="DE64" s="211"/>
      <c r="DF64" s="211"/>
      <c r="DG64" s="211"/>
      <c r="DH64" s="211"/>
      <c r="DI64" s="211"/>
      <c r="DJ64" s="211"/>
      <c r="DK64" s="211"/>
      <c r="DL64" s="211"/>
      <c r="DM64" s="211"/>
      <c r="DN64" s="211"/>
      <c r="DO64" s="211"/>
      <c r="DP64" s="211"/>
      <c r="DQ64" s="211"/>
      <c r="DR64" s="211"/>
      <c r="DS64" s="211"/>
      <c r="DT64" s="211"/>
      <c r="DU64" s="211"/>
      <c r="DV64" s="211"/>
      <c r="DW64" s="211"/>
      <c r="DX64" s="211"/>
      <c r="DY64" s="211"/>
      <c r="DZ64" s="211"/>
      <c r="EA64" s="211"/>
      <c r="EB64" s="211"/>
      <c r="EC64" s="211"/>
      <c r="ED64" s="211"/>
      <c r="EE64" s="211"/>
      <c r="EF64" s="211"/>
      <c r="EG64" s="211"/>
      <c r="EH64" s="211"/>
      <c r="EI64" s="211"/>
      <c r="EJ64" s="211"/>
      <c r="EK64" s="211"/>
      <c r="EL64" s="211"/>
      <c r="EM64" s="211"/>
      <c r="EN64" s="211"/>
      <c r="EO64" s="211"/>
      <c r="EP64" s="211"/>
      <c r="EQ64" s="211"/>
      <c r="ER64" s="211"/>
      <c r="ES64" s="211"/>
      <c r="ET64" s="211"/>
      <c r="EU64" s="211"/>
      <c r="EV64" s="211"/>
      <c r="EW64" s="215"/>
      <c r="EX64" s="211">
        <v>0.60000002384185791</v>
      </c>
      <c r="EY64" s="211">
        <v>3</v>
      </c>
      <c r="EZ64" s="211">
        <v>5.0999999046325684</v>
      </c>
      <c r="FA64" s="211">
        <v>8.5</v>
      </c>
      <c r="FB64" s="211">
        <v>13.600000381469727</v>
      </c>
      <c r="FC64" s="211">
        <v>19.799999237060547</v>
      </c>
      <c r="FD64" s="211">
        <v>53.799999237060547</v>
      </c>
      <c r="FE64" s="211"/>
      <c r="FF64" s="211">
        <v>0.26399999856948853</v>
      </c>
      <c r="FG64" s="211">
        <v>0.6600000262260437</v>
      </c>
      <c r="FH64" s="211">
        <v>1.3200000524520874</v>
      </c>
      <c r="FI64" s="211">
        <v>1.9800000190734863</v>
      </c>
      <c r="FJ64" s="211">
        <v>2.375999927520752</v>
      </c>
      <c r="FK64" s="211">
        <v>2.6400001049041748</v>
      </c>
      <c r="FL64" s="211">
        <v>0.20000000298023224</v>
      </c>
    </row>
    <row r="65" spans="2:168" s="201" customFormat="1" ht="12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1"/>
      <c r="DP65" s="211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1"/>
      <c r="EU65" s="211"/>
      <c r="EV65" s="211"/>
      <c r="EW65" s="215"/>
      <c r="EX65" s="211"/>
      <c r="EY65" s="211"/>
      <c r="EZ65" s="211"/>
      <c r="FA65" s="211"/>
      <c r="FB65" s="211"/>
      <c r="FC65" s="211"/>
      <c r="FD65" s="211"/>
      <c r="FE65" s="211"/>
      <c r="FF65" s="211"/>
      <c r="FG65" s="211"/>
      <c r="FH65" s="211"/>
      <c r="FI65" s="211"/>
      <c r="FJ65" s="211"/>
      <c r="FK65" s="211"/>
      <c r="FL65" s="211"/>
    </row>
    <row r="66" spans="2:168" s="201" customFormat="1" ht="12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1"/>
      <c r="DA66" s="211"/>
      <c r="DB66" s="211"/>
      <c r="DC66" s="211"/>
      <c r="DD66" s="211"/>
      <c r="DE66" s="211"/>
      <c r="DF66" s="211"/>
      <c r="DG66" s="211"/>
      <c r="DH66" s="211"/>
      <c r="DI66" s="211"/>
      <c r="DJ66" s="211"/>
      <c r="DK66" s="211"/>
      <c r="DL66" s="211"/>
      <c r="DM66" s="211"/>
      <c r="DN66" s="211"/>
      <c r="DO66" s="211"/>
      <c r="DP66" s="211"/>
      <c r="DQ66" s="211"/>
      <c r="DR66" s="211"/>
      <c r="DS66" s="211"/>
      <c r="DT66" s="211"/>
      <c r="DU66" s="211"/>
      <c r="DV66" s="211"/>
      <c r="DW66" s="211"/>
      <c r="DX66" s="211"/>
      <c r="DY66" s="211"/>
      <c r="DZ66" s="211"/>
      <c r="EA66" s="211"/>
      <c r="EB66" s="211"/>
      <c r="EC66" s="211"/>
      <c r="ED66" s="211"/>
      <c r="EE66" s="211"/>
      <c r="EF66" s="211"/>
      <c r="EG66" s="211"/>
      <c r="EH66" s="211"/>
      <c r="EI66" s="211"/>
      <c r="EJ66" s="211"/>
      <c r="EK66" s="211"/>
      <c r="EL66" s="211"/>
      <c r="EM66" s="211"/>
      <c r="EN66" s="211"/>
      <c r="EO66" s="211"/>
      <c r="EP66" s="211"/>
      <c r="EQ66" s="211"/>
      <c r="ER66" s="211"/>
      <c r="ES66" s="211"/>
      <c r="ET66" s="211"/>
      <c r="EU66" s="211"/>
      <c r="EV66" s="211"/>
      <c r="EW66" s="215"/>
      <c r="EX66" s="211"/>
      <c r="EY66" s="211"/>
      <c r="EZ66" s="211"/>
      <c r="FA66" s="211"/>
      <c r="FB66" s="211"/>
      <c r="FC66" s="211"/>
      <c r="FD66" s="211"/>
      <c r="FE66" s="211"/>
      <c r="FF66" s="211"/>
      <c r="FG66" s="211"/>
      <c r="FH66" s="211"/>
      <c r="FI66" s="211"/>
      <c r="FJ66" s="211"/>
      <c r="FK66" s="211"/>
      <c r="FL66" s="211"/>
    </row>
    <row r="67" spans="2:168" s="201" customFormat="1" ht="12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  <c r="CT67" s="211"/>
      <c r="CU67" s="211"/>
      <c r="CV67" s="211"/>
      <c r="CW67" s="211"/>
      <c r="CX67" s="211"/>
      <c r="CY67" s="211"/>
      <c r="CZ67" s="211"/>
      <c r="DA67" s="211"/>
      <c r="DB67" s="211"/>
      <c r="DC67" s="211"/>
      <c r="DD67" s="211"/>
      <c r="DE67" s="211"/>
      <c r="DF67" s="211"/>
      <c r="DG67" s="211"/>
      <c r="DH67" s="211"/>
      <c r="DI67" s="211"/>
      <c r="DJ67" s="211"/>
      <c r="DK67" s="211"/>
      <c r="DL67" s="211"/>
      <c r="DM67" s="211"/>
      <c r="DN67" s="211"/>
      <c r="DO67" s="211"/>
      <c r="DP67" s="211"/>
      <c r="DQ67" s="211"/>
      <c r="DR67" s="211"/>
      <c r="DS67" s="211"/>
      <c r="DT67" s="211"/>
      <c r="DU67" s="211"/>
      <c r="DV67" s="211"/>
      <c r="DW67" s="211"/>
      <c r="DX67" s="211"/>
      <c r="DY67" s="211"/>
      <c r="DZ67" s="211"/>
      <c r="EA67" s="211"/>
      <c r="EB67" s="211"/>
      <c r="EC67" s="211"/>
      <c r="ED67" s="211"/>
      <c r="EE67" s="211"/>
      <c r="EF67" s="211"/>
      <c r="EG67" s="211"/>
      <c r="EH67" s="211"/>
      <c r="EI67" s="211"/>
      <c r="EJ67" s="211"/>
      <c r="EK67" s="211"/>
      <c r="EL67" s="211"/>
      <c r="EM67" s="211"/>
      <c r="EN67" s="211"/>
      <c r="EO67" s="211"/>
      <c r="EP67" s="211"/>
      <c r="EQ67" s="211"/>
      <c r="ER67" s="211"/>
      <c r="ES67" s="211"/>
      <c r="ET67" s="211"/>
      <c r="EU67" s="211"/>
      <c r="EV67" s="211"/>
      <c r="EW67" s="215"/>
      <c r="EX67" s="211"/>
      <c r="EY67" s="211"/>
      <c r="EZ67" s="211"/>
      <c r="FA67" s="211"/>
      <c r="FB67" s="211"/>
      <c r="FC67" s="211"/>
      <c r="FD67" s="211"/>
      <c r="FE67" s="211"/>
      <c r="FF67" s="211"/>
      <c r="FG67" s="211"/>
      <c r="FH67" s="211"/>
      <c r="FI67" s="211"/>
      <c r="FJ67" s="211"/>
      <c r="FK67" s="211"/>
      <c r="FL67" s="211"/>
    </row>
    <row r="68" spans="2:168" s="201" customFormat="1" ht="12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1"/>
      <c r="DC68" s="211"/>
      <c r="DD68" s="211"/>
      <c r="DE68" s="211"/>
      <c r="DF68" s="211"/>
      <c r="DG68" s="211"/>
      <c r="DH68" s="211"/>
      <c r="DI68" s="211"/>
      <c r="DJ68" s="211"/>
      <c r="DK68" s="211"/>
      <c r="DL68" s="211"/>
      <c r="DM68" s="211"/>
      <c r="DN68" s="211"/>
      <c r="DO68" s="211"/>
      <c r="DP68" s="211"/>
      <c r="DQ68" s="211"/>
      <c r="DR68" s="211"/>
      <c r="DS68" s="211"/>
      <c r="DT68" s="211"/>
      <c r="DU68" s="211"/>
      <c r="DV68" s="211"/>
      <c r="DW68" s="211"/>
      <c r="DX68" s="211"/>
      <c r="DY68" s="211"/>
      <c r="DZ68" s="211"/>
      <c r="EA68" s="211"/>
      <c r="EB68" s="211"/>
      <c r="EC68" s="211"/>
      <c r="ED68" s="211"/>
      <c r="EE68" s="211"/>
      <c r="EF68" s="211"/>
      <c r="EG68" s="211"/>
      <c r="EH68" s="211"/>
      <c r="EI68" s="211"/>
      <c r="EJ68" s="211"/>
      <c r="EK68" s="211"/>
      <c r="EL68" s="211"/>
      <c r="EM68" s="211"/>
      <c r="EN68" s="211"/>
      <c r="EO68" s="211"/>
      <c r="EP68" s="211"/>
      <c r="EQ68" s="211"/>
      <c r="ER68" s="211"/>
      <c r="ES68" s="211"/>
      <c r="ET68" s="211"/>
      <c r="EU68" s="211"/>
      <c r="EV68" s="211"/>
      <c r="EW68" s="215"/>
      <c r="EX68" s="211"/>
      <c r="EY68" s="211"/>
      <c r="EZ68" s="211"/>
      <c r="FA68" s="211"/>
      <c r="FB68" s="211"/>
      <c r="FC68" s="211"/>
      <c r="FD68" s="211"/>
      <c r="FE68" s="211"/>
      <c r="FF68" s="211"/>
      <c r="FG68" s="211"/>
      <c r="FH68" s="211"/>
      <c r="FI68" s="211"/>
      <c r="FJ68" s="211"/>
      <c r="FK68" s="211"/>
      <c r="FL68" s="211"/>
    </row>
    <row r="69" spans="2:168" s="201" customFormat="1" ht="12"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1"/>
      <c r="DC69" s="211"/>
      <c r="DD69" s="211"/>
      <c r="DE69" s="211"/>
      <c r="DF69" s="211"/>
      <c r="DG69" s="211"/>
      <c r="DH69" s="211"/>
      <c r="DI69" s="211"/>
      <c r="DJ69" s="211"/>
      <c r="DK69" s="211"/>
      <c r="DL69" s="211"/>
      <c r="DM69" s="211"/>
      <c r="DN69" s="211"/>
      <c r="DO69" s="211"/>
      <c r="DP69" s="211"/>
      <c r="DQ69" s="211"/>
      <c r="DR69" s="211"/>
      <c r="DS69" s="211"/>
      <c r="DT69" s="211"/>
      <c r="DU69" s="211"/>
      <c r="DV69" s="211"/>
      <c r="DW69" s="211"/>
      <c r="DX69" s="211"/>
      <c r="DY69" s="211"/>
      <c r="DZ69" s="211"/>
      <c r="EA69" s="211"/>
      <c r="EB69" s="211"/>
      <c r="EC69" s="211"/>
      <c r="ED69" s="211"/>
      <c r="EE69" s="211"/>
      <c r="EF69" s="211"/>
      <c r="EG69" s="211"/>
      <c r="EH69" s="211"/>
      <c r="EI69" s="211"/>
      <c r="EJ69" s="211"/>
      <c r="EK69" s="211"/>
      <c r="EL69" s="211"/>
      <c r="EM69" s="211"/>
      <c r="EN69" s="211"/>
      <c r="EO69" s="211"/>
      <c r="EP69" s="211"/>
      <c r="EQ69" s="211"/>
      <c r="ER69" s="211"/>
      <c r="ES69" s="211"/>
      <c r="ET69" s="211"/>
      <c r="EU69" s="211"/>
      <c r="EV69" s="211"/>
      <c r="EW69" s="215"/>
      <c r="EX69" s="211"/>
      <c r="EY69" s="211"/>
      <c r="EZ69" s="211"/>
      <c r="FA69" s="211"/>
      <c r="FB69" s="211"/>
      <c r="FC69" s="211"/>
      <c r="FD69" s="211"/>
      <c r="FE69" s="211"/>
      <c r="FF69" s="211"/>
      <c r="FG69" s="211"/>
      <c r="FH69" s="211"/>
      <c r="FI69" s="211"/>
      <c r="FJ69" s="211"/>
      <c r="FK69" s="211"/>
      <c r="FL69" s="211"/>
    </row>
    <row r="70" spans="2:168" s="201" customFormat="1" ht="12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1"/>
      <c r="DC70" s="211"/>
      <c r="DD70" s="211"/>
      <c r="DE70" s="211"/>
      <c r="DF70" s="211"/>
      <c r="DG70" s="211"/>
      <c r="DH70" s="211"/>
      <c r="DI70" s="211"/>
      <c r="DJ70" s="211"/>
      <c r="DK70" s="211"/>
      <c r="DL70" s="211"/>
      <c r="DM70" s="211"/>
      <c r="DN70" s="211"/>
      <c r="DO70" s="211"/>
      <c r="DP70" s="211"/>
      <c r="DQ70" s="211"/>
      <c r="DR70" s="211"/>
      <c r="DS70" s="211"/>
      <c r="DT70" s="211"/>
      <c r="DU70" s="211"/>
      <c r="DV70" s="211"/>
      <c r="DW70" s="211"/>
      <c r="DX70" s="211"/>
      <c r="DY70" s="211"/>
      <c r="DZ70" s="211"/>
      <c r="EA70" s="211"/>
      <c r="EB70" s="211"/>
      <c r="EC70" s="211"/>
      <c r="ED70" s="211"/>
      <c r="EE70" s="211"/>
      <c r="EF70" s="211"/>
      <c r="EG70" s="211"/>
      <c r="EH70" s="211"/>
      <c r="EI70" s="211"/>
      <c r="EJ70" s="211"/>
      <c r="EK70" s="211"/>
      <c r="EL70" s="211"/>
      <c r="EM70" s="211"/>
      <c r="EN70" s="211"/>
      <c r="EO70" s="211"/>
      <c r="EP70" s="211"/>
      <c r="EQ70" s="211"/>
      <c r="ER70" s="211"/>
      <c r="ES70" s="211"/>
      <c r="ET70" s="211"/>
      <c r="EU70" s="211"/>
      <c r="EV70" s="211"/>
      <c r="EW70" s="215"/>
      <c r="EX70" s="211"/>
      <c r="EY70" s="211"/>
      <c r="EZ70" s="211"/>
      <c r="FA70" s="211"/>
      <c r="FB70" s="211"/>
      <c r="FC70" s="211"/>
      <c r="FD70" s="211"/>
      <c r="FE70" s="211"/>
      <c r="FF70" s="211"/>
      <c r="FG70" s="211"/>
      <c r="FH70" s="211"/>
      <c r="FI70" s="211"/>
      <c r="FJ70" s="211"/>
      <c r="FK70" s="211"/>
      <c r="FL70" s="211"/>
    </row>
    <row r="71" spans="2:168" s="201" customFormat="1" ht="12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5"/>
      <c r="EX71" s="211"/>
      <c r="EY71" s="211"/>
      <c r="EZ71" s="211"/>
      <c r="FA71" s="211"/>
      <c r="FB71" s="211"/>
      <c r="FC71" s="211"/>
      <c r="FD71" s="211"/>
      <c r="FE71" s="211"/>
      <c r="FF71" s="211"/>
      <c r="FG71" s="211"/>
      <c r="FH71" s="211"/>
      <c r="FI71" s="211"/>
      <c r="FJ71" s="211"/>
      <c r="FK71" s="211"/>
      <c r="FL71" s="211"/>
    </row>
    <row r="72" spans="2:168" s="201" customFormat="1" ht="12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5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</row>
    <row r="73" spans="2:168" s="201" customFormat="1" ht="12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5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</row>
    <row r="74" spans="2:168" s="201" customFormat="1" ht="12"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5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</row>
    <row r="75" spans="2:168" s="201" customFormat="1" ht="12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1"/>
      <c r="DC75" s="211"/>
      <c r="DD75" s="211"/>
      <c r="DE75" s="211"/>
      <c r="DF75" s="211"/>
      <c r="DG75" s="211"/>
      <c r="DH75" s="211"/>
      <c r="DI75" s="211"/>
      <c r="DJ75" s="211"/>
      <c r="DK75" s="211"/>
      <c r="DL75" s="211"/>
      <c r="DM75" s="211"/>
      <c r="DN75" s="211"/>
      <c r="DO75" s="211"/>
      <c r="DP75" s="211"/>
      <c r="DQ75" s="211"/>
      <c r="DR75" s="211"/>
      <c r="DS75" s="211"/>
      <c r="DT75" s="211"/>
      <c r="DU75" s="211"/>
      <c r="DV75" s="211"/>
      <c r="DW75" s="211"/>
      <c r="DX75" s="211"/>
      <c r="DY75" s="211"/>
      <c r="DZ75" s="211"/>
      <c r="EA75" s="211"/>
      <c r="EB75" s="211"/>
      <c r="EC75" s="211"/>
      <c r="ED75" s="211"/>
      <c r="EE75" s="211"/>
      <c r="EF75" s="211"/>
      <c r="EG75" s="211"/>
      <c r="EH75" s="211"/>
      <c r="EI75" s="211"/>
      <c r="EJ75" s="211"/>
      <c r="EK75" s="211"/>
      <c r="EL75" s="211"/>
      <c r="EM75" s="211"/>
      <c r="EN75" s="211"/>
      <c r="EO75" s="211"/>
      <c r="EP75" s="211"/>
      <c r="EQ75" s="211"/>
      <c r="ER75" s="211"/>
      <c r="ES75" s="211"/>
      <c r="ET75" s="211"/>
      <c r="EU75" s="211"/>
      <c r="EV75" s="211"/>
      <c r="EW75" s="215"/>
      <c r="EX75" s="211"/>
      <c r="EY75" s="211"/>
      <c r="EZ75" s="211"/>
      <c r="FA75" s="211"/>
      <c r="FB75" s="211"/>
      <c r="FC75" s="211"/>
      <c r="FD75" s="211"/>
      <c r="FE75" s="211"/>
      <c r="FF75" s="211"/>
      <c r="FG75" s="211"/>
      <c r="FH75" s="211"/>
      <c r="FI75" s="211"/>
      <c r="FJ75" s="211"/>
      <c r="FK75" s="211"/>
      <c r="FL75" s="211"/>
    </row>
  </sheetData>
  <phoneticPr fontId="0" type="noConversion"/>
  <pageMargins left="0.17" right="0.16" top="0.54" bottom="0.56000000000000005" header="0.4921259845" footer="0.4921259845"/>
  <pageSetup paperSize="9" orientation="landscape" r:id="rId1"/>
  <headerFooter alignWithMargins="0">
    <oddHeader>&amp;R&amp;"Calibri"&amp;12&amp;K000000 Internal&amp;1#_x000D_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/>
  <dimension ref="A1:BG65"/>
  <sheetViews>
    <sheetView showGridLines="0" showZeros="0" tabSelected="1" zoomScale="85" zoomScaleNormal="85" workbookViewId="0">
      <selection activeCell="A28" sqref="A28"/>
    </sheetView>
  </sheetViews>
  <sheetFormatPr defaultColWidth="11.42578125" defaultRowHeight="12.75"/>
  <cols>
    <col min="1" max="1" width="8.7109375" customWidth="1"/>
    <col min="2" max="2" width="8.85546875" customWidth="1"/>
    <col min="3" max="3" width="4.7109375" customWidth="1"/>
    <col min="4" max="5" width="5.7109375" customWidth="1"/>
    <col min="6" max="29" width="4.7109375" customWidth="1"/>
    <col min="30" max="36" width="5.28515625" style="1" customWidth="1"/>
    <col min="37" max="49" width="5.28515625" customWidth="1"/>
  </cols>
  <sheetData>
    <row r="1" spans="1:36" ht="30">
      <c r="A1" s="148"/>
      <c r="B1" s="7"/>
      <c r="C1" s="6"/>
      <c r="D1" s="6"/>
      <c r="E1" s="1"/>
      <c r="F1" s="1"/>
      <c r="G1" s="192" t="s">
        <v>68</v>
      </c>
      <c r="H1" s="193"/>
      <c r="I1" s="169"/>
      <c r="J1" s="169"/>
      <c r="K1" s="195"/>
      <c r="L1" s="161"/>
      <c r="M1" s="161"/>
      <c r="N1" s="162"/>
      <c r="O1" s="163"/>
      <c r="P1" s="161"/>
      <c r="Q1" s="163"/>
      <c r="R1" s="163"/>
      <c r="S1" s="163"/>
      <c r="T1" s="163"/>
      <c r="U1" s="196" t="s">
        <v>94</v>
      </c>
      <c r="V1" s="161"/>
      <c r="W1" s="161"/>
      <c r="X1" s="161"/>
      <c r="Y1" s="161"/>
      <c r="Z1" s="161"/>
      <c r="AA1" s="161"/>
      <c r="AB1" s="161"/>
    </row>
    <row r="2" spans="1:36" ht="13.9" customHeight="1">
      <c r="A2" s="224"/>
      <c r="B2" s="57"/>
      <c r="C2" s="1"/>
      <c r="D2" s="3"/>
      <c r="E2" s="4"/>
      <c r="F2" s="4"/>
      <c r="G2" s="182"/>
      <c r="H2" s="182"/>
      <c r="I2" s="182"/>
      <c r="J2" s="182"/>
      <c r="K2" s="182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 spans="1:36" s="169" customFormat="1" ht="11.45" customHeight="1">
      <c r="A3" s="225"/>
      <c r="B3" s="225"/>
      <c r="C3" s="225"/>
      <c r="D3" s="168"/>
      <c r="E3" s="168"/>
      <c r="G3" s="170" t="s">
        <v>66</v>
      </c>
      <c r="H3" s="171"/>
      <c r="I3" s="171"/>
      <c r="J3" s="252" t="s">
        <v>95</v>
      </c>
      <c r="K3" s="171"/>
      <c r="L3" s="171"/>
      <c r="M3" s="172"/>
      <c r="O3" s="170" t="s">
        <v>59</v>
      </c>
      <c r="P3" s="173"/>
      <c r="Q3" s="171"/>
      <c r="R3" s="171"/>
      <c r="S3" s="252" t="s">
        <v>96</v>
      </c>
      <c r="T3" s="171"/>
      <c r="U3" s="174"/>
      <c r="V3" s="175"/>
      <c r="W3" s="175"/>
      <c r="X3" s="176"/>
      <c r="AD3" s="182"/>
      <c r="AE3" s="182"/>
      <c r="AF3" s="182"/>
      <c r="AG3" s="182"/>
      <c r="AH3" s="182"/>
      <c r="AI3" s="182"/>
      <c r="AJ3" s="182"/>
    </row>
    <row r="4" spans="1:36" s="169" customFormat="1" ht="11.45" customHeight="1">
      <c r="A4" s="177" t="s">
        <v>58</v>
      </c>
      <c r="B4" s="178"/>
      <c r="C4" s="178" t="s">
        <v>97</v>
      </c>
      <c r="D4" s="179"/>
      <c r="E4" s="175"/>
      <c r="G4" s="180" t="s">
        <v>67</v>
      </c>
      <c r="H4" s="168"/>
      <c r="I4" s="168"/>
      <c r="J4" s="253" t="s">
        <v>99</v>
      </c>
      <c r="K4" s="168"/>
      <c r="L4" s="168"/>
      <c r="M4" s="181"/>
      <c r="O4" s="180" t="s">
        <v>60</v>
      </c>
      <c r="P4" s="182"/>
      <c r="Q4" s="168"/>
      <c r="R4" s="168"/>
      <c r="S4" s="168"/>
      <c r="T4" s="168"/>
      <c r="U4" s="183"/>
      <c r="X4" s="177" t="s">
        <v>93</v>
      </c>
      <c r="Y4" s="184"/>
      <c r="Z4" s="184"/>
      <c r="AA4" s="178" t="s">
        <v>98</v>
      </c>
      <c r="AB4" s="179"/>
      <c r="AD4" s="182"/>
      <c r="AE4" s="182"/>
      <c r="AF4" s="182"/>
      <c r="AG4" s="182"/>
      <c r="AH4" s="182"/>
      <c r="AI4" s="182"/>
      <c r="AJ4" s="182"/>
    </row>
    <row r="5" spans="1:36" s="169" customFormat="1" ht="13.9" customHeight="1">
      <c r="A5" s="175"/>
      <c r="B5" s="175"/>
      <c r="C5" s="175"/>
      <c r="D5" s="175"/>
      <c r="E5" s="175"/>
      <c r="G5" s="185"/>
      <c r="H5" s="186"/>
      <c r="I5" s="186"/>
      <c r="J5" s="186" t="s">
        <v>100</v>
      </c>
      <c r="K5" s="186"/>
      <c r="L5" s="186"/>
      <c r="M5" s="187"/>
      <c r="O5" s="188" t="s">
        <v>61</v>
      </c>
      <c r="P5" s="189"/>
      <c r="Q5" s="186"/>
      <c r="R5" s="186"/>
      <c r="S5" s="190" t="s">
        <v>101</v>
      </c>
      <c r="T5" s="186"/>
      <c r="U5" s="191"/>
      <c r="V5" s="175"/>
      <c r="W5" s="175"/>
      <c r="X5" s="176"/>
      <c r="AD5" s="182"/>
      <c r="AE5" s="182"/>
      <c r="AF5" s="182"/>
      <c r="AG5" s="182"/>
      <c r="AH5" s="182"/>
      <c r="AI5" s="182"/>
      <c r="AJ5" s="182"/>
    </row>
    <row r="6" spans="1:36" ht="4.9000000000000004" customHeight="1" thickBot="1">
      <c r="A6" s="12"/>
      <c r="B6" s="12"/>
      <c r="C6" s="12"/>
      <c r="D6" s="12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3"/>
    </row>
    <row r="7" spans="1:36" ht="12.6" customHeight="1">
      <c r="A7" s="14"/>
      <c r="B7" s="15"/>
      <c r="C7" s="15"/>
      <c r="D7" s="32"/>
      <c r="E7" s="33"/>
      <c r="F7" s="15"/>
      <c r="G7" s="15"/>
      <c r="H7" s="15"/>
      <c r="I7" s="15"/>
      <c r="J7" s="15"/>
      <c r="K7" s="15"/>
      <c r="L7" s="15"/>
      <c r="M7" s="15"/>
      <c r="N7" s="45" t="s">
        <v>64</v>
      </c>
      <c r="O7" s="15"/>
      <c r="P7" s="15"/>
      <c r="Q7" s="15"/>
      <c r="R7" s="15"/>
      <c r="S7" s="15"/>
      <c r="T7" s="15"/>
      <c r="U7" s="15"/>
      <c r="V7" s="53"/>
      <c r="W7" s="15"/>
      <c r="X7" s="15"/>
      <c r="Y7" s="15"/>
      <c r="Z7" s="15"/>
      <c r="AA7" s="15"/>
      <c r="AB7" s="16"/>
      <c r="AE7" s="223"/>
      <c r="AF7" s="223"/>
    </row>
    <row r="8" spans="1:36" ht="12.6" customHeight="1">
      <c r="A8" s="167" t="s">
        <v>56</v>
      </c>
      <c r="B8" s="17" t="s">
        <v>63</v>
      </c>
      <c r="C8" s="17" t="s">
        <v>57</v>
      </c>
      <c r="D8" s="36" t="s">
        <v>9</v>
      </c>
      <c r="E8" s="31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17" t="s">
        <v>30</v>
      </c>
      <c r="Z8" s="17" t="s">
        <v>31</v>
      </c>
      <c r="AA8" s="17" t="s">
        <v>32</v>
      </c>
      <c r="AB8" s="18" t="s">
        <v>33</v>
      </c>
      <c r="AE8" s="223"/>
      <c r="AF8" s="223"/>
    </row>
    <row r="9" spans="1:36" ht="12.6" customHeight="1">
      <c r="A9" s="19" t="s">
        <v>62</v>
      </c>
      <c r="B9" s="20" t="s">
        <v>62</v>
      </c>
      <c r="C9" s="20" t="s">
        <v>34</v>
      </c>
      <c r="D9" s="21" t="s">
        <v>35</v>
      </c>
      <c r="E9" s="22" t="s">
        <v>36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0" t="s">
        <v>35</v>
      </c>
      <c r="Z9" s="20" t="s">
        <v>35</v>
      </c>
      <c r="AA9" s="20" t="s">
        <v>35</v>
      </c>
      <c r="AB9" s="23" t="s">
        <v>35</v>
      </c>
      <c r="AE9" s="223"/>
      <c r="AF9" s="223"/>
    </row>
    <row r="10" spans="1:36" ht="12.6" customHeight="1">
      <c r="A10" s="254" t="s">
        <v>122</v>
      </c>
      <c r="B10" s="255" t="s">
        <v>123</v>
      </c>
      <c r="C10" s="25">
        <v>90</v>
      </c>
      <c r="D10" s="54">
        <v>3.0699999332427979</v>
      </c>
      <c r="E10" s="27">
        <v>40.5</v>
      </c>
      <c r="F10" s="29">
        <v>6.5999999642372131E-2</v>
      </c>
      <c r="G10" s="29">
        <v>0.16699999570846558</v>
      </c>
      <c r="H10" s="29">
        <v>0.33300000429153442</v>
      </c>
      <c r="I10" s="29">
        <v>0.55699998140335083</v>
      </c>
      <c r="J10" s="29">
        <v>0.8190000057220459</v>
      </c>
      <c r="K10" s="29">
        <v>1.093000054359436</v>
      </c>
      <c r="L10" s="29">
        <v>1.3589999675750732</v>
      </c>
      <c r="M10" s="29">
        <v>1.6019999980926514</v>
      </c>
      <c r="N10" s="29">
        <v>1.8159999847412109</v>
      </c>
      <c r="O10" s="29">
        <v>2.0039999485015869</v>
      </c>
      <c r="P10" s="29">
        <v>2.3110001087188721</v>
      </c>
      <c r="Q10" s="29">
        <v>2.5309998989105225</v>
      </c>
      <c r="R10" s="29">
        <v>2.6150000095367432</v>
      </c>
      <c r="S10" s="29">
        <v>2.687999963760376</v>
      </c>
      <c r="T10" s="29">
        <v>2.8069999217987061</v>
      </c>
      <c r="U10" s="29">
        <v>2.8910000324249268</v>
      </c>
      <c r="V10" s="29">
        <v>3.0039999485015869</v>
      </c>
      <c r="W10" s="29">
        <v>3.0480000972747803</v>
      </c>
      <c r="X10" s="29">
        <v>3.0699999332427979</v>
      </c>
      <c r="Y10" s="29">
        <v>3.062999963760376</v>
      </c>
      <c r="Z10" s="29">
        <v>3.0450000762939453</v>
      </c>
      <c r="AA10" s="29">
        <v>2.9820001125335693</v>
      </c>
      <c r="AB10" s="55">
        <v>2.9140000343322754</v>
      </c>
      <c r="AE10" s="223"/>
      <c r="AF10" s="223"/>
    </row>
    <row r="11" spans="1:36" ht="12.6" customHeight="1">
      <c r="A11" s="254" t="s">
        <v>124</v>
      </c>
      <c r="B11" s="255" t="s">
        <v>125</v>
      </c>
      <c r="C11" s="25">
        <v>90</v>
      </c>
      <c r="D11" s="54">
        <v>3.0269999504089355</v>
      </c>
      <c r="E11" s="27">
        <v>41.700000762939453</v>
      </c>
      <c r="F11" s="29">
        <v>6.5999999642372131E-2</v>
      </c>
      <c r="G11" s="29">
        <v>0.17000000178813934</v>
      </c>
      <c r="H11" s="29">
        <v>0.33799999952316284</v>
      </c>
      <c r="I11" s="29">
        <v>0.56099998950958252</v>
      </c>
      <c r="J11" s="29">
        <v>0.81499999761581421</v>
      </c>
      <c r="K11" s="29">
        <v>1.0789999961853027</v>
      </c>
      <c r="L11" s="29">
        <v>1.3320000171661377</v>
      </c>
      <c r="M11" s="29">
        <v>1.565000057220459</v>
      </c>
      <c r="N11" s="29">
        <v>1.7719999551773071</v>
      </c>
      <c r="O11" s="29">
        <v>1.9550000429153442</v>
      </c>
      <c r="P11" s="29">
        <v>2.2539999485015869</v>
      </c>
      <c r="Q11" s="29">
        <v>2.4779999256134033</v>
      </c>
      <c r="R11" s="29">
        <v>2.5710000991821289</v>
      </c>
      <c r="S11" s="29">
        <v>2.6519999504089355</v>
      </c>
      <c r="T11" s="29">
        <v>2.7780001163482666</v>
      </c>
      <c r="U11" s="29">
        <v>2.8580000400543213</v>
      </c>
      <c r="V11" s="29">
        <v>2.9639999866485596</v>
      </c>
      <c r="W11" s="29">
        <v>3.0060000419616699</v>
      </c>
      <c r="X11" s="29">
        <v>3.0260000228881836</v>
      </c>
      <c r="Y11" s="29">
        <v>3.0239999294281006</v>
      </c>
      <c r="Z11" s="29">
        <v>3.0069999694824219</v>
      </c>
      <c r="AA11" s="29">
        <v>2.9530000686645508</v>
      </c>
      <c r="AB11" s="55">
        <v>2.8900001049041748</v>
      </c>
      <c r="AE11" s="223"/>
      <c r="AF11" s="223"/>
    </row>
    <row r="12" spans="1:36" ht="12.6" customHeight="1">
      <c r="A12" s="254" t="s">
        <v>126</v>
      </c>
      <c r="B12" s="255" t="s">
        <v>127</v>
      </c>
      <c r="C12" s="25">
        <v>90</v>
      </c>
      <c r="D12" s="54">
        <v>3.0460000038146973</v>
      </c>
      <c r="E12" s="27">
        <v>45</v>
      </c>
      <c r="F12" s="29">
        <v>6.7000001668930054E-2</v>
      </c>
      <c r="G12" s="29">
        <v>0.17599999904632568</v>
      </c>
      <c r="H12" s="29">
        <v>0.34700000286102295</v>
      </c>
      <c r="I12" s="29">
        <v>0.57200002670288086</v>
      </c>
      <c r="J12" s="29">
        <v>0.82800000905990601</v>
      </c>
      <c r="K12" s="29">
        <v>1.093000054359436</v>
      </c>
      <c r="L12" s="29">
        <v>1.3470000028610229</v>
      </c>
      <c r="M12" s="29">
        <v>1.5809999704360962</v>
      </c>
      <c r="N12" s="29">
        <v>1.7899999618530273</v>
      </c>
      <c r="O12" s="29">
        <v>1.9750000238418579</v>
      </c>
      <c r="P12" s="29">
        <v>2.2780001163482666</v>
      </c>
      <c r="Q12" s="29">
        <v>2.502000093460083</v>
      </c>
      <c r="R12" s="29">
        <v>2.5910000801086426</v>
      </c>
      <c r="S12" s="29">
        <v>2.6670000553131104</v>
      </c>
      <c r="T12" s="29">
        <v>2.7869999408721924</v>
      </c>
      <c r="U12" s="29">
        <v>2.875</v>
      </c>
      <c r="V12" s="29">
        <v>2.9800000190734863</v>
      </c>
      <c r="W12" s="29">
        <v>3.0230000019073486</v>
      </c>
      <c r="X12" s="29">
        <v>3.0450000762939453</v>
      </c>
      <c r="Y12" s="29">
        <v>3.0439999103546143</v>
      </c>
      <c r="Z12" s="29">
        <v>3.0260000228881836</v>
      </c>
      <c r="AA12" s="29">
        <v>2.9660000801086426</v>
      </c>
      <c r="AB12" s="55">
        <v>2.8980000019073486</v>
      </c>
      <c r="AE12" s="223"/>
      <c r="AF12" s="223"/>
    </row>
    <row r="13" spans="1:36" ht="12.6" customHeight="1">
      <c r="A13" s="254" t="s">
        <v>128</v>
      </c>
      <c r="B13" s="255" t="s">
        <v>129</v>
      </c>
      <c r="C13" s="25">
        <v>90</v>
      </c>
      <c r="D13" s="54">
        <v>2.9470000267028809</v>
      </c>
      <c r="E13" s="27">
        <v>43.900001525878906</v>
      </c>
      <c r="F13" s="29">
        <v>5.4999999701976776E-2</v>
      </c>
      <c r="G13" s="29">
        <v>0.14200000464916229</v>
      </c>
      <c r="H13" s="29">
        <v>0.29100000858306885</v>
      </c>
      <c r="I13" s="29">
        <v>0.49500000476837158</v>
      </c>
      <c r="J13" s="29">
        <v>0.7369999885559082</v>
      </c>
      <c r="K13" s="29">
        <v>0.99400001764297485</v>
      </c>
      <c r="L13" s="29">
        <v>1.2480000257492065</v>
      </c>
      <c r="M13" s="29">
        <v>1.4850000143051147</v>
      </c>
      <c r="N13" s="29">
        <v>1.6959999799728394</v>
      </c>
      <c r="O13" s="29">
        <v>1.8799999952316284</v>
      </c>
      <c r="P13" s="29">
        <v>2.1719999313354492</v>
      </c>
      <c r="Q13" s="29">
        <v>2.3859999179840088</v>
      </c>
      <c r="R13" s="29">
        <v>2.4730000495910645</v>
      </c>
      <c r="S13" s="29">
        <v>2.5490000247955322</v>
      </c>
      <c r="T13" s="29">
        <v>2.6710000038146973</v>
      </c>
      <c r="U13" s="29">
        <v>2.7569999694824219</v>
      </c>
      <c r="V13" s="29">
        <v>2.8650000095367432</v>
      </c>
      <c r="W13" s="29">
        <v>2.9159998893737793</v>
      </c>
      <c r="X13" s="29">
        <v>2.9449999332427979</v>
      </c>
      <c r="Y13" s="29">
        <v>2.9440000057220459</v>
      </c>
      <c r="Z13" s="29">
        <v>2.9279999732971191</v>
      </c>
      <c r="AA13" s="29">
        <v>2.871999979019165</v>
      </c>
      <c r="AB13" s="55">
        <v>2.8110001087188721</v>
      </c>
      <c r="AE13" s="223"/>
      <c r="AF13" s="223"/>
    </row>
    <row r="14" spans="1:36" ht="12.6" customHeight="1">
      <c r="A14" s="254" t="s">
        <v>130</v>
      </c>
      <c r="B14" s="255" t="s">
        <v>131</v>
      </c>
      <c r="C14" s="25">
        <v>90</v>
      </c>
      <c r="D14" s="54">
        <v>2.9119999408721924</v>
      </c>
      <c r="E14" s="27">
        <v>41.200000762939453</v>
      </c>
      <c r="F14" s="29">
        <v>7.1999996900558472E-2</v>
      </c>
      <c r="G14" s="29">
        <v>0.18299999833106995</v>
      </c>
      <c r="H14" s="29">
        <v>0.35499998927116394</v>
      </c>
      <c r="I14" s="29">
        <v>0.57899999618530273</v>
      </c>
      <c r="J14" s="29">
        <v>0.83099997043609619</v>
      </c>
      <c r="K14" s="29">
        <v>1.0889999866485596</v>
      </c>
      <c r="L14" s="29">
        <v>1.3359999656677246</v>
      </c>
      <c r="M14" s="29">
        <v>1.5579999685287476</v>
      </c>
      <c r="N14" s="29">
        <v>1.7519999742507935</v>
      </c>
      <c r="O14" s="29">
        <v>1.9179999828338623</v>
      </c>
      <c r="P14" s="29">
        <v>2.1809999942779541</v>
      </c>
      <c r="Q14" s="29">
        <v>2.374000072479248</v>
      </c>
      <c r="R14" s="29">
        <v>2.4519999027252197</v>
      </c>
      <c r="S14" s="29">
        <v>2.5209999084472656</v>
      </c>
      <c r="T14" s="29">
        <v>2.6359999179840088</v>
      </c>
      <c r="U14" s="29">
        <v>2.7249999046325684</v>
      </c>
      <c r="V14" s="29">
        <v>2.8420000076293945</v>
      </c>
      <c r="W14" s="29">
        <v>2.8870000839233398</v>
      </c>
      <c r="X14" s="29">
        <v>2.9110000133514404</v>
      </c>
      <c r="Y14" s="29">
        <v>2.9049999713897705</v>
      </c>
      <c r="Z14" s="29">
        <v>2.8880000114440918</v>
      </c>
      <c r="AA14" s="29">
        <v>2.8350000381469727</v>
      </c>
      <c r="AB14" s="55">
        <v>2.7720000743865967</v>
      </c>
      <c r="AE14" s="216"/>
      <c r="AF14" s="217"/>
    </row>
    <row r="15" spans="1:36" ht="12.6" customHeight="1">
      <c r="A15" s="159"/>
      <c r="B15" s="160"/>
      <c r="C15" s="25"/>
      <c r="D15" s="54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55"/>
      <c r="AE15" s="216"/>
      <c r="AF15" s="217"/>
    </row>
    <row r="16" spans="1:36" ht="12.6" customHeight="1">
      <c r="A16" s="159"/>
      <c r="B16" s="160"/>
      <c r="C16" s="25"/>
      <c r="D16" s="54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55"/>
      <c r="AE16" s="216"/>
      <c r="AF16" s="217"/>
    </row>
    <row r="17" spans="1:32" ht="12.6" customHeight="1">
      <c r="A17" s="159"/>
      <c r="B17" s="160"/>
      <c r="C17" s="25"/>
      <c r="D17" s="54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55"/>
      <c r="AE17" s="216"/>
      <c r="AF17" s="218"/>
    </row>
    <row r="18" spans="1:32" ht="12.6" customHeight="1">
      <c r="A18" s="159"/>
      <c r="B18" s="160"/>
      <c r="C18" s="25"/>
      <c r="D18" s="54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55"/>
      <c r="AE18" s="219"/>
      <c r="AF18" s="217"/>
    </row>
    <row r="19" spans="1:32" ht="12.6" customHeight="1">
      <c r="A19" s="159"/>
      <c r="B19" s="160"/>
      <c r="C19" s="25"/>
      <c r="D19" s="54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55"/>
      <c r="AE19" s="220"/>
      <c r="AF19" s="217"/>
    </row>
    <row r="20" spans="1:32" ht="12.6" customHeight="1">
      <c r="A20" s="159"/>
      <c r="B20" s="160"/>
      <c r="C20" s="25"/>
      <c r="D20" s="54"/>
      <c r="E20" s="27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55"/>
      <c r="AE20" s="216"/>
      <c r="AF20" s="217"/>
    </row>
    <row r="21" spans="1:32" ht="12.6" customHeight="1">
      <c r="A21" s="159"/>
      <c r="B21" s="160"/>
      <c r="C21" s="25"/>
      <c r="D21" s="54"/>
      <c r="E21" s="2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5"/>
      <c r="AE21" s="221"/>
      <c r="AF21" s="217"/>
    </row>
    <row r="22" spans="1:32" ht="12.6" customHeight="1">
      <c r="A22" s="159"/>
      <c r="B22" s="160"/>
      <c r="C22" s="25"/>
      <c r="D22" s="54"/>
      <c r="E22" s="2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5"/>
      <c r="AE22" s="222"/>
      <c r="AF22" s="217"/>
    </row>
    <row r="23" spans="1:32" ht="12.6" customHeight="1">
      <c r="A23" s="159"/>
      <c r="B23" s="160"/>
      <c r="C23" s="25"/>
      <c r="D23" s="54"/>
      <c r="E23" s="27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5"/>
      <c r="AE23" s="216"/>
      <c r="AF23" s="217"/>
    </row>
    <row r="24" spans="1:32" ht="12.6" customHeight="1" thickBot="1">
      <c r="A24" s="159"/>
      <c r="B24" s="160"/>
      <c r="C24" s="25"/>
      <c r="D24" s="54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4"/>
      <c r="W24" s="29"/>
      <c r="X24" s="29"/>
      <c r="Y24" s="29"/>
      <c r="Z24" s="29"/>
      <c r="AA24" s="29"/>
      <c r="AB24" s="55"/>
    </row>
    <row r="25" spans="1:32" ht="12.6" customHeight="1">
      <c r="A25" s="14"/>
      <c r="B25" s="15"/>
      <c r="C25" s="15"/>
      <c r="D25" s="164" t="s">
        <v>64</v>
      </c>
      <c r="E25" s="38"/>
      <c r="F25" s="251" t="s">
        <v>92</v>
      </c>
      <c r="G25" s="250"/>
      <c r="H25" s="15"/>
      <c r="I25" s="39"/>
      <c r="J25" s="156"/>
      <c r="K25" s="156"/>
      <c r="L25" s="156"/>
      <c r="M25" s="153"/>
      <c r="N25" s="165" t="s">
        <v>65</v>
      </c>
      <c r="O25" s="157"/>
      <c r="P25" s="157"/>
      <c r="Q25" s="39"/>
      <c r="R25" s="45" t="s">
        <v>55</v>
      </c>
      <c r="S25" s="15"/>
      <c r="T25" s="15"/>
      <c r="U25" s="15"/>
      <c r="V25" s="53"/>
      <c r="W25" s="15"/>
      <c r="X25" s="15"/>
      <c r="Y25" s="242"/>
      <c r="Z25" s="243" t="s">
        <v>64</v>
      </c>
      <c r="AA25" s="236"/>
      <c r="AB25" s="237"/>
    </row>
    <row r="26" spans="1:32" ht="12.6" customHeight="1">
      <c r="A26" s="167" t="s">
        <v>56</v>
      </c>
      <c r="B26" s="17"/>
      <c r="C26" s="17"/>
      <c r="D26" s="36" t="s">
        <v>43</v>
      </c>
      <c r="E26" s="31" t="s">
        <v>44</v>
      </c>
      <c r="F26" s="37" t="s">
        <v>37</v>
      </c>
      <c r="G26" s="31" t="s">
        <v>38</v>
      </c>
      <c r="H26" s="17" t="s">
        <v>90</v>
      </c>
      <c r="I26" s="31" t="s">
        <v>91</v>
      </c>
      <c r="J26" s="34" t="s">
        <v>82</v>
      </c>
      <c r="K26" s="158" t="s">
        <v>53</v>
      </c>
      <c r="L26" s="158" t="s">
        <v>39</v>
      </c>
      <c r="M26" s="155" t="s">
        <v>40</v>
      </c>
      <c r="N26" s="17" t="s">
        <v>41</v>
      </c>
      <c r="O26" s="17" t="s">
        <v>51</v>
      </c>
      <c r="P26" s="17" t="s">
        <v>52</v>
      </c>
      <c r="Q26" s="31" t="s">
        <v>42</v>
      </c>
      <c r="R26" s="17"/>
      <c r="S26" s="17"/>
      <c r="T26" s="17"/>
      <c r="U26" s="17"/>
      <c r="V26" s="1"/>
      <c r="W26" s="17"/>
      <c r="X26" s="17"/>
      <c r="Y26" s="244" t="s">
        <v>89</v>
      </c>
      <c r="Z26" s="238" t="s">
        <v>87</v>
      </c>
      <c r="AA26" s="238" t="s">
        <v>88</v>
      </c>
      <c r="AB26" s="239"/>
    </row>
    <row r="27" spans="1:32" ht="12.6" customHeight="1">
      <c r="A27" s="19" t="s">
        <v>62</v>
      </c>
      <c r="B27" s="20"/>
      <c r="C27" s="20"/>
      <c r="D27" s="21" t="s">
        <v>35</v>
      </c>
      <c r="E27" s="22" t="s">
        <v>35</v>
      </c>
      <c r="F27" s="21" t="s">
        <v>35</v>
      </c>
      <c r="G27" s="22" t="s">
        <v>36</v>
      </c>
      <c r="H27" s="20" t="s">
        <v>35</v>
      </c>
      <c r="I27" s="22" t="s">
        <v>36</v>
      </c>
      <c r="J27" s="35" t="s">
        <v>36</v>
      </c>
      <c r="K27" s="21" t="s">
        <v>54</v>
      </c>
      <c r="L27" s="20" t="s">
        <v>36</v>
      </c>
      <c r="M27" s="20" t="s">
        <v>36</v>
      </c>
      <c r="N27" s="20" t="s">
        <v>36</v>
      </c>
      <c r="O27" s="20" t="s">
        <v>36</v>
      </c>
      <c r="P27" s="20" t="s">
        <v>36</v>
      </c>
      <c r="Q27" s="22" t="s">
        <v>36</v>
      </c>
      <c r="R27" s="20"/>
      <c r="S27" s="20"/>
      <c r="T27" s="20"/>
      <c r="U27" s="20"/>
      <c r="V27" s="8"/>
      <c r="W27" s="20"/>
      <c r="X27" s="20"/>
      <c r="Y27" s="245" t="s">
        <v>35</v>
      </c>
      <c r="Z27" s="240" t="s">
        <v>83</v>
      </c>
      <c r="AA27" s="240" t="s">
        <v>83</v>
      </c>
      <c r="AB27" s="241"/>
    </row>
    <row r="28" spans="1:32" ht="12.6" customHeight="1">
      <c r="A28" s="24" t="str">
        <f t="shared" ref="A28:A31" si="0">A10</f>
        <v>202581005957</v>
      </c>
      <c r="B28" s="25"/>
      <c r="C28" s="25"/>
      <c r="D28" s="54">
        <v>0</v>
      </c>
      <c r="E28" s="230">
        <v>0</v>
      </c>
      <c r="F28" s="26">
        <v>0</v>
      </c>
      <c r="G28" s="27">
        <v>0</v>
      </c>
      <c r="H28" s="28">
        <v>0</v>
      </c>
      <c r="I28" s="27">
        <v>0</v>
      </c>
      <c r="J28" s="227">
        <v>0</v>
      </c>
      <c r="K28" s="30">
        <v>0.26480001211166382</v>
      </c>
      <c r="L28" s="28">
        <v>0.40000000596046448</v>
      </c>
      <c r="M28" s="28">
        <v>2.9000000953674316</v>
      </c>
      <c r="N28" s="28">
        <v>4.8000001907348633</v>
      </c>
      <c r="O28" s="28">
        <v>7.6999998092651367</v>
      </c>
      <c r="P28" s="28">
        <v>11.899999618530273</v>
      </c>
      <c r="Q28" s="27">
        <v>17.200000762939453</v>
      </c>
      <c r="R28" s="29"/>
      <c r="S28" s="29"/>
      <c r="T28" s="30"/>
      <c r="U28" s="28"/>
      <c r="V28" s="1"/>
      <c r="W28" s="30"/>
      <c r="X28" s="29"/>
      <c r="Y28" s="54">
        <v>3.0759999752044678</v>
      </c>
      <c r="Z28" s="29">
        <v>0.1954411119222641</v>
      </c>
      <c r="AA28" s="29">
        <v>0.12000083923339844</v>
      </c>
      <c r="AB28" s="246"/>
    </row>
    <row r="29" spans="1:32" ht="12.6" customHeight="1">
      <c r="A29" s="24" t="str">
        <f t="shared" si="0"/>
        <v>202581005958</v>
      </c>
      <c r="B29" s="25"/>
      <c r="C29" s="25"/>
      <c r="D29" s="54">
        <v>0</v>
      </c>
      <c r="E29" s="230">
        <v>0</v>
      </c>
      <c r="F29" s="26">
        <v>0</v>
      </c>
      <c r="G29" s="27">
        <v>0</v>
      </c>
      <c r="H29" s="28">
        <v>0</v>
      </c>
      <c r="I29" s="27">
        <v>0</v>
      </c>
      <c r="J29" s="227">
        <v>0.10000000149011612</v>
      </c>
      <c r="K29" s="30">
        <v>0.25200000405311584</v>
      </c>
      <c r="L29" s="28">
        <v>0.40000000596046448</v>
      </c>
      <c r="M29" s="28">
        <v>2.7999999523162842</v>
      </c>
      <c r="N29" s="28">
        <v>4.8000001907348633</v>
      </c>
      <c r="O29" s="28">
        <v>7.8000001907348633</v>
      </c>
      <c r="P29" s="28">
        <v>12.100000381469727</v>
      </c>
      <c r="Q29" s="27">
        <v>17</v>
      </c>
      <c r="R29" s="29"/>
      <c r="S29" s="29"/>
      <c r="T29" s="30"/>
      <c r="U29" s="28"/>
      <c r="V29" s="1"/>
      <c r="W29" s="30"/>
      <c r="X29" s="29"/>
      <c r="Y29" s="54">
        <v>3.0299999713897705</v>
      </c>
      <c r="Z29" s="29">
        <v>9.9108725786209106E-2</v>
      </c>
      <c r="AA29" s="29">
        <v>6.0000419616699219E-2</v>
      </c>
      <c r="AB29" s="246"/>
    </row>
    <row r="30" spans="1:32" ht="12.6" customHeight="1">
      <c r="A30" s="24" t="str">
        <f t="shared" si="0"/>
        <v>202581005959</v>
      </c>
      <c r="B30" s="25"/>
      <c r="C30" s="25"/>
      <c r="D30" s="54">
        <v>0</v>
      </c>
      <c r="E30" s="230">
        <v>0</v>
      </c>
      <c r="F30" s="26">
        <v>0</v>
      </c>
      <c r="G30" s="27">
        <v>0</v>
      </c>
      <c r="H30" s="28">
        <v>0</v>
      </c>
      <c r="I30" s="27">
        <v>0</v>
      </c>
      <c r="J30" s="227">
        <v>0.10000000149011612</v>
      </c>
      <c r="K30" s="30">
        <v>0.25369998812675476</v>
      </c>
      <c r="L30" s="28">
        <v>0.5</v>
      </c>
      <c r="M30" s="28">
        <v>2.7999999523162842</v>
      </c>
      <c r="N30" s="28">
        <v>4.6999998092651367</v>
      </c>
      <c r="O30" s="28">
        <v>7.6999998092651367</v>
      </c>
      <c r="P30" s="28">
        <v>12.100000381469727</v>
      </c>
      <c r="Q30" s="27">
        <v>17.200000762939453</v>
      </c>
      <c r="R30" s="29"/>
      <c r="S30" s="29"/>
      <c r="T30" s="30"/>
      <c r="U30" s="28"/>
      <c r="V30" s="1"/>
      <c r="W30" s="30"/>
      <c r="X30" s="29"/>
      <c r="Y30" s="54">
        <v>3.0490000247955322</v>
      </c>
      <c r="Z30" s="29">
        <v>9.8490513861179352E-2</v>
      </c>
      <c r="AA30" s="29">
        <v>6.0000419616699219E-2</v>
      </c>
      <c r="AB30" s="246"/>
    </row>
    <row r="31" spans="1:32" ht="12.6" customHeight="1">
      <c r="A31" s="24" t="str">
        <f t="shared" si="0"/>
        <v>202581005960</v>
      </c>
      <c r="B31" s="25"/>
      <c r="C31" s="25"/>
      <c r="D31" s="54">
        <v>0</v>
      </c>
      <c r="E31" s="230">
        <v>0</v>
      </c>
      <c r="F31" s="26">
        <v>0</v>
      </c>
      <c r="G31" s="27">
        <v>0</v>
      </c>
      <c r="H31" s="28">
        <v>0</v>
      </c>
      <c r="I31" s="27">
        <v>0</v>
      </c>
      <c r="J31" s="227">
        <v>0</v>
      </c>
      <c r="K31" s="30">
        <v>0.24570000171661377</v>
      </c>
      <c r="L31" s="28">
        <v>0.5</v>
      </c>
      <c r="M31" s="28">
        <v>3</v>
      </c>
      <c r="N31" s="28">
        <v>5</v>
      </c>
      <c r="O31" s="28">
        <v>8</v>
      </c>
      <c r="P31" s="28">
        <v>12.300000190734863</v>
      </c>
      <c r="Q31" s="27">
        <v>17.700000762939453</v>
      </c>
      <c r="R31" s="29"/>
      <c r="S31" s="29"/>
      <c r="T31" s="30"/>
      <c r="U31" s="28"/>
      <c r="V31" s="1"/>
      <c r="W31" s="30"/>
      <c r="X31" s="29"/>
      <c r="Y31" s="54">
        <v>2.9509999752044678</v>
      </c>
      <c r="Z31" s="29">
        <v>0.13572950661182404</v>
      </c>
      <c r="AA31" s="29">
        <v>7.9998970031738281E-2</v>
      </c>
      <c r="AB31" s="246"/>
    </row>
    <row r="32" spans="1:32" ht="12.6" customHeight="1">
      <c r="A32" s="24" t="str">
        <f t="shared" ref="A32:A42" si="1">A14</f>
        <v>202581005961</v>
      </c>
      <c r="B32" s="25"/>
      <c r="C32" s="25"/>
      <c r="D32" s="54">
        <v>0</v>
      </c>
      <c r="E32" s="230">
        <v>0</v>
      </c>
      <c r="F32" s="26">
        <v>0</v>
      </c>
      <c r="G32" s="27">
        <v>0</v>
      </c>
      <c r="H32" s="28">
        <v>0</v>
      </c>
      <c r="I32" s="27">
        <v>0</v>
      </c>
      <c r="J32" s="227">
        <v>0</v>
      </c>
      <c r="K32" s="30">
        <v>0.25099998712539673</v>
      </c>
      <c r="L32" s="28">
        <v>0.40000000596046448</v>
      </c>
      <c r="M32" s="28">
        <v>2.7000000476837158</v>
      </c>
      <c r="N32" s="28">
        <v>4.5999999046325684</v>
      </c>
      <c r="O32" s="28">
        <v>7.5</v>
      </c>
      <c r="P32" s="28">
        <v>12</v>
      </c>
      <c r="Q32" s="27">
        <v>17.700000762939453</v>
      </c>
      <c r="R32" s="29"/>
      <c r="S32" s="29"/>
      <c r="T32" s="30"/>
      <c r="U32" s="28"/>
      <c r="V32" s="1"/>
      <c r="W32" s="30"/>
      <c r="X32" s="29"/>
      <c r="Y32" s="54">
        <v>2.9149999618530273</v>
      </c>
      <c r="Z32" s="29">
        <v>0.10302270203828812</v>
      </c>
      <c r="AA32" s="29">
        <v>6.0000419616699219E-2</v>
      </c>
      <c r="AB32" s="246"/>
    </row>
    <row r="33" spans="1:59" ht="12.6" customHeight="1">
      <c r="A33" s="24">
        <f t="shared" si="1"/>
        <v>0</v>
      </c>
      <c r="B33" s="25"/>
      <c r="C33" s="25"/>
      <c r="D33" s="54"/>
      <c r="E33" s="230"/>
      <c r="F33" s="26"/>
      <c r="G33" s="27"/>
      <c r="H33" s="28"/>
      <c r="I33" s="27"/>
      <c r="J33" s="227"/>
      <c r="K33" s="30"/>
      <c r="L33" s="28"/>
      <c r="M33" s="28"/>
      <c r="N33" s="28"/>
      <c r="O33" s="28"/>
      <c r="P33" s="28"/>
      <c r="Q33" s="27"/>
      <c r="R33" s="29"/>
      <c r="S33" s="29"/>
      <c r="T33" s="30"/>
      <c r="U33" s="28"/>
      <c r="V33" s="1"/>
      <c r="W33" s="30"/>
      <c r="X33" s="29"/>
      <c r="Y33" s="54"/>
      <c r="Z33" s="29"/>
      <c r="AA33" s="29"/>
      <c r="AB33" s="246"/>
    </row>
    <row r="34" spans="1:59" ht="12.6" customHeight="1">
      <c r="A34" s="24">
        <f t="shared" si="1"/>
        <v>0</v>
      </c>
      <c r="B34" s="25"/>
      <c r="C34" s="25"/>
      <c r="D34" s="54"/>
      <c r="E34" s="230"/>
      <c r="F34" s="26"/>
      <c r="G34" s="27"/>
      <c r="H34" s="28"/>
      <c r="I34" s="27"/>
      <c r="J34" s="227"/>
      <c r="K34" s="30"/>
      <c r="L34" s="28"/>
      <c r="M34" s="28"/>
      <c r="N34" s="28"/>
      <c r="O34" s="28"/>
      <c r="P34" s="28"/>
      <c r="Q34" s="27"/>
      <c r="R34" s="29"/>
      <c r="S34" s="29"/>
      <c r="T34" s="30"/>
      <c r="U34" s="28"/>
      <c r="V34" s="1"/>
      <c r="W34" s="30"/>
      <c r="X34" s="29"/>
      <c r="Y34" s="54"/>
      <c r="Z34" s="29"/>
      <c r="AA34" s="29"/>
      <c r="AB34" s="246"/>
    </row>
    <row r="35" spans="1:59" ht="12.6" customHeight="1">
      <c r="A35" s="24">
        <f t="shared" si="1"/>
        <v>0</v>
      </c>
      <c r="B35" s="25"/>
      <c r="C35" s="25"/>
      <c r="D35" s="54"/>
      <c r="E35" s="230"/>
      <c r="F35" s="26"/>
      <c r="G35" s="27"/>
      <c r="H35" s="28"/>
      <c r="I35" s="27"/>
      <c r="J35" s="227"/>
      <c r="K35" s="30"/>
      <c r="L35" s="28"/>
      <c r="M35" s="28"/>
      <c r="N35" s="28"/>
      <c r="O35" s="28"/>
      <c r="P35" s="28"/>
      <c r="Q35" s="27"/>
      <c r="R35" s="29"/>
      <c r="S35" s="29"/>
      <c r="T35" s="30"/>
      <c r="U35" s="28"/>
      <c r="V35" s="1"/>
      <c r="W35" s="30"/>
      <c r="X35" s="29"/>
      <c r="Y35" s="54"/>
      <c r="Z35" s="29"/>
      <c r="AA35" s="29"/>
      <c r="AB35" s="246"/>
    </row>
    <row r="36" spans="1:59" ht="12.6" customHeight="1">
      <c r="A36" s="24">
        <f t="shared" si="1"/>
        <v>0</v>
      </c>
      <c r="B36" s="25"/>
      <c r="C36" s="25"/>
      <c r="D36" s="54"/>
      <c r="E36" s="230"/>
      <c r="F36" s="26"/>
      <c r="G36" s="27"/>
      <c r="H36" s="28"/>
      <c r="I36" s="27"/>
      <c r="J36" s="227"/>
      <c r="K36" s="30"/>
      <c r="L36" s="28"/>
      <c r="M36" s="28"/>
      <c r="N36" s="28"/>
      <c r="O36" s="28"/>
      <c r="P36" s="28"/>
      <c r="Q36" s="27"/>
      <c r="R36" s="29"/>
      <c r="S36" s="29"/>
      <c r="T36" s="30"/>
      <c r="U36" s="28"/>
      <c r="V36" s="1"/>
      <c r="W36" s="30"/>
      <c r="X36" s="29"/>
      <c r="Y36" s="54"/>
      <c r="Z36" s="29"/>
      <c r="AA36" s="29"/>
      <c r="AB36" s="246"/>
    </row>
    <row r="37" spans="1:59" ht="12.6" customHeight="1">
      <c r="A37" s="24">
        <f t="shared" si="1"/>
        <v>0</v>
      </c>
      <c r="B37" s="25"/>
      <c r="C37" s="25"/>
      <c r="D37" s="54"/>
      <c r="E37" s="230"/>
      <c r="F37" s="26"/>
      <c r="G37" s="27"/>
      <c r="H37" s="28"/>
      <c r="I37" s="27"/>
      <c r="J37" s="227"/>
      <c r="K37" s="30"/>
      <c r="L37" s="28"/>
      <c r="M37" s="28"/>
      <c r="N37" s="28"/>
      <c r="O37" s="28"/>
      <c r="P37" s="28"/>
      <c r="Q37" s="27"/>
      <c r="R37" s="29"/>
      <c r="S37" s="29"/>
      <c r="T37" s="30"/>
      <c r="U37" s="28"/>
      <c r="V37" s="1"/>
      <c r="W37" s="30"/>
      <c r="X37" s="29"/>
      <c r="Y37" s="54"/>
      <c r="Z37" s="29"/>
      <c r="AA37" s="29"/>
      <c r="AB37" s="246"/>
    </row>
    <row r="38" spans="1:59" ht="12.6" customHeight="1">
      <c r="A38" s="24">
        <f t="shared" si="1"/>
        <v>0</v>
      </c>
      <c r="B38" s="25"/>
      <c r="C38" s="25"/>
      <c r="D38" s="54"/>
      <c r="E38" s="230"/>
      <c r="F38" s="26"/>
      <c r="G38" s="27"/>
      <c r="H38" s="28"/>
      <c r="I38" s="27"/>
      <c r="J38" s="227"/>
      <c r="K38" s="30"/>
      <c r="L38" s="28"/>
      <c r="M38" s="28"/>
      <c r="N38" s="28"/>
      <c r="O38" s="28"/>
      <c r="P38" s="28"/>
      <c r="Q38" s="27"/>
      <c r="R38" s="29"/>
      <c r="S38" s="29"/>
      <c r="T38" s="30"/>
      <c r="U38" s="28"/>
      <c r="V38" s="1"/>
      <c r="W38" s="30"/>
      <c r="X38" s="29"/>
      <c r="Y38" s="54"/>
      <c r="Z38" s="29"/>
      <c r="AA38" s="29"/>
      <c r="AB38" s="246"/>
    </row>
    <row r="39" spans="1:59" ht="12.6" customHeight="1">
      <c r="A39" s="24">
        <f t="shared" si="1"/>
        <v>0</v>
      </c>
      <c r="B39" s="25"/>
      <c r="C39" s="25"/>
      <c r="D39" s="54"/>
      <c r="E39" s="230"/>
      <c r="F39" s="26"/>
      <c r="G39" s="27"/>
      <c r="H39" s="28"/>
      <c r="I39" s="27"/>
      <c r="J39" s="227"/>
      <c r="K39" s="30"/>
      <c r="L39" s="28"/>
      <c r="M39" s="28"/>
      <c r="N39" s="28"/>
      <c r="O39" s="28"/>
      <c r="P39" s="28"/>
      <c r="Q39" s="27"/>
      <c r="R39" s="29"/>
      <c r="S39" s="29"/>
      <c r="T39" s="30"/>
      <c r="U39" s="28"/>
      <c r="V39" s="1"/>
      <c r="W39" s="30"/>
      <c r="X39" s="29"/>
      <c r="Y39" s="54"/>
      <c r="Z39" s="29"/>
      <c r="AA39" s="29"/>
      <c r="AB39" s="246"/>
    </row>
    <row r="40" spans="1:59" ht="12.6" customHeight="1">
      <c r="A40" s="24">
        <f t="shared" si="1"/>
        <v>0</v>
      </c>
      <c r="B40" s="25"/>
      <c r="C40" s="25"/>
      <c r="D40" s="54"/>
      <c r="E40" s="230"/>
      <c r="F40" s="26"/>
      <c r="G40" s="27"/>
      <c r="H40" s="28"/>
      <c r="I40" s="27"/>
      <c r="J40" s="227"/>
      <c r="K40" s="30"/>
      <c r="L40" s="28"/>
      <c r="M40" s="28"/>
      <c r="N40" s="28"/>
      <c r="O40" s="28"/>
      <c r="P40" s="28"/>
      <c r="Q40" s="27"/>
      <c r="R40" s="29"/>
      <c r="S40" s="29"/>
      <c r="T40" s="30"/>
      <c r="U40" s="28"/>
      <c r="V40" s="1"/>
      <c r="W40" s="30"/>
      <c r="X40" s="29"/>
      <c r="Y40" s="54"/>
      <c r="Z40" s="29"/>
      <c r="AA40" s="29"/>
      <c r="AB40" s="246"/>
    </row>
    <row r="41" spans="1:59" ht="12.6" customHeight="1">
      <c r="A41" s="24">
        <f t="shared" si="1"/>
        <v>0</v>
      </c>
      <c r="B41" s="25"/>
      <c r="C41" s="25"/>
      <c r="D41" s="54"/>
      <c r="E41" s="230"/>
      <c r="F41" s="26"/>
      <c r="G41" s="27"/>
      <c r="H41" s="28"/>
      <c r="I41" s="27"/>
      <c r="J41" s="227"/>
      <c r="K41" s="30"/>
      <c r="L41" s="28"/>
      <c r="M41" s="28"/>
      <c r="N41" s="28"/>
      <c r="O41" s="28"/>
      <c r="P41" s="28"/>
      <c r="Q41" s="27"/>
      <c r="R41" s="29"/>
      <c r="S41" s="29"/>
      <c r="T41" s="30"/>
      <c r="U41" s="28"/>
      <c r="V41" s="1"/>
      <c r="W41" s="30"/>
      <c r="X41" s="29"/>
      <c r="Y41" s="54"/>
      <c r="Z41" s="29"/>
      <c r="AA41" s="29"/>
      <c r="AB41" s="246"/>
    </row>
    <row r="42" spans="1:59" ht="12.6" customHeight="1" thickBot="1">
      <c r="A42" s="40">
        <f t="shared" si="1"/>
        <v>0</v>
      </c>
      <c r="B42" s="41"/>
      <c r="C42" s="41"/>
      <c r="D42" s="56"/>
      <c r="E42" s="231"/>
      <c r="F42" s="42"/>
      <c r="G42" s="43"/>
      <c r="H42" s="44"/>
      <c r="I42" s="43"/>
      <c r="J42" s="228"/>
      <c r="K42" s="47"/>
      <c r="L42" s="44"/>
      <c r="M42" s="44"/>
      <c r="N42" s="44"/>
      <c r="O42" s="44"/>
      <c r="P42" s="44"/>
      <c r="Q42" s="43"/>
      <c r="R42" s="46"/>
      <c r="S42" s="46"/>
      <c r="T42" s="47"/>
      <c r="U42" s="44"/>
      <c r="V42" s="5"/>
      <c r="W42" s="47"/>
      <c r="X42" s="46"/>
      <c r="Y42" s="56"/>
      <c r="Z42" s="46"/>
      <c r="AA42" s="46"/>
      <c r="AB42" s="247"/>
    </row>
    <row r="43" spans="1:59" ht="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59" ht="0.75" customHeight="1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</row>
    <row r="45" spans="1:59" ht="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59" ht="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59" ht="0.75" customHeight="1" thickBo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3.5" thickBot="1">
      <c r="A48" s="51" t="s">
        <v>69</v>
      </c>
      <c r="B48" s="52">
        <f>COUNTA(F10:F24)</f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>
      <c r="A51" s="48"/>
      <c r="B51" s="48"/>
      <c r="C51" s="5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>
      <c r="A52" s="50"/>
      <c r="B52" s="48"/>
      <c r="C52" s="5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>
      <c r="A53" s="48"/>
      <c r="B53" s="48"/>
      <c r="C53" s="50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>
      <c r="A54" s="48"/>
      <c r="B54" s="48"/>
      <c r="C54" s="50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>
      <c r="A55" s="48"/>
      <c r="B55" s="48"/>
      <c r="C55" s="50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>
      <c r="A56" s="48"/>
      <c r="B56" s="48"/>
      <c r="C56" s="50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>
      <c r="A57" s="48"/>
      <c r="B57" s="48"/>
      <c r="C57" s="50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>
      <c r="A58" s="48"/>
      <c r="B58" s="48"/>
      <c r="C58" s="50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>
      <c r="A59" s="48"/>
      <c r="B59" s="48"/>
      <c r="C59" s="50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>
      <c r="A60" s="48"/>
      <c r="B60" s="48"/>
      <c r="C60" s="50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>
      <c r="A64" s="48"/>
      <c r="B64" s="48"/>
      <c r="C64" s="50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</sheetData>
  <phoneticPr fontId="0" type="noConversion"/>
  <printOptions gridLinesSet="0"/>
  <pageMargins left="0.21" right="0.2" top="0.36" bottom="0.21" header="0.2" footer="0.17"/>
  <pageSetup paperSize="9" orientation="landscape" horizontalDpi="4294967292" r:id="rId1"/>
  <headerFooter alignWithMargins="0">
    <oddHeader>&amp;R&amp;"Calibri"&amp;12&amp;K000000 Internal&amp;1#_x000D_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4" r:id="rId4" name="Schaltfläche 1">
              <controlPr defaultSize="0" print="0" autoFill="0" autoLine="0" autoPict="0" macro="[1]!makro_wechsel_ind">
                <anchor moveWithCells="1" sizeWithCells="1">
                  <from>
                    <xdr:col>30</xdr:col>
                    <xdr:colOff>0</xdr:colOff>
                    <xdr:row>9</xdr:row>
                    <xdr:rowOff>47625</xdr:rowOff>
                  </from>
                  <to>
                    <xdr:col>36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Schaltfläche 3">
              <controlPr defaultSize="0" print="0" autoFill="0" autoLine="0" autoPict="0" macro="[1]!makro_wpz_beenden">
                <anchor moveWithCells="1" sizeWithCells="1">
                  <from>
                    <xdr:col>30</xdr:col>
                    <xdr:colOff>0</xdr:colOff>
                    <xdr:row>31</xdr:row>
                    <xdr:rowOff>19050</xdr:rowOff>
                  </from>
                  <to>
                    <xdr:col>36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Schaltfläche 4">
              <controlPr defaultSize="0" print="0" autoFill="0" autoLine="0" autoPict="0" macro="[1]!makro_vi_speichern">
                <anchor moveWithCells="1" sizeWithCells="1">
                  <from>
                    <xdr:col>30</xdr:col>
                    <xdr:colOff>0</xdr:colOff>
                    <xdr:row>16</xdr:row>
                    <xdr:rowOff>19050</xdr:rowOff>
                  </from>
                  <to>
                    <xdr:col>36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7" name="Schaltfläche 5">
              <controlPr defaultSize="0" print="0" autoFill="0" autoLine="0" autoPict="0" macro="[1]!makro_vi_speichern_mail">
                <anchor moveWithCells="1" sizeWithCells="1">
                  <from>
                    <xdr:col>30</xdr:col>
                    <xdr:colOff>0</xdr:colOff>
                    <xdr:row>19</xdr:row>
                    <xdr:rowOff>19050</xdr:rowOff>
                  </from>
                  <to>
                    <xdr:col>36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/>
  <dimension ref="A49:FL75"/>
  <sheetViews>
    <sheetView showGridLines="0" topLeftCell="A13" zoomScale="75" workbookViewId="0"/>
  </sheetViews>
  <sheetFormatPr defaultColWidth="11.42578125" defaultRowHeight="12.75"/>
  <cols>
    <col min="1" max="153" width="4.7109375" customWidth="1"/>
    <col min="154" max="167" width="5.7109375" style="194" customWidth="1"/>
    <col min="168" max="168" width="5.7109375" customWidth="1"/>
  </cols>
  <sheetData>
    <row r="49" spans="1:168" ht="13.5" thickBot="1"/>
    <row r="50" spans="1:168" s="197" customFormat="1" thickBot="1">
      <c r="A50" s="197" t="s">
        <v>1</v>
      </c>
      <c r="B50" s="198">
        <v>0</v>
      </c>
      <c r="C50" s="199">
        <v>1</v>
      </c>
      <c r="D50" s="199">
        <v>2</v>
      </c>
      <c r="E50" s="199">
        <v>3</v>
      </c>
      <c r="F50" s="199">
        <v>4</v>
      </c>
      <c r="G50" s="199">
        <v>5</v>
      </c>
      <c r="H50" s="199">
        <v>6</v>
      </c>
      <c r="I50" s="199">
        <v>7</v>
      </c>
      <c r="J50" s="199">
        <v>8</v>
      </c>
      <c r="K50" s="199">
        <v>9</v>
      </c>
      <c r="L50" s="199">
        <v>10</v>
      </c>
      <c r="M50" s="199">
        <v>11</v>
      </c>
      <c r="N50" s="199">
        <v>12</v>
      </c>
      <c r="O50" s="199">
        <v>13</v>
      </c>
      <c r="P50" s="199">
        <v>14</v>
      </c>
      <c r="Q50" s="199">
        <v>15</v>
      </c>
      <c r="R50" s="199">
        <v>16</v>
      </c>
      <c r="S50" s="199">
        <v>17</v>
      </c>
      <c r="T50" s="199">
        <v>18</v>
      </c>
      <c r="U50" s="199">
        <v>19</v>
      </c>
      <c r="V50" s="199">
        <v>20</v>
      </c>
      <c r="W50" s="199">
        <v>21</v>
      </c>
      <c r="X50" s="199">
        <v>22</v>
      </c>
      <c r="Y50" s="199">
        <v>23</v>
      </c>
      <c r="Z50" s="199">
        <v>24</v>
      </c>
      <c r="AA50" s="199">
        <v>25</v>
      </c>
      <c r="AB50" s="199">
        <v>26</v>
      </c>
      <c r="AC50" s="199">
        <v>27</v>
      </c>
      <c r="AD50" s="199">
        <v>28</v>
      </c>
      <c r="AE50" s="199">
        <v>29</v>
      </c>
      <c r="AF50" s="199">
        <v>30</v>
      </c>
      <c r="AG50" s="199">
        <v>31</v>
      </c>
      <c r="AH50" s="199">
        <v>32</v>
      </c>
      <c r="AI50" s="199">
        <v>33</v>
      </c>
      <c r="AJ50" s="199">
        <v>34</v>
      </c>
      <c r="AK50" s="199">
        <v>35</v>
      </c>
      <c r="AL50" s="199">
        <v>36</v>
      </c>
      <c r="AM50" s="199">
        <v>37</v>
      </c>
      <c r="AN50" s="199">
        <v>38</v>
      </c>
      <c r="AO50" s="199">
        <v>39</v>
      </c>
      <c r="AP50" s="199">
        <v>40</v>
      </c>
      <c r="AQ50" s="199">
        <v>41</v>
      </c>
      <c r="AR50" s="199">
        <v>42</v>
      </c>
      <c r="AS50" s="199">
        <v>43</v>
      </c>
      <c r="AT50" s="199">
        <v>44</v>
      </c>
      <c r="AU50" s="199">
        <v>45</v>
      </c>
      <c r="AV50" s="199">
        <v>46</v>
      </c>
      <c r="AW50" s="199">
        <v>47</v>
      </c>
      <c r="AX50" s="199">
        <v>48</v>
      </c>
      <c r="AY50" s="199">
        <v>49</v>
      </c>
      <c r="AZ50" s="199">
        <v>50</v>
      </c>
      <c r="BA50" s="199">
        <v>51</v>
      </c>
      <c r="BB50" s="199">
        <v>52</v>
      </c>
      <c r="BC50" s="199">
        <v>53</v>
      </c>
      <c r="BD50" s="199">
        <v>54</v>
      </c>
      <c r="BE50" s="199">
        <v>55</v>
      </c>
      <c r="BF50" s="199">
        <v>56</v>
      </c>
      <c r="BG50" s="199">
        <v>57</v>
      </c>
      <c r="BH50" s="199">
        <v>58</v>
      </c>
      <c r="BI50" s="199">
        <v>59</v>
      </c>
      <c r="BJ50" s="199">
        <v>60</v>
      </c>
      <c r="BK50" s="199">
        <v>61</v>
      </c>
      <c r="BL50" s="199">
        <v>62</v>
      </c>
      <c r="BM50" s="199">
        <v>63</v>
      </c>
      <c r="BN50" s="199">
        <v>64</v>
      </c>
      <c r="BO50" s="199">
        <v>65</v>
      </c>
      <c r="BP50" s="199">
        <v>66</v>
      </c>
      <c r="BQ50" s="199">
        <v>67</v>
      </c>
      <c r="BR50" s="199">
        <v>68</v>
      </c>
      <c r="BS50" s="199">
        <v>69</v>
      </c>
      <c r="BT50" s="199">
        <v>70</v>
      </c>
      <c r="BU50" s="199">
        <v>71</v>
      </c>
      <c r="BV50" s="199">
        <v>72</v>
      </c>
      <c r="BW50" s="199">
        <v>73</v>
      </c>
      <c r="BX50" s="199">
        <v>74</v>
      </c>
      <c r="BY50" s="199">
        <v>75</v>
      </c>
      <c r="BZ50" s="199">
        <v>76</v>
      </c>
      <c r="CA50" s="199">
        <v>77</v>
      </c>
      <c r="CB50" s="199">
        <v>78</v>
      </c>
      <c r="CC50" s="199">
        <v>79</v>
      </c>
      <c r="CD50" s="199">
        <v>80</v>
      </c>
      <c r="CE50" s="199">
        <v>81</v>
      </c>
      <c r="CF50" s="199">
        <v>82</v>
      </c>
      <c r="CG50" s="199">
        <v>83</v>
      </c>
      <c r="CH50" s="199">
        <v>84</v>
      </c>
      <c r="CI50" s="199">
        <v>85</v>
      </c>
      <c r="CJ50" s="199">
        <v>86</v>
      </c>
      <c r="CK50" s="199">
        <v>87</v>
      </c>
      <c r="CL50" s="199">
        <v>88</v>
      </c>
      <c r="CM50" s="199">
        <v>89</v>
      </c>
      <c r="CN50" s="199">
        <v>90</v>
      </c>
      <c r="CO50" s="199">
        <v>91</v>
      </c>
      <c r="CP50" s="199">
        <v>92</v>
      </c>
      <c r="CQ50" s="199">
        <v>93</v>
      </c>
      <c r="CR50" s="199">
        <v>94</v>
      </c>
      <c r="CS50" s="199">
        <v>95</v>
      </c>
      <c r="CT50" s="199">
        <v>96</v>
      </c>
      <c r="CU50" s="199">
        <v>97</v>
      </c>
      <c r="CV50" s="199">
        <v>98</v>
      </c>
      <c r="CW50" s="199">
        <v>99</v>
      </c>
      <c r="CX50" s="199">
        <v>100</v>
      </c>
      <c r="CY50" s="199">
        <v>101</v>
      </c>
      <c r="CZ50" s="199">
        <v>102</v>
      </c>
      <c r="DA50" s="199">
        <v>103</v>
      </c>
      <c r="DB50" s="199">
        <v>104</v>
      </c>
      <c r="DC50" s="199">
        <v>105</v>
      </c>
      <c r="DD50" s="199">
        <v>106</v>
      </c>
      <c r="DE50" s="199">
        <v>107</v>
      </c>
      <c r="DF50" s="199">
        <v>108</v>
      </c>
      <c r="DG50" s="199">
        <v>109</v>
      </c>
      <c r="DH50" s="199">
        <v>110</v>
      </c>
      <c r="DI50" s="199">
        <v>111</v>
      </c>
      <c r="DJ50" s="199">
        <v>112</v>
      </c>
      <c r="DK50" s="199">
        <v>113</v>
      </c>
      <c r="DL50" s="199">
        <v>114</v>
      </c>
      <c r="DM50" s="199">
        <v>115</v>
      </c>
      <c r="DN50" s="199">
        <v>116</v>
      </c>
      <c r="DO50" s="199">
        <v>117</v>
      </c>
      <c r="DP50" s="199">
        <v>118</v>
      </c>
      <c r="DQ50" s="199">
        <v>119</v>
      </c>
      <c r="DR50" s="199">
        <v>120</v>
      </c>
      <c r="DS50" s="199">
        <v>121</v>
      </c>
      <c r="DT50" s="199">
        <v>122</v>
      </c>
      <c r="DU50" s="199">
        <v>123</v>
      </c>
      <c r="DV50" s="199">
        <v>124</v>
      </c>
      <c r="DW50" s="199">
        <v>125</v>
      </c>
      <c r="DX50" s="199">
        <v>126</v>
      </c>
      <c r="DY50" s="199">
        <v>127</v>
      </c>
      <c r="DZ50" s="199">
        <v>128</v>
      </c>
      <c r="EA50" s="199">
        <v>129</v>
      </c>
      <c r="EB50" s="199">
        <v>130</v>
      </c>
      <c r="EC50" s="199">
        <v>131</v>
      </c>
      <c r="ED50" s="199">
        <v>132</v>
      </c>
      <c r="EE50" s="199">
        <v>133</v>
      </c>
      <c r="EF50" s="199">
        <v>134</v>
      </c>
      <c r="EG50" s="199">
        <v>135</v>
      </c>
      <c r="EH50" s="199">
        <v>136</v>
      </c>
      <c r="EI50" s="199">
        <v>137</v>
      </c>
      <c r="EJ50" s="199">
        <v>138</v>
      </c>
      <c r="EK50" s="199">
        <v>139</v>
      </c>
      <c r="EL50" s="199">
        <v>140</v>
      </c>
      <c r="EM50" s="199">
        <v>141</v>
      </c>
      <c r="EN50" s="199">
        <v>142</v>
      </c>
      <c r="EO50" s="199">
        <v>143</v>
      </c>
      <c r="EP50" s="199">
        <v>144</v>
      </c>
      <c r="EQ50" s="199">
        <v>145</v>
      </c>
      <c r="ER50" s="199">
        <v>146</v>
      </c>
      <c r="ES50" s="199">
        <v>147</v>
      </c>
      <c r="ET50" s="199">
        <v>148</v>
      </c>
      <c r="EU50" s="199">
        <v>149</v>
      </c>
      <c r="EV50" s="200">
        <v>150</v>
      </c>
      <c r="EW50" s="199"/>
      <c r="EX50" s="214" t="s">
        <v>71</v>
      </c>
      <c r="EY50" s="212" t="s">
        <v>70</v>
      </c>
      <c r="EZ50" s="212" t="s">
        <v>72</v>
      </c>
      <c r="FA50" s="212" t="s">
        <v>73</v>
      </c>
      <c r="FB50" s="212" t="s">
        <v>74</v>
      </c>
      <c r="FC50" s="212" t="s">
        <v>75</v>
      </c>
      <c r="FD50" s="213" t="s">
        <v>10</v>
      </c>
      <c r="FE50" s="214" t="s">
        <v>76</v>
      </c>
      <c r="FF50" s="212" t="s">
        <v>77</v>
      </c>
      <c r="FG50" s="212" t="s">
        <v>78</v>
      </c>
      <c r="FH50" s="212" t="s">
        <v>79</v>
      </c>
      <c r="FI50" s="212" t="s">
        <v>80</v>
      </c>
      <c r="FJ50" s="212" t="s">
        <v>81</v>
      </c>
      <c r="FK50" s="213" t="s">
        <v>9</v>
      </c>
      <c r="FL50" s="226" t="s">
        <v>82</v>
      </c>
    </row>
    <row r="51" spans="1:168" s="197" customFormat="1" ht="12">
      <c r="A51" s="197" t="s">
        <v>45</v>
      </c>
      <c r="B51" s="229"/>
      <c r="C51" s="229"/>
      <c r="D51" s="229"/>
      <c r="E51" s="229">
        <v>0.15000000596046448</v>
      </c>
      <c r="F51" s="229"/>
      <c r="G51" s="229">
        <v>0.56000000238418579</v>
      </c>
      <c r="H51" s="229"/>
      <c r="I51" s="229"/>
      <c r="J51" s="229">
        <v>1.2100000381469727</v>
      </c>
      <c r="K51" s="229"/>
      <c r="L51" s="229"/>
      <c r="M51" s="229"/>
      <c r="N51" s="229">
        <v>1.809999942779541</v>
      </c>
      <c r="O51" s="229"/>
      <c r="P51" s="229"/>
      <c r="Q51" s="229"/>
      <c r="R51" s="229"/>
      <c r="S51" s="229">
        <v>2.1600000858306885</v>
      </c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>
        <v>2.5199999809265137</v>
      </c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29"/>
    </row>
    <row r="52" spans="1:168" s="201" customFormat="1" ht="12">
      <c r="A52" s="201" t="s">
        <v>84</v>
      </c>
    </row>
    <row r="53" spans="1:168" s="201" customFormat="1" ht="12">
      <c r="A53" s="201" t="s">
        <v>85</v>
      </c>
    </row>
    <row r="54" spans="1:168" s="201" customFormat="1" ht="12">
      <c r="A54" s="201" t="s">
        <v>86</v>
      </c>
    </row>
    <row r="55" spans="1:168" s="201" customFormat="1" thickBot="1">
      <c r="A55" s="201" t="s">
        <v>46</v>
      </c>
      <c r="E55" s="201">
        <v>0.5</v>
      </c>
      <c r="G55" s="201">
        <v>1.0499999523162842</v>
      </c>
      <c r="J55" s="201">
        <v>1.8600000143051147</v>
      </c>
      <c r="N55" s="201">
        <v>2.5699999332427979</v>
      </c>
      <c r="S55" s="201">
        <v>3.0299999713897705</v>
      </c>
      <c r="AO55" s="201">
        <v>3.2899999618530273</v>
      </c>
    </row>
    <row r="56" spans="1:168" s="201" customFormat="1" ht="12">
      <c r="A56" s="201" t="s">
        <v>47</v>
      </c>
      <c r="B56" s="202"/>
      <c r="C56" s="203">
        <v>5.4999999701976776E-2</v>
      </c>
      <c r="D56" s="203">
        <v>0.14200000464916229</v>
      </c>
      <c r="E56" s="203">
        <v>0.29100000858306885</v>
      </c>
      <c r="F56" s="203">
        <v>0.49500000476837158</v>
      </c>
      <c r="G56" s="203">
        <v>0.7369999885559082</v>
      </c>
      <c r="H56" s="203">
        <v>0.99400001764297485</v>
      </c>
      <c r="I56" s="203">
        <v>1.2480000257492065</v>
      </c>
      <c r="J56" s="203">
        <v>1.4850000143051147</v>
      </c>
      <c r="K56" s="203">
        <v>1.6959999799728394</v>
      </c>
      <c r="L56" s="203">
        <v>1.8799999952316284</v>
      </c>
      <c r="M56" s="203">
        <v>2.0369999408721924</v>
      </c>
      <c r="N56" s="203">
        <v>2.1719999313354492</v>
      </c>
      <c r="O56" s="203">
        <v>2.2850000858306885</v>
      </c>
      <c r="P56" s="203">
        <v>2.374000072479248</v>
      </c>
      <c r="Q56" s="203">
        <v>2.4519999027252197</v>
      </c>
      <c r="R56" s="203">
        <v>2.5209999084472656</v>
      </c>
      <c r="S56" s="203">
        <v>2.5820000171661377</v>
      </c>
      <c r="T56" s="203">
        <v>2.6359999179840088</v>
      </c>
      <c r="U56" s="203">
        <v>2.6840000152587891</v>
      </c>
      <c r="V56" s="203">
        <v>2.7249999046325684</v>
      </c>
      <c r="W56" s="203">
        <v>2.7599999904632568</v>
      </c>
      <c r="X56" s="203">
        <v>2.7880001068115234</v>
      </c>
      <c r="Y56" s="203">
        <v>2.8110001087188721</v>
      </c>
      <c r="Z56" s="203">
        <v>2.8289999961853027</v>
      </c>
      <c r="AA56" s="203">
        <v>2.8420000076293945</v>
      </c>
      <c r="AB56" s="203">
        <v>2.8529999256134033</v>
      </c>
      <c r="AC56" s="203">
        <v>2.8629999160766602</v>
      </c>
      <c r="AD56" s="203">
        <v>2.871999979019165</v>
      </c>
      <c r="AE56" s="203">
        <v>2.880000114440918</v>
      </c>
      <c r="AF56" s="203">
        <v>2.8870000839233398</v>
      </c>
      <c r="AG56" s="203">
        <v>2.8929998874664307</v>
      </c>
      <c r="AH56" s="203">
        <v>2.8970000743865967</v>
      </c>
      <c r="AI56" s="203">
        <v>2.9010000228881836</v>
      </c>
      <c r="AJ56" s="203">
        <v>2.9030001163482666</v>
      </c>
      <c r="AK56" s="203">
        <v>2.9059998989105225</v>
      </c>
      <c r="AL56" s="203">
        <v>2.9070000648498535</v>
      </c>
      <c r="AM56" s="203">
        <v>2.9089999198913574</v>
      </c>
      <c r="AN56" s="203">
        <v>2.9100000858306885</v>
      </c>
      <c r="AO56" s="203">
        <v>2.9110000133514404</v>
      </c>
      <c r="AP56" s="203">
        <v>2.9110000133514404</v>
      </c>
      <c r="AQ56" s="203">
        <v>2.9119999408721924</v>
      </c>
      <c r="AR56" s="203">
        <v>2.9119999408721924</v>
      </c>
      <c r="AS56" s="203">
        <v>2.9110000133514404</v>
      </c>
      <c r="AT56" s="203">
        <v>2.9110000133514404</v>
      </c>
      <c r="AU56" s="203">
        <v>2.9110000133514404</v>
      </c>
      <c r="AV56" s="203">
        <v>2.9100000858306885</v>
      </c>
      <c r="AW56" s="203">
        <v>2.9089999198913574</v>
      </c>
      <c r="AX56" s="203">
        <v>2.9079999923706055</v>
      </c>
      <c r="AY56" s="203">
        <v>2.9070000648498535</v>
      </c>
      <c r="AZ56" s="203">
        <v>2.9049999713897705</v>
      </c>
      <c r="BA56" s="203">
        <v>2.9040000438690186</v>
      </c>
      <c r="BB56" s="203">
        <v>2.9030001163482666</v>
      </c>
      <c r="BC56" s="203">
        <v>2.9010000228881836</v>
      </c>
      <c r="BD56" s="203">
        <v>2.8989999294281006</v>
      </c>
      <c r="BE56" s="203">
        <v>2.8970000743865967</v>
      </c>
      <c r="BF56" s="203">
        <v>2.8949999809265137</v>
      </c>
      <c r="BG56" s="203">
        <v>2.8940000534057617</v>
      </c>
      <c r="BH56" s="203">
        <v>2.8919999599456787</v>
      </c>
      <c r="BI56" s="203">
        <v>2.8900001049041748</v>
      </c>
      <c r="BJ56" s="203">
        <v>2.8880000114440918</v>
      </c>
      <c r="BK56" s="203">
        <v>2.8859999179840088</v>
      </c>
      <c r="BL56" s="203">
        <v>2.8840000629425049</v>
      </c>
      <c r="BM56" s="203">
        <v>2.8819999694824219</v>
      </c>
      <c r="BN56" s="203">
        <v>2.8789999485015869</v>
      </c>
      <c r="BO56" s="203">
        <v>2.877000093460083</v>
      </c>
      <c r="BP56" s="203">
        <v>2.874000072479248</v>
      </c>
      <c r="BQ56" s="203">
        <v>2.871999979019165</v>
      </c>
      <c r="BR56" s="203">
        <v>2.8689999580383301</v>
      </c>
      <c r="BS56" s="203">
        <v>2.8670001029968262</v>
      </c>
      <c r="BT56" s="203">
        <v>2.8640000820159912</v>
      </c>
      <c r="BU56" s="203">
        <v>2.8610000610351563</v>
      </c>
      <c r="BV56" s="203">
        <v>2.8580000400543213</v>
      </c>
      <c r="BW56" s="203">
        <v>2.8550000190734863</v>
      </c>
      <c r="BX56" s="203">
        <v>2.8519999980926514</v>
      </c>
      <c r="BY56" s="203">
        <v>2.8489999771118164</v>
      </c>
      <c r="BZ56" s="203">
        <v>2.8459999561309814</v>
      </c>
      <c r="CA56" s="203">
        <v>2.8440001010894775</v>
      </c>
      <c r="CB56" s="203">
        <v>2.8410000801086426</v>
      </c>
      <c r="CC56" s="203">
        <v>2.8380000591278076</v>
      </c>
      <c r="CD56" s="203">
        <v>2.8350000381469727</v>
      </c>
      <c r="CE56" s="203">
        <v>2.8310000896453857</v>
      </c>
      <c r="CF56" s="203">
        <v>2.8280000686645508</v>
      </c>
      <c r="CG56" s="203">
        <v>2.8250000476837158</v>
      </c>
      <c r="CH56" s="203">
        <v>2.8220000267028809</v>
      </c>
      <c r="CI56" s="203">
        <v>2.8180000782012939</v>
      </c>
      <c r="CJ56" s="203">
        <v>2.815000057220459</v>
      </c>
      <c r="CK56" s="203">
        <v>2.812000036239624</v>
      </c>
      <c r="CL56" s="203">
        <v>2.8090000152587891</v>
      </c>
      <c r="CM56" s="203">
        <v>2.8059999942779541</v>
      </c>
      <c r="CN56" s="203">
        <v>2.8020000457763672</v>
      </c>
      <c r="CO56" s="203">
        <v>2.7990000247955322</v>
      </c>
      <c r="CP56" s="203">
        <v>2.7960000038146973</v>
      </c>
      <c r="CQ56" s="203">
        <v>2.7929999828338623</v>
      </c>
      <c r="CR56" s="203">
        <v>2.7899999618530273</v>
      </c>
      <c r="CS56" s="203">
        <v>2.7869999408721924</v>
      </c>
      <c r="CT56" s="203">
        <v>2.7839999198913574</v>
      </c>
      <c r="CU56" s="203">
        <v>2.7809998989105225</v>
      </c>
      <c r="CV56" s="203">
        <v>2.7780001163482666</v>
      </c>
      <c r="CW56" s="203">
        <v>2.7750000953674316</v>
      </c>
      <c r="CX56" s="203">
        <v>2.7720000743865967</v>
      </c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4"/>
      <c r="EW56" s="203"/>
      <c r="EX56" s="202"/>
      <c r="EY56" s="203"/>
      <c r="EZ56" s="203"/>
      <c r="FA56" s="203"/>
      <c r="FB56" s="203"/>
      <c r="FC56" s="203"/>
      <c r="FD56" s="204"/>
      <c r="FE56" s="202"/>
      <c r="FF56" s="203"/>
      <c r="FG56" s="203"/>
      <c r="FH56" s="203"/>
      <c r="FI56" s="203"/>
      <c r="FJ56" s="203"/>
      <c r="FK56" s="204"/>
      <c r="FL56" s="204"/>
    </row>
    <row r="57" spans="1:168" s="201" customFormat="1" ht="12">
      <c r="A57" s="201" t="s">
        <v>48</v>
      </c>
      <c r="B57" s="205">
        <f>AVERAGE(B60:B75)</f>
        <v>0</v>
      </c>
      <c r="C57" s="206">
        <f t="shared" ref="C57:DL57" si="0">AVERAGE(C60:C75)</f>
        <v>6.5199999511241918E-2</v>
      </c>
      <c r="D57" s="206">
        <f t="shared" si="0"/>
        <v>0.16759999990463256</v>
      </c>
      <c r="E57" s="206">
        <f t="shared" si="0"/>
        <v>0.3328000009059906</v>
      </c>
      <c r="F57" s="206">
        <f t="shared" si="0"/>
        <v>0.55279999971389771</v>
      </c>
      <c r="G57" s="206">
        <f t="shared" si="0"/>
        <v>0.8059999942779541</v>
      </c>
      <c r="H57" s="206">
        <f t="shared" si="0"/>
        <v>1.0696000218391419</v>
      </c>
      <c r="I57" s="206">
        <f t="shared" si="0"/>
        <v>1.3243999958038331</v>
      </c>
      <c r="J57" s="206">
        <f t="shared" si="0"/>
        <v>1.5582000017166138</v>
      </c>
      <c r="K57" s="206">
        <f t="shared" si="0"/>
        <v>1.7651999711990356</v>
      </c>
      <c r="L57" s="206">
        <f t="shared" si="0"/>
        <v>1.9463999986648559</v>
      </c>
      <c r="M57" s="206">
        <f t="shared" si="0"/>
        <v>2.1035999774932863</v>
      </c>
      <c r="N57" s="206">
        <f t="shared" si="0"/>
        <v>2.2392000198364257</v>
      </c>
      <c r="O57" s="206">
        <f t="shared" si="0"/>
        <v>2.3550000190734863</v>
      </c>
      <c r="P57" s="206">
        <f t="shared" si="0"/>
        <v>2.4541999816894533</v>
      </c>
      <c r="Q57" s="206">
        <f t="shared" si="0"/>
        <v>2.5404000282287598</v>
      </c>
      <c r="R57" s="206">
        <f t="shared" si="0"/>
        <v>2.6153999805450439</v>
      </c>
      <c r="S57" s="206">
        <f t="shared" si="0"/>
        <v>2.6804000377655028</v>
      </c>
      <c r="T57" s="206">
        <f t="shared" si="0"/>
        <v>2.7357999801635744</v>
      </c>
      <c r="U57" s="206">
        <f t="shared" si="0"/>
        <v>2.7825999736785887</v>
      </c>
      <c r="V57" s="206">
        <f t="shared" si="0"/>
        <v>2.8211999893188477</v>
      </c>
      <c r="W57" s="206">
        <f t="shared" si="0"/>
        <v>2.8521999835968019</v>
      </c>
      <c r="X57" s="206">
        <f t="shared" si="0"/>
        <v>2.8774000644683837</v>
      </c>
      <c r="Y57" s="206">
        <f t="shared" si="0"/>
        <v>2.8981999874114992</v>
      </c>
      <c r="Z57" s="206">
        <f t="shared" si="0"/>
        <v>2.9161999702453612</v>
      </c>
      <c r="AA57" s="206">
        <f t="shared" si="0"/>
        <v>2.9309999942779541</v>
      </c>
      <c r="AB57" s="206">
        <f t="shared" si="0"/>
        <v>2.943400001525879</v>
      </c>
      <c r="AC57" s="206">
        <f t="shared" si="0"/>
        <v>2.9538000106811522</v>
      </c>
      <c r="AD57" s="206">
        <f t="shared" si="0"/>
        <v>2.9625999927520752</v>
      </c>
      <c r="AE57" s="206">
        <f t="shared" si="0"/>
        <v>2.9699999809265138</v>
      </c>
      <c r="AF57" s="206">
        <f t="shared" si="0"/>
        <v>2.9760000228881838</v>
      </c>
      <c r="AG57" s="206">
        <f t="shared" si="0"/>
        <v>2.9809999942779539</v>
      </c>
      <c r="AH57" s="206">
        <f t="shared" si="0"/>
        <v>2.9850000381469726</v>
      </c>
      <c r="AI57" s="206">
        <f t="shared" si="0"/>
        <v>2.9880000114440919</v>
      </c>
      <c r="AJ57" s="206">
        <f t="shared" si="0"/>
        <v>2.9906000614166262</v>
      </c>
      <c r="AK57" s="206">
        <f t="shared" si="0"/>
        <v>2.9929999828338625</v>
      </c>
      <c r="AL57" s="206">
        <f t="shared" si="0"/>
        <v>2.9949999809265138</v>
      </c>
      <c r="AM57" s="206">
        <f t="shared" si="0"/>
        <v>2.9967999935150145</v>
      </c>
      <c r="AN57" s="206">
        <f t="shared" si="0"/>
        <v>2.9980000019073487</v>
      </c>
      <c r="AO57" s="206">
        <f t="shared" si="0"/>
        <v>2.9988000392913818</v>
      </c>
      <c r="AP57" s="206">
        <f t="shared" si="0"/>
        <v>2.9993999958038331</v>
      </c>
      <c r="AQ57" s="206">
        <f t="shared" si="0"/>
        <v>3</v>
      </c>
      <c r="AR57" s="206">
        <f t="shared" si="0"/>
        <v>3.0001999855041506</v>
      </c>
      <c r="AS57" s="206">
        <f t="shared" si="0"/>
        <v>3</v>
      </c>
      <c r="AT57" s="206">
        <f t="shared" si="0"/>
        <v>2.9998000144958494</v>
      </c>
      <c r="AU57" s="206">
        <f t="shared" si="0"/>
        <v>2.9996000289916993</v>
      </c>
      <c r="AV57" s="206">
        <f t="shared" si="0"/>
        <v>2.9992000102996825</v>
      </c>
      <c r="AW57" s="206">
        <f t="shared" si="0"/>
        <v>2.9989999771118163</v>
      </c>
      <c r="AX57" s="206">
        <f t="shared" si="0"/>
        <v>2.9980000495910644</v>
      </c>
      <c r="AY57" s="206">
        <f t="shared" si="0"/>
        <v>2.9972000122070313</v>
      </c>
      <c r="AZ57" s="206">
        <f t="shared" si="0"/>
        <v>2.9959999561309814</v>
      </c>
      <c r="BA57" s="206">
        <f t="shared" si="0"/>
        <v>2.9950000286102294</v>
      </c>
      <c r="BB57" s="206">
        <f t="shared" si="0"/>
        <v>2.9938000202178956</v>
      </c>
      <c r="BC57" s="206">
        <f t="shared" si="0"/>
        <v>2.9925999641418457</v>
      </c>
      <c r="BD57" s="206">
        <f t="shared" si="0"/>
        <v>2.9905999660491944</v>
      </c>
      <c r="BE57" s="206">
        <f t="shared" si="0"/>
        <v>2.9889999866485595</v>
      </c>
      <c r="BF57" s="206">
        <f t="shared" si="0"/>
        <v>2.987400007247925</v>
      </c>
      <c r="BG57" s="206">
        <f t="shared" si="0"/>
        <v>2.9854000091552733</v>
      </c>
      <c r="BH57" s="206">
        <f t="shared" si="0"/>
        <v>2.9831999778747558</v>
      </c>
      <c r="BI57" s="206">
        <f t="shared" si="0"/>
        <v>2.9812000274658201</v>
      </c>
      <c r="BJ57" s="206">
        <f t="shared" si="0"/>
        <v>2.9788000106811525</v>
      </c>
      <c r="BK57" s="206">
        <f t="shared" si="0"/>
        <v>2.9768000125885008</v>
      </c>
      <c r="BL57" s="206">
        <f t="shared" si="0"/>
        <v>2.9744000434875488</v>
      </c>
      <c r="BM57" s="206">
        <f t="shared" si="0"/>
        <v>2.9720000267028808</v>
      </c>
      <c r="BN57" s="206">
        <f t="shared" si="0"/>
        <v>2.9695999622344971</v>
      </c>
      <c r="BO57" s="206">
        <f t="shared" si="0"/>
        <v>2.9667999744415283</v>
      </c>
      <c r="BP57" s="206">
        <f t="shared" si="0"/>
        <v>2.9640000343322752</v>
      </c>
      <c r="BQ57" s="206">
        <f t="shared" si="0"/>
        <v>2.9615999698638915</v>
      </c>
      <c r="BR57" s="206">
        <f t="shared" si="0"/>
        <v>2.9584000110626221</v>
      </c>
      <c r="BS57" s="206">
        <f t="shared" si="0"/>
        <v>2.9558000564575195</v>
      </c>
      <c r="BT57" s="206">
        <f t="shared" si="0"/>
        <v>2.952600049972534</v>
      </c>
      <c r="BU57" s="206">
        <f t="shared" si="0"/>
        <v>2.9498000144958496</v>
      </c>
      <c r="BV57" s="206">
        <f t="shared" si="0"/>
        <v>2.9468000411987303</v>
      </c>
      <c r="BW57" s="206">
        <f t="shared" si="0"/>
        <v>2.9438000202178953</v>
      </c>
      <c r="BX57" s="206">
        <f t="shared" si="0"/>
        <v>2.9407999992370604</v>
      </c>
      <c r="BY57" s="206">
        <f t="shared" si="0"/>
        <v>2.9375999927520753</v>
      </c>
      <c r="BZ57" s="206">
        <f t="shared" si="0"/>
        <v>2.9345999717712403</v>
      </c>
      <c r="CA57" s="206">
        <f t="shared" si="0"/>
        <v>2.931599998474121</v>
      </c>
      <c r="CB57" s="206">
        <f t="shared" si="0"/>
        <v>2.9284000396728516</v>
      </c>
      <c r="CC57" s="206">
        <f t="shared" si="0"/>
        <v>2.9250000476837159</v>
      </c>
      <c r="CD57" s="206">
        <f t="shared" si="0"/>
        <v>2.9216000556945803</v>
      </c>
      <c r="CE57" s="206">
        <f t="shared" si="0"/>
        <v>2.9179999828338623</v>
      </c>
      <c r="CF57" s="206">
        <f t="shared" si="0"/>
        <v>2.9148000240325929</v>
      </c>
      <c r="CG57" s="206">
        <f t="shared" si="0"/>
        <v>2.9118000030517579</v>
      </c>
      <c r="CH57" s="206">
        <f t="shared" si="0"/>
        <v>2.9088000297546386</v>
      </c>
      <c r="CI57" s="206">
        <f t="shared" si="0"/>
        <v>2.9050000190734862</v>
      </c>
      <c r="CJ57" s="206">
        <f t="shared" si="0"/>
        <v>2.9020000457763673</v>
      </c>
      <c r="CK57" s="206">
        <f t="shared" si="0"/>
        <v>2.8986000061035155</v>
      </c>
      <c r="CL57" s="206">
        <f t="shared" si="0"/>
        <v>2.8951999664306642</v>
      </c>
      <c r="CM57" s="206">
        <f t="shared" si="0"/>
        <v>2.8921999931335449</v>
      </c>
      <c r="CN57" s="206">
        <f t="shared" si="0"/>
        <v>2.8888000011444093</v>
      </c>
      <c r="CO57" s="206">
        <f t="shared" si="0"/>
        <v>2.8857999801635743</v>
      </c>
      <c r="CP57" s="206">
        <f t="shared" si="0"/>
        <v>2.8825999736785888</v>
      </c>
      <c r="CQ57" s="206">
        <f t="shared" si="0"/>
        <v>2.8793999671936037</v>
      </c>
      <c r="CR57" s="206">
        <f t="shared" si="0"/>
        <v>2.8759999752044676</v>
      </c>
      <c r="CS57" s="206">
        <f t="shared" si="0"/>
        <v>2.8727999687194825</v>
      </c>
      <c r="CT57" s="206">
        <f t="shared" si="0"/>
        <v>2.8697999477386475</v>
      </c>
      <c r="CU57" s="206">
        <f t="shared" si="0"/>
        <v>2.8663999557495119</v>
      </c>
      <c r="CV57" s="206">
        <f t="shared" si="0"/>
        <v>2.8633999824523926</v>
      </c>
      <c r="CW57" s="206">
        <f t="shared" si="0"/>
        <v>2.860199975967407</v>
      </c>
      <c r="CX57" s="206">
        <f t="shared" si="0"/>
        <v>2.8570000648498537</v>
      </c>
      <c r="CY57" s="206" t="e">
        <f t="shared" si="0"/>
        <v>#DIV/0!</v>
      </c>
      <c r="CZ57" s="206" t="e">
        <f t="shared" si="0"/>
        <v>#DIV/0!</v>
      </c>
      <c r="DA57" s="206" t="e">
        <f t="shared" si="0"/>
        <v>#DIV/0!</v>
      </c>
      <c r="DB57" s="206" t="e">
        <f t="shared" si="0"/>
        <v>#DIV/0!</v>
      </c>
      <c r="DC57" s="206" t="e">
        <f t="shared" si="0"/>
        <v>#DIV/0!</v>
      </c>
      <c r="DD57" s="206" t="e">
        <f t="shared" si="0"/>
        <v>#DIV/0!</v>
      </c>
      <c r="DE57" s="206" t="e">
        <f t="shared" si="0"/>
        <v>#DIV/0!</v>
      </c>
      <c r="DF57" s="206" t="e">
        <f t="shared" si="0"/>
        <v>#DIV/0!</v>
      </c>
      <c r="DG57" s="206" t="e">
        <f t="shared" si="0"/>
        <v>#DIV/0!</v>
      </c>
      <c r="DH57" s="206" t="e">
        <f t="shared" si="0"/>
        <v>#DIV/0!</v>
      </c>
      <c r="DI57" s="206" t="e">
        <f t="shared" si="0"/>
        <v>#DIV/0!</v>
      </c>
      <c r="DJ57" s="206" t="e">
        <f t="shared" si="0"/>
        <v>#DIV/0!</v>
      </c>
      <c r="DK57" s="206" t="e">
        <f t="shared" si="0"/>
        <v>#DIV/0!</v>
      </c>
      <c r="DL57" s="206" t="e">
        <f t="shared" si="0"/>
        <v>#DIV/0!</v>
      </c>
      <c r="DM57" s="206" t="e">
        <f t="shared" ref="DM57:EV57" si="1">AVERAGE(DM60:DM75)</f>
        <v>#DIV/0!</v>
      </c>
      <c r="DN57" s="206" t="e">
        <f t="shared" si="1"/>
        <v>#DIV/0!</v>
      </c>
      <c r="DO57" s="206" t="e">
        <f t="shared" si="1"/>
        <v>#DIV/0!</v>
      </c>
      <c r="DP57" s="206" t="e">
        <f t="shared" si="1"/>
        <v>#DIV/0!</v>
      </c>
      <c r="DQ57" s="206" t="e">
        <f t="shared" si="1"/>
        <v>#DIV/0!</v>
      </c>
      <c r="DR57" s="206" t="e">
        <f t="shared" si="1"/>
        <v>#DIV/0!</v>
      </c>
      <c r="DS57" s="206" t="e">
        <f t="shared" si="1"/>
        <v>#DIV/0!</v>
      </c>
      <c r="DT57" s="206" t="e">
        <f t="shared" si="1"/>
        <v>#DIV/0!</v>
      </c>
      <c r="DU57" s="206" t="e">
        <f t="shared" si="1"/>
        <v>#DIV/0!</v>
      </c>
      <c r="DV57" s="206" t="e">
        <f t="shared" si="1"/>
        <v>#DIV/0!</v>
      </c>
      <c r="DW57" s="206" t="e">
        <f t="shared" si="1"/>
        <v>#DIV/0!</v>
      </c>
      <c r="DX57" s="206" t="e">
        <f t="shared" si="1"/>
        <v>#DIV/0!</v>
      </c>
      <c r="DY57" s="206" t="e">
        <f t="shared" si="1"/>
        <v>#DIV/0!</v>
      </c>
      <c r="DZ57" s="206" t="e">
        <f t="shared" si="1"/>
        <v>#DIV/0!</v>
      </c>
      <c r="EA57" s="206" t="e">
        <f t="shared" si="1"/>
        <v>#DIV/0!</v>
      </c>
      <c r="EB57" s="206" t="e">
        <f t="shared" si="1"/>
        <v>#DIV/0!</v>
      </c>
      <c r="EC57" s="206" t="e">
        <f t="shared" si="1"/>
        <v>#DIV/0!</v>
      </c>
      <c r="ED57" s="206" t="e">
        <f t="shared" si="1"/>
        <v>#DIV/0!</v>
      </c>
      <c r="EE57" s="206" t="e">
        <f t="shared" si="1"/>
        <v>#DIV/0!</v>
      </c>
      <c r="EF57" s="206" t="e">
        <f t="shared" si="1"/>
        <v>#DIV/0!</v>
      </c>
      <c r="EG57" s="206" t="e">
        <f t="shared" si="1"/>
        <v>#DIV/0!</v>
      </c>
      <c r="EH57" s="206" t="e">
        <f t="shared" si="1"/>
        <v>#DIV/0!</v>
      </c>
      <c r="EI57" s="206" t="e">
        <f t="shared" si="1"/>
        <v>#DIV/0!</v>
      </c>
      <c r="EJ57" s="206" t="e">
        <f t="shared" si="1"/>
        <v>#DIV/0!</v>
      </c>
      <c r="EK57" s="206" t="e">
        <f t="shared" si="1"/>
        <v>#DIV/0!</v>
      </c>
      <c r="EL57" s="206" t="e">
        <f t="shared" si="1"/>
        <v>#DIV/0!</v>
      </c>
      <c r="EM57" s="206" t="e">
        <f t="shared" si="1"/>
        <v>#DIV/0!</v>
      </c>
      <c r="EN57" s="206" t="e">
        <f t="shared" si="1"/>
        <v>#DIV/0!</v>
      </c>
      <c r="EO57" s="206" t="e">
        <f t="shared" si="1"/>
        <v>#DIV/0!</v>
      </c>
      <c r="EP57" s="206" t="e">
        <f t="shared" si="1"/>
        <v>#DIV/0!</v>
      </c>
      <c r="EQ57" s="206" t="e">
        <f t="shared" si="1"/>
        <v>#DIV/0!</v>
      </c>
      <c r="ER57" s="206" t="e">
        <f t="shared" si="1"/>
        <v>#DIV/0!</v>
      </c>
      <c r="ES57" s="206" t="e">
        <f t="shared" si="1"/>
        <v>#DIV/0!</v>
      </c>
      <c r="ET57" s="206" t="e">
        <f t="shared" si="1"/>
        <v>#DIV/0!</v>
      </c>
      <c r="EU57" s="206" t="e">
        <f t="shared" si="1"/>
        <v>#DIV/0!</v>
      </c>
      <c r="EV57" s="207" t="e">
        <f t="shared" si="1"/>
        <v>#DIV/0!</v>
      </c>
      <c r="EW57" s="206"/>
      <c r="EX57" s="205">
        <f t="shared" ref="EX57:FL57" si="2">AVERAGE(EX60:EX75)</f>
        <v>0.44000000357627866</v>
      </c>
      <c r="EY57" s="206">
        <f t="shared" si="2"/>
        <v>2.8400000095367433</v>
      </c>
      <c r="EZ57" s="206">
        <f t="shared" si="2"/>
        <v>4.7800000190734862</v>
      </c>
      <c r="FA57" s="206">
        <f t="shared" si="2"/>
        <v>7.7399999618530275</v>
      </c>
      <c r="FB57" s="206">
        <f t="shared" si="2"/>
        <v>12.080000114440917</v>
      </c>
      <c r="FC57" s="206">
        <f t="shared" si="2"/>
        <v>17.360000610351563</v>
      </c>
      <c r="FD57" s="207">
        <f t="shared" si="2"/>
        <v>42.460000610351564</v>
      </c>
      <c r="FE57" s="205" t="e">
        <f t="shared" si="2"/>
        <v>#DIV/0!</v>
      </c>
      <c r="FF57" s="206">
        <f t="shared" si="2"/>
        <v>0.30020000338554381</v>
      </c>
      <c r="FG57" s="206">
        <f t="shared" si="2"/>
        <v>0.75020000934600828</v>
      </c>
      <c r="FH57" s="206">
        <f t="shared" si="2"/>
        <v>1.5001999855041503</v>
      </c>
      <c r="FI57" s="206">
        <f t="shared" si="2"/>
        <v>2.2502000331878662</v>
      </c>
      <c r="FJ57" s="206">
        <f t="shared" si="2"/>
        <v>2.7001999855041503</v>
      </c>
      <c r="FK57" s="207">
        <f t="shared" si="2"/>
        <v>3.0003999710083007</v>
      </c>
      <c r="FL57" s="207">
        <f t="shared" si="2"/>
        <v>4.0000000596046449E-2</v>
      </c>
    </row>
    <row r="58" spans="1:168" s="201" customFormat="1" thickBot="1">
      <c r="A58" s="201" t="s">
        <v>49</v>
      </c>
      <c r="B58" s="208"/>
      <c r="C58" s="209">
        <v>7.1999996900558472E-2</v>
      </c>
      <c r="D58" s="209">
        <v>0.18299999833106995</v>
      </c>
      <c r="E58" s="209">
        <v>0.35499998927116394</v>
      </c>
      <c r="F58" s="209">
        <v>0.57899999618530273</v>
      </c>
      <c r="G58" s="209">
        <v>0.83099997043609619</v>
      </c>
      <c r="H58" s="209">
        <v>1.093000054359436</v>
      </c>
      <c r="I58" s="209">
        <v>1.3589999675750732</v>
      </c>
      <c r="J58" s="209">
        <v>1.6019999980926514</v>
      </c>
      <c r="K58" s="209">
        <v>1.8159999847412109</v>
      </c>
      <c r="L58" s="209">
        <v>2.0039999485015869</v>
      </c>
      <c r="M58" s="209">
        <v>2.1689999103546143</v>
      </c>
      <c r="N58" s="209">
        <v>2.3110001087188721</v>
      </c>
      <c r="O58" s="209">
        <v>2.4309999942779541</v>
      </c>
      <c r="P58" s="209">
        <v>2.5309998989105225</v>
      </c>
      <c r="Q58" s="209">
        <v>2.6150000095367432</v>
      </c>
      <c r="R58" s="209">
        <v>2.687999963760376</v>
      </c>
      <c r="S58" s="209">
        <v>2.752000093460083</v>
      </c>
      <c r="T58" s="209">
        <v>2.8069999217987061</v>
      </c>
      <c r="U58" s="209">
        <v>2.8529999256134033</v>
      </c>
      <c r="V58" s="209">
        <v>2.8910000324249268</v>
      </c>
      <c r="W58" s="209">
        <v>2.9210000038146973</v>
      </c>
      <c r="X58" s="209">
        <v>2.9460000991821289</v>
      </c>
      <c r="Y58" s="209">
        <v>2.9679999351501465</v>
      </c>
      <c r="Z58" s="209">
        <v>2.9879999160766602</v>
      </c>
      <c r="AA58" s="209">
        <v>3.0039999485015869</v>
      </c>
      <c r="AB58" s="209">
        <v>3.0169999599456787</v>
      </c>
      <c r="AC58" s="209">
        <v>3.0269999504089355</v>
      </c>
      <c r="AD58" s="209">
        <v>3.0360000133514404</v>
      </c>
      <c r="AE58" s="209">
        <v>3.0429999828338623</v>
      </c>
      <c r="AF58" s="209">
        <v>3.0480000972747803</v>
      </c>
      <c r="AG58" s="209">
        <v>3.0529999732971191</v>
      </c>
      <c r="AH58" s="209">
        <v>3.0569999217987061</v>
      </c>
      <c r="AI58" s="209">
        <v>3.059999942779541</v>
      </c>
      <c r="AJ58" s="209">
        <v>3.062000036239624</v>
      </c>
      <c r="AK58" s="209">
        <v>3.0639998912811279</v>
      </c>
      <c r="AL58" s="209">
        <v>3.0659999847412109</v>
      </c>
      <c r="AM58" s="209">
        <v>3.0680000782012939</v>
      </c>
      <c r="AN58" s="209">
        <v>3.0690000057220459</v>
      </c>
      <c r="AO58" s="209">
        <v>3.0690000057220459</v>
      </c>
      <c r="AP58" s="209">
        <v>3.0699999332427979</v>
      </c>
      <c r="AQ58" s="209">
        <v>3.0699999332427979</v>
      </c>
      <c r="AR58" s="209">
        <v>3.0690000057220459</v>
      </c>
      <c r="AS58" s="209">
        <v>3.0690000057220459</v>
      </c>
      <c r="AT58" s="209">
        <v>3.0690000057220459</v>
      </c>
      <c r="AU58" s="209">
        <v>3.0680000782012939</v>
      </c>
      <c r="AV58" s="209">
        <v>3.0669999122619629</v>
      </c>
      <c r="AW58" s="209">
        <v>3.0669999122619629</v>
      </c>
      <c r="AX58" s="209">
        <v>3.065000057220459</v>
      </c>
      <c r="AY58" s="209">
        <v>3.0639998912811279</v>
      </c>
      <c r="AZ58" s="209">
        <v>3.062999963760376</v>
      </c>
      <c r="BA58" s="209">
        <v>3.062000036239624</v>
      </c>
      <c r="BB58" s="209">
        <v>3.059999942779541</v>
      </c>
      <c r="BC58" s="209">
        <v>3.0590000152587891</v>
      </c>
      <c r="BD58" s="209">
        <v>3.0569999217987061</v>
      </c>
      <c r="BE58" s="209">
        <v>3.0550000667572021</v>
      </c>
      <c r="BF58" s="209">
        <v>3.0539999008178711</v>
      </c>
      <c r="BG58" s="209">
        <v>3.0520000457763672</v>
      </c>
      <c r="BH58" s="209">
        <v>3.0490000247955322</v>
      </c>
      <c r="BI58" s="209">
        <v>3.0469999313354492</v>
      </c>
      <c r="BJ58" s="209">
        <v>3.0450000762939453</v>
      </c>
      <c r="BK58" s="209">
        <v>3.0429999828338623</v>
      </c>
      <c r="BL58" s="209">
        <v>3.0399999618530273</v>
      </c>
      <c r="BM58" s="209">
        <v>3.0380001068115234</v>
      </c>
      <c r="BN58" s="209">
        <v>3.0350000858306885</v>
      </c>
      <c r="BO58" s="209">
        <v>3.0320000648498535</v>
      </c>
      <c r="BP58" s="209">
        <v>3.0290000438690186</v>
      </c>
      <c r="BQ58" s="209">
        <v>3.0260000228881836</v>
      </c>
      <c r="BR58" s="209">
        <v>3.0220000743865967</v>
      </c>
      <c r="BS58" s="209">
        <v>3.0190000534057617</v>
      </c>
      <c r="BT58" s="209">
        <v>3.0150001049041748</v>
      </c>
      <c r="BU58" s="209">
        <v>3.0120000839233398</v>
      </c>
      <c r="BV58" s="209">
        <v>3.0090000629425049</v>
      </c>
      <c r="BW58" s="209">
        <v>3.0060000419616699</v>
      </c>
      <c r="BX58" s="209">
        <v>3.003000020980835</v>
      </c>
      <c r="BY58" s="209">
        <v>2.999000072479248</v>
      </c>
      <c r="BZ58" s="209">
        <v>2.9960000514984131</v>
      </c>
      <c r="CA58" s="209">
        <v>2.9930000305175781</v>
      </c>
      <c r="CB58" s="209">
        <v>2.9890000820159912</v>
      </c>
      <c r="CC58" s="209">
        <v>2.9860000610351563</v>
      </c>
      <c r="CD58" s="209">
        <v>2.9820001125335693</v>
      </c>
      <c r="CE58" s="209">
        <v>2.9779999256134033</v>
      </c>
      <c r="CF58" s="209">
        <v>2.9749999046325684</v>
      </c>
      <c r="CG58" s="209">
        <v>2.9719998836517334</v>
      </c>
      <c r="CH58" s="209">
        <v>2.9690001010894775</v>
      </c>
      <c r="CI58" s="209">
        <v>2.9649999141693115</v>
      </c>
      <c r="CJ58" s="209">
        <v>2.9619998931884766</v>
      </c>
      <c r="CK58" s="209">
        <v>2.9590001106262207</v>
      </c>
      <c r="CL58" s="209">
        <v>2.9549999237060547</v>
      </c>
      <c r="CM58" s="209">
        <v>2.9519999027252197</v>
      </c>
      <c r="CN58" s="209">
        <v>2.9479999542236328</v>
      </c>
      <c r="CO58" s="209">
        <v>2.9449999332427979</v>
      </c>
      <c r="CP58" s="209">
        <v>2.9419999122619629</v>
      </c>
      <c r="CQ58" s="209">
        <v>2.937999963760376</v>
      </c>
      <c r="CR58" s="209">
        <v>2.934999942779541</v>
      </c>
      <c r="CS58" s="209">
        <v>2.9309999942779541</v>
      </c>
      <c r="CT58" s="209">
        <v>2.9279999732971191</v>
      </c>
      <c r="CU58" s="209">
        <v>2.9240000247955322</v>
      </c>
      <c r="CV58" s="209">
        <v>2.9210000038146973</v>
      </c>
      <c r="CW58" s="209">
        <v>2.9179999828338623</v>
      </c>
      <c r="CX58" s="209">
        <v>2.9140000343322754</v>
      </c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10"/>
      <c r="EW58" s="209"/>
      <c r="EX58" s="208"/>
      <c r="EY58" s="209"/>
      <c r="EZ58" s="209"/>
      <c r="FA58" s="209"/>
      <c r="FB58" s="209"/>
      <c r="FC58" s="209"/>
      <c r="FD58" s="210"/>
      <c r="FE58" s="208"/>
      <c r="FF58" s="209"/>
      <c r="FG58" s="209"/>
      <c r="FH58" s="209"/>
      <c r="FI58" s="209"/>
      <c r="FJ58" s="209"/>
      <c r="FK58" s="210"/>
      <c r="FL58" s="210"/>
    </row>
    <row r="59" spans="1:168" s="201" customFormat="1" ht="12"/>
    <row r="60" spans="1:168" s="201" customFormat="1" ht="12">
      <c r="A60" s="201" t="s">
        <v>50</v>
      </c>
      <c r="B60" s="211">
        <v>0</v>
      </c>
      <c r="C60" s="211">
        <v>6.5999999642372131E-2</v>
      </c>
      <c r="D60" s="211">
        <v>0.16699999570846558</v>
      </c>
      <c r="E60" s="211">
        <v>0.33300000429153442</v>
      </c>
      <c r="F60" s="211">
        <v>0.55699998140335083</v>
      </c>
      <c r="G60" s="211">
        <v>0.8190000057220459</v>
      </c>
      <c r="H60" s="211">
        <v>1.093000054359436</v>
      </c>
      <c r="I60" s="211">
        <v>1.3589999675750732</v>
      </c>
      <c r="J60" s="211">
        <v>1.6019999980926514</v>
      </c>
      <c r="K60" s="211">
        <v>1.8159999847412109</v>
      </c>
      <c r="L60" s="211">
        <v>2.0039999485015869</v>
      </c>
      <c r="M60" s="211">
        <v>2.1689999103546143</v>
      </c>
      <c r="N60" s="211">
        <v>2.3110001087188721</v>
      </c>
      <c r="O60" s="211">
        <v>2.4309999942779541</v>
      </c>
      <c r="P60" s="211">
        <v>2.5309998989105225</v>
      </c>
      <c r="Q60" s="211">
        <v>2.6150000095367432</v>
      </c>
      <c r="R60" s="211">
        <v>2.687999963760376</v>
      </c>
      <c r="S60" s="211">
        <v>2.752000093460083</v>
      </c>
      <c r="T60" s="211">
        <v>2.8069999217987061</v>
      </c>
      <c r="U60" s="211">
        <v>2.8529999256134033</v>
      </c>
      <c r="V60" s="211">
        <v>2.8910000324249268</v>
      </c>
      <c r="W60" s="211">
        <v>2.9210000038146973</v>
      </c>
      <c r="X60" s="211">
        <v>2.9460000991821289</v>
      </c>
      <c r="Y60" s="211">
        <v>2.9679999351501465</v>
      </c>
      <c r="Z60" s="211">
        <v>2.9879999160766602</v>
      </c>
      <c r="AA60" s="211">
        <v>3.0039999485015869</v>
      </c>
      <c r="AB60" s="211">
        <v>3.0169999599456787</v>
      </c>
      <c r="AC60" s="211">
        <v>3.0269999504089355</v>
      </c>
      <c r="AD60" s="211">
        <v>3.0360000133514404</v>
      </c>
      <c r="AE60" s="211">
        <v>3.0429999828338623</v>
      </c>
      <c r="AF60" s="211">
        <v>3.0480000972747803</v>
      </c>
      <c r="AG60" s="211">
        <v>3.0529999732971191</v>
      </c>
      <c r="AH60" s="211">
        <v>3.0569999217987061</v>
      </c>
      <c r="AI60" s="211">
        <v>3.059999942779541</v>
      </c>
      <c r="AJ60" s="211">
        <v>3.062000036239624</v>
      </c>
      <c r="AK60" s="211">
        <v>3.0639998912811279</v>
      </c>
      <c r="AL60" s="211">
        <v>3.0659999847412109</v>
      </c>
      <c r="AM60" s="211">
        <v>3.0680000782012939</v>
      </c>
      <c r="AN60" s="211">
        <v>3.0690000057220459</v>
      </c>
      <c r="AO60" s="211">
        <v>3.0690000057220459</v>
      </c>
      <c r="AP60" s="211">
        <v>3.0699999332427979</v>
      </c>
      <c r="AQ60" s="211">
        <v>3.0699999332427979</v>
      </c>
      <c r="AR60" s="211">
        <v>3.0690000057220459</v>
      </c>
      <c r="AS60" s="211">
        <v>3.0690000057220459</v>
      </c>
      <c r="AT60" s="211">
        <v>3.0690000057220459</v>
      </c>
      <c r="AU60" s="211">
        <v>3.0680000782012939</v>
      </c>
      <c r="AV60" s="211">
        <v>3.0669999122619629</v>
      </c>
      <c r="AW60" s="211">
        <v>3.0669999122619629</v>
      </c>
      <c r="AX60" s="211">
        <v>3.065000057220459</v>
      </c>
      <c r="AY60" s="211">
        <v>3.0639998912811279</v>
      </c>
      <c r="AZ60" s="211">
        <v>3.062999963760376</v>
      </c>
      <c r="BA60" s="211">
        <v>3.062000036239624</v>
      </c>
      <c r="BB60" s="211">
        <v>3.059999942779541</v>
      </c>
      <c r="BC60" s="211">
        <v>3.0590000152587891</v>
      </c>
      <c r="BD60" s="211">
        <v>3.0569999217987061</v>
      </c>
      <c r="BE60" s="211">
        <v>3.0550000667572021</v>
      </c>
      <c r="BF60" s="211">
        <v>3.0539999008178711</v>
      </c>
      <c r="BG60" s="211">
        <v>3.0520000457763672</v>
      </c>
      <c r="BH60" s="211">
        <v>3.0490000247955322</v>
      </c>
      <c r="BI60" s="211">
        <v>3.0469999313354492</v>
      </c>
      <c r="BJ60" s="211">
        <v>3.0450000762939453</v>
      </c>
      <c r="BK60" s="211">
        <v>3.0429999828338623</v>
      </c>
      <c r="BL60" s="211">
        <v>3.0399999618530273</v>
      </c>
      <c r="BM60" s="211">
        <v>3.0380001068115234</v>
      </c>
      <c r="BN60" s="211">
        <v>3.0350000858306885</v>
      </c>
      <c r="BO60" s="211">
        <v>3.0320000648498535</v>
      </c>
      <c r="BP60" s="211">
        <v>3.0290000438690186</v>
      </c>
      <c r="BQ60" s="211">
        <v>3.0260000228881836</v>
      </c>
      <c r="BR60" s="211">
        <v>3.0220000743865967</v>
      </c>
      <c r="BS60" s="211">
        <v>3.0190000534057617</v>
      </c>
      <c r="BT60" s="211">
        <v>3.0150001049041748</v>
      </c>
      <c r="BU60" s="211">
        <v>3.0120000839233398</v>
      </c>
      <c r="BV60" s="211">
        <v>3.0090000629425049</v>
      </c>
      <c r="BW60" s="211">
        <v>3.0060000419616699</v>
      </c>
      <c r="BX60" s="211">
        <v>3.003000020980835</v>
      </c>
      <c r="BY60" s="211">
        <v>2.999000072479248</v>
      </c>
      <c r="BZ60" s="211">
        <v>2.9960000514984131</v>
      </c>
      <c r="CA60" s="211">
        <v>2.9930000305175781</v>
      </c>
      <c r="CB60" s="211">
        <v>2.9890000820159912</v>
      </c>
      <c r="CC60" s="211">
        <v>2.9860000610351563</v>
      </c>
      <c r="CD60" s="211">
        <v>2.9820001125335693</v>
      </c>
      <c r="CE60" s="211">
        <v>2.9779999256134033</v>
      </c>
      <c r="CF60" s="211">
        <v>2.9749999046325684</v>
      </c>
      <c r="CG60" s="211">
        <v>2.9719998836517334</v>
      </c>
      <c r="CH60" s="211">
        <v>2.9690001010894775</v>
      </c>
      <c r="CI60" s="211">
        <v>2.9649999141693115</v>
      </c>
      <c r="CJ60" s="211">
        <v>2.9619998931884766</v>
      </c>
      <c r="CK60" s="211">
        <v>2.9590001106262207</v>
      </c>
      <c r="CL60" s="211">
        <v>2.9549999237060547</v>
      </c>
      <c r="CM60" s="211">
        <v>2.9519999027252197</v>
      </c>
      <c r="CN60" s="211">
        <v>2.9479999542236328</v>
      </c>
      <c r="CO60" s="211">
        <v>2.9449999332427979</v>
      </c>
      <c r="CP60" s="211">
        <v>2.9419999122619629</v>
      </c>
      <c r="CQ60" s="211">
        <v>2.937999963760376</v>
      </c>
      <c r="CR60" s="211">
        <v>2.934999942779541</v>
      </c>
      <c r="CS60" s="211">
        <v>2.9309999942779541</v>
      </c>
      <c r="CT60" s="211">
        <v>2.9279999732971191</v>
      </c>
      <c r="CU60" s="211">
        <v>2.9240000247955322</v>
      </c>
      <c r="CV60" s="211">
        <v>2.9210000038146973</v>
      </c>
      <c r="CW60" s="211">
        <v>2.9179999828338623</v>
      </c>
      <c r="CX60" s="211">
        <v>2.9140000343322754</v>
      </c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5"/>
      <c r="EX60" s="211">
        <v>0.40000000596046448</v>
      </c>
      <c r="EY60" s="211">
        <v>2.9000000953674316</v>
      </c>
      <c r="EZ60" s="211">
        <v>4.8000001907348633</v>
      </c>
      <c r="FA60" s="211">
        <v>7.6999998092651367</v>
      </c>
      <c r="FB60" s="211">
        <v>11.899999618530273</v>
      </c>
      <c r="FC60" s="211">
        <v>17.200000762939453</v>
      </c>
      <c r="FD60" s="211">
        <v>40.5</v>
      </c>
      <c r="FE60" s="211"/>
      <c r="FF60" s="211">
        <v>0.30700001120567322</v>
      </c>
      <c r="FG60" s="211">
        <v>0.76700001955032349</v>
      </c>
      <c r="FH60" s="211">
        <v>1.5349999666213989</v>
      </c>
      <c r="FI60" s="211">
        <v>2.3020000457763672</v>
      </c>
      <c r="FJ60" s="211">
        <v>2.7630000114440918</v>
      </c>
      <c r="FK60" s="211">
        <v>3.0699999332427979</v>
      </c>
      <c r="FL60" s="211">
        <v>0</v>
      </c>
    </row>
    <row r="61" spans="1:168" s="201" customFormat="1" ht="12">
      <c r="B61" s="211"/>
      <c r="C61" s="211">
        <v>6.5999999642372131E-2</v>
      </c>
      <c r="D61" s="211">
        <v>0.17000000178813934</v>
      </c>
      <c r="E61" s="211">
        <v>0.33799999952316284</v>
      </c>
      <c r="F61" s="211">
        <v>0.56099998950958252</v>
      </c>
      <c r="G61" s="211">
        <v>0.81499999761581421</v>
      </c>
      <c r="H61" s="211">
        <v>1.0789999961853027</v>
      </c>
      <c r="I61" s="211">
        <v>1.3320000171661377</v>
      </c>
      <c r="J61" s="211">
        <v>1.565000057220459</v>
      </c>
      <c r="K61" s="211">
        <v>1.7719999551773071</v>
      </c>
      <c r="L61" s="211">
        <v>1.9550000429153442</v>
      </c>
      <c r="M61" s="211">
        <v>2.1150000095367432</v>
      </c>
      <c r="N61" s="211">
        <v>2.2539999485015869</v>
      </c>
      <c r="O61" s="211">
        <v>2.374000072479248</v>
      </c>
      <c r="P61" s="211">
        <v>2.4779999256134033</v>
      </c>
      <c r="Q61" s="211">
        <v>2.5710000991821289</v>
      </c>
      <c r="R61" s="211">
        <v>2.6519999504089355</v>
      </c>
      <c r="S61" s="211">
        <v>2.7209999561309814</v>
      </c>
      <c r="T61" s="211">
        <v>2.7780001163482666</v>
      </c>
      <c r="U61" s="211">
        <v>2.8229999542236328</v>
      </c>
      <c r="V61" s="211">
        <v>2.8580000400543213</v>
      </c>
      <c r="W61" s="211">
        <v>2.8870000839233398</v>
      </c>
      <c r="X61" s="211">
        <v>2.9110000133514404</v>
      </c>
      <c r="Y61" s="211">
        <v>2.9309999942779541</v>
      </c>
      <c r="Z61" s="211">
        <v>2.9489998817443848</v>
      </c>
      <c r="AA61" s="211">
        <v>2.9639999866485596</v>
      </c>
      <c r="AB61" s="211">
        <v>2.9769999980926514</v>
      </c>
      <c r="AC61" s="211">
        <v>2.9869999885559082</v>
      </c>
      <c r="AD61" s="211">
        <v>2.994999885559082</v>
      </c>
      <c r="AE61" s="211">
        <v>3.000999927520752</v>
      </c>
      <c r="AF61" s="211">
        <v>3.0060000419616699</v>
      </c>
      <c r="AG61" s="211">
        <v>3.0099999904632568</v>
      </c>
      <c r="AH61" s="211">
        <v>3.0130000114440918</v>
      </c>
      <c r="AI61" s="211">
        <v>3.0150001049041748</v>
      </c>
      <c r="AJ61" s="211">
        <v>3.0169999599456787</v>
      </c>
      <c r="AK61" s="211">
        <v>3.0190000534057617</v>
      </c>
      <c r="AL61" s="211">
        <v>3.0209999084472656</v>
      </c>
      <c r="AM61" s="211">
        <v>3.0230000019073486</v>
      </c>
      <c r="AN61" s="211">
        <v>3.0239999294281006</v>
      </c>
      <c r="AO61" s="211">
        <v>3.0250000953674316</v>
      </c>
      <c r="AP61" s="211">
        <v>3.0260000228881836</v>
      </c>
      <c r="AQ61" s="211">
        <v>3.0269999504089355</v>
      </c>
      <c r="AR61" s="211">
        <v>3.0269999504089355</v>
      </c>
      <c r="AS61" s="211">
        <v>3.0269999504089355</v>
      </c>
      <c r="AT61" s="211">
        <v>3.0260000228881836</v>
      </c>
      <c r="AU61" s="211">
        <v>3.0260000228881836</v>
      </c>
      <c r="AV61" s="211">
        <v>3.0260000228881836</v>
      </c>
      <c r="AW61" s="211">
        <v>3.0260000228881836</v>
      </c>
      <c r="AX61" s="211">
        <v>3.0260000228881836</v>
      </c>
      <c r="AY61" s="211">
        <v>3.0250000953674316</v>
      </c>
      <c r="AZ61" s="211">
        <v>3.0239999294281006</v>
      </c>
      <c r="BA61" s="211">
        <v>3.0230000019073486</v>
      </c>
      <c r="BB61" s="211">
        <v>3.0220000743865967</v>
      </c>
      <c r="BC61" s="211">
        <v>3.0209999084472656</v>
      </c>
      <c r="BD61" s="211">
        <v>3.0190000534057617</v>
      </c>
      <c r="BE61" s="211">
        <v>3.0179998874664307</v>
      </c>
      <c r="BF61" s="211">
        <v>3.0160000324249268</v>
      </c>
      <c r="BG61" s="211">
        <v>3.0139999389648438</v>
      </c>
      <c r="BH61" s="211">
        <v>3.0120000839233398</v>
      </c>
      <c r="BI61" s="211">
        <v>3.0099999904632568</v>
      </c>
      <c r="BJ61" s="211">
        <v>3.0069999694824219</v>
      </c>
      <c r="BK61" s="211">
        <v>3.005000114440918</v>
      </c>
      <c r="BL61" s="211">
        <v>3.002000093460083</v>
      </c>
      <c r="BM61" s="211">
        <v>3</v>
      </c>
      <c r="BN61" s="211">
        <v>2.997999906539917</v>
      </c>
      <c r="BO61" s="211">
        <v>2.994999885559082</v>
      </c>
      <c r="BP61" s="211">
        <v>2.9930000305175781</v>
      </c>
      <c r="BQ61" s="211">
        <v>2.9909999370574951</v>
      </c>
      <c r="BR61" s="211">
        <v>2.9879999160766602</v>
      </c>
      <c r="BS61" s="211">
        <v>2.9860000610351563</v>
      </c>
      <c r="BT61" s="211">
        <v>2.9830000400543213</v>
      </c>
      <c r="BU61" s="211">
        <v>2.9809999465942383</v>
      </c>
      <c r="BV61" s="211">
        <v>2.9769999980926514</v>
      </c>
      <c r="BW61" s="211">
        <v>2.9739999771118164</v>
      </c>
      <c r="BX61" s="211">
        <v>2.9709999561309814</v>
      </c>
      <c r="BY61" s="211">
        <v>2.9679999351501465</v>
      </c>
      <c r="BZ61" s="211">
        <v>2.9649999141693115</v>
      </c>
      <c r="CA61" s="211">
        <v>2.9619998931884766</v>
      </c>
      <c r="CB61" s="211">
        <v>2.9590001106262207</v>
      </c>
      <c r="CC61" s="211">
        <v>2.9560000896453857</v>
      </c>
      <c r="CD61" s="211">
        <v>2.9530000686645508</v>
      </c>
      <c r="CE61" s="211">
        <v>2.9489998817443848</v>
      </c>
      <c r="CF61" s="211">
        <v>2.9460000991821289</v>
      </c>
      <c r="CG61" s="211">
        <v>2.9430000782012939</v>
      </c>
      <c r="CH61" s="211">
        <v>2.940000057220459</v>
      </c>
      <c r="CI61" s="211">
        <v>2.9360001087188721</v>
      </c>
      <c r="CJ61" s="211">
        <v>2.9330000877380371</v>
      </c>
      <c r="CK61" s="211">
        <v>2.9300000667572021</v>
      </c>
      <c r="CL61" s="211">
        <v>2.9260001182556152</v>
      </c>
      <c r="CM61" s="211">
        <v>2.9240000247955322</v>
      </c>
      <c r="CN61" s="211">
        <v>2.9210000038146973</v>
      </c>
      <c r="CO61" s="211">
        <v>2.9179999828338623</v>
      </c>
      <c r="CP61" s="211">
        <v>2.9149999618530273</v>
      </c>
      <c r="CQ61" s="211">
        <v>2.9119999408721924</v>
      </c>
      <c r="CR61" s="211">
        <v>2.9079999923706055</v>
      </c>
      <c r="CS61" s="211">
        <v>2.9049999713897705</v>
      </c>
      <c r="CT61" s="211">
        <v>2.9019999504089355</v>
      </c>
      <c r="CU61" s="211">
        <v>2.8989999294281006</v>
      </c>
      <c r="CV61" s="211">
        <v>2.8959999084472656</v>
      </c>
      <c r="CW61" s="211">
        <v>2.8929998874664307</v>
      </c>
      <c r="CX61" s="211">
        <v>2.8900001049041748</v>
      </c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5"/>
      <c r="EX61" s="211">
        <v>0.40000000596046448</v>
      </c>
      <c r="EY61" s="211">
        <v>2.7999999523162842</v>
      </c>
      <c r="EZ61" s="211">
        <v>4.8000001907348633</v>
      </c>
      <c r="FA61" s="211">
        <v>7.8000001907348633</v>
      </c>
      <c r="FB61" s="211">
        <v>12.100000381469727</v>
      </c>
      <c r="FC61" s="211">
        <v>17</v>
      </c>
      <c r="FD61" s="211">
        <v>41.700000762939453</v>
      </c>
      <c r="FE61" s="211"/>
      <c r="FF61" s="211">
        <v>0.30300000309944153</v>
      </c>
      <c r="FG61" s="211">
        <v>0.75700002908706665</v>
      </c>
      <c r="FH61" s="211">
        <v>1.5130000114440918</v>
      </c>
      <c r="FI61" s="211">
        <v>2.2699999809265137</v>
      </c>
      <c r="FJ61" s="211">
        <v>2.7239999771118164</v>
      </c>
      <c r="FK61" s="211">
        <v>3.0269999504089355</v>
      </c>
      <c r="FL61" s="211">
        <v>0.10000000149011612</v>
      </c>
    </row>
    <row r="62" spans="1:168" s="201" customFormat="1" ht="12">
      <c r="B62" s="211"/>
      <c r="C62" s="211">
        <v>6.7000001668930054E-2</v>
      </c>
      <c r="D62" s="211">
        <v>0.17599999904632568</v>
      </c>
      <c r="E62" s="211">
        <v>0.34700000286102295</v>
      </c>
      <c r="F62" s="211">
        <v>0.57200002670288086</v>
      </c>
      <c r="G62" s="211">
        <v>0.82800000905990601</v>
      </c>
      <c r="H62" s="211">
        <v>1.093000054359436</v>
      </c>
      <c r="I62" s="211">
        <v>1.3470000028610229</v>
      </c>
      <c r="J62" s="211">
        <v>1.5809999704360962</v>
      </c>
      <c r="K62" s="211">
        <v>1.7899999618530273</v>
      </c>
      <c r="L62" s="211">
        <v>1.9750000238418579</v>
      </c>
      <c r="M62" s="211">
        <v>2.1370000839233398</v>
      </c>
      <c r="N62" s="211">
        <v>2.2780001163482666</v>
      </c>
      <c r="O62" s="211">
        <v>2.3989999294281006</v>
      </c>
      <c r="P62" s="211">
        <v>2.502000093460083</v>
      </c>
      <c r="Q62" s="211">
        <v>2.5910000801086426</v>
      </c>
      <c r="R62" s="211">
        <v>2.6670000553131104</v>
      </c>
      <c r="S62" s="211">
        <v>2.7320001125335693</v>
      </c>
      <c r="T62" s="211">
        <v>2.7869999408721924</v>
      </c>
      <c r="U62" s="211">
        <v>2.8350000381469727</v>
      </c>
      <c r="V62" s="211">
        <v>2.875</v>
      </c>
      <c r="W62" s="211">
        <v>2.9059998989105225</v>
      </c>
      <c r="X62" s="211">
        <v>2.9300000667572021</v>
      </c>
      <c r="Y62" s="211">
        <v>2.9489998817443848</v>
      </c>
      <c r="Z62" s="211">
        <v>2.9660000801086426</v>
      </c>
      <c r="AA62" s="211">
        <v>2.9800000190734863</v>
      </c>
      <c r="AB62" s="211">
        <v>2.9920001029968262</v>
      </c>
      <c r="AC62" s="211">
        <v>3.002000093460083</v>
      </c>
      <c r="AD62" s="211">
        <v>3.0099999904632568</v>
      </c>
      <c r="AE62" s="211">
        <v>3.0169999599456787</v>
      </c>
      <c r="AF62" s="211">
        <v>3.0230000019073486</v>
      </c>
      <c r="AG62" s="211">
        <v>3.0280001163482666</v>
      </c>
      <c r="AH62" s="211">
        <v>3.0320000648498535</v>
      </c>
      <c r="AI62" s="211">
        <v>3.0350000858306885</v>
      </c>
      <c r="AJ62" s="211">
        <v>3.0380001068115234</v>
      </c>
      <c r="AK62" s="211">
        <v>3.0399999618530273</v>
      </c>
      <c r="AL62" s="211">
        <v>3.0420000553131104</v>
      </c>
      <c r="AM62" s="211">
        <v>3.0429999828338623</v>
      </c>
      <c r="AN62" s="211">
        <v>3.0439999103546143</v>
      </c>
      <c r="AO62" s="211">
        <v>3.0450000762939453</v>
      </c>
      <c r="AP62" s="211">
        <v>3.0450000762939453</v>
      </c>
      <c r="AQ62" s="211">
        <v>3.0450000762939453</v>
      </c>
      <c r="AR62" s="211">
        <v>3.0460000038146973</v>
      </c>
      <c r="AS62" s="211">
        <v>3.0460000038146973</v>
      </c>
      <c r="AT62" s="211">
        <v>3.0460000038146973</v>
      </c>
      <c r="AU62" s="211">
        <v>3.0460000038146973</v>
      </c>
      <c r="AV62" s="211">
        <v>3.0460000038146973</v>
      </c>
      <c r="AW62" s="211">
        <v>3.0460000038146973</v>
      </c>
      <c r="AX62" s="211">
        <v>3.0450000762939453</v>
      </c>
      <c r="AY62" s="211">
        <v>3.0439999103546143</v>
      </c>
      <c r="AZ62" s="211">
        <v>3.0439999103546143</v>
      </c>
      <c r="BA62" s="211">
        <v>3.0429999828338623</v>
      </c>
      <c r="BB62" s="211">
        <v>3.0420000553131104</v>
      </c>
      <c r="BC62" s="211">
        <v>3.0409998893737793</v>
      </c>
      <c r="BD62" s="211">
        <v>3.0390000343322754</v>
      </c>
      <c r="BE62" s="211">
        <v>3.0369999408721924</v>
      </c>
      <c r="BF62" s="211">
        <v>3.0360000133514404</v>
      </c>
      <c r="BG62" s="211">
        <v>3.0329999923706055</v>
      </c>
      <c r="BH62" s="211">
        <v>3.0309998989105225</v>
      </c>
      <c r="BI62" s="211">
        <v>3.0290000438690186</v>
      </c>
      <c r="BJ62" s="211">
        <v>3.0260000228881836</v>
      </c>
      <c r="BK62" s="211">
        <v>3.0239999294281006</v>
      </c>
      <c r="BL62" s="211">
        <v>3.0220000743865967</v>
      </c>
      <c r="BM62" s="211">
        <v>3.0190000534057617</v>
      </c>
      <c r="BN62" s="211">
        <v>3.0169999599456787</v>
      </c>
      <c r="BO62" s="211">
        <v>3.0139999389648438</v>
      </c>
      <c r="BP62" s="211">
        <v>3.0109999179840088</v>
      </c>
      <c r="BQ62" s="211">
        <v>3.0079998970031738</v>
      </c>
      <c r="BR62" s="211">
        <v>3.005000114440918</v>
      </c>
      <c r="BS62" s="211">
        <v>3.002000093460083</v>
      </c>
      <c r="BT62" s="211">
        <v>2.999000072479248</v>
      </c>
      <c r="BU62" s="211">
        <v>2.9960000514984131</v>
      </c>
      <c r="BV62" s="211">
        <v>2.9930000305175781</v>
      </c>
      <c r="BW62" s="211">
        <v>2.9900000095367432</v>
      </c>
      <c r="BX62" s="211">
        <v>2.9869999885559082</v>
      </c>
      <c r="BY62" s="211">
        <v>2.9839999675750732</v>
      </c>
      <c r="BZ62" s="211">
        <v>2.9809999465942383</v>
      </c>
      <c r="CA62" s="211">
        <v>2.9769999980926514</v>
      </c>
      <c r="CB62" s="211">
        <v>2.9739999771118164</v>
      </c>
      <c r="CC62" s="211">
        <v>2.9700000286102295</v>
      </c>
      <c r="CD62" s="211">
        <v>2.9660000801086426</v>
      </c>
      <c r="CE62" s="211">
        <v>2.9630000591278076</v>
      </c>
      <c r="CF62" s="211">
        <v>2.9590001106262207</v>
      </c>
      <c r="CG62" s="211">
        <v>2.9560000896453857</v>
      </c>
      <c r="CH62" s="211">
        <v>2.9530000686645508</v>
      </c>
      <c r="CI62" s="211">
        <v>2.9489998817443848</v>
      </c>
      <c r="CJ62" s="211">
        <v>2.9460000991821289</v>
      </c>
      <c r="CK62" s="211">
        <v>2.9419999122619629</v>
      </c>
      <c r="CL62" s="211">
        <v>2.9389998912811279</v>
      </c>
      <c r="CM62" s="211">
        <v>2.934999942779541</v>
      </c>
      <c r="CN62" s="211">
        <v>2.9319999217987061</v>
      </c>
      <c r="CO62" s="211">
        <v>2.9289999008178711</v>
      </c>
      <c r="CP62" s="211">
        <v>2.9249999523162842</v>
      </c>
      <c r="CQ62" s="211">
        <v>2.9219999313354492</v>
      </c>
      <c r="CR62" s="211">
        <v>2.9179999828338623</v>
      </c>
      <c r="CS62" s="211">
        <v>2.9149999618530273</v>
      </c>
      <c r="CT62" s="211">
        <v>2.9119999408721924</v>
      </c>
      <c r="CU62" s="211">
        <v>2.9079999923706055</v>
      </c>
      <c r="CV62" s="211">
        <v>2.9049999713897705</v>
      </c>
      <c r="CW62" s="211">
        <v>2.9010000228881836</v>
      </c>
      <c r="CX62" s="211">
        <v>2.8980000019073486</v>
      </c>
      <c r="CY62" s="211"/>
      <c r="CZ62" s="211"/>
      <c r="DA62" s="211"/>
      <c r="DB62" s="211"/>
      <c r="DC62" s="211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  <c r="DS62" s="211"/>
      <c r="DT62" s="211"/>
      <c r="DU62" s="211"/>
      <c r="DV62" s="211"/>
      <c r="DW62" s="211"/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211"/>
      <c r="EJ62" s="211"/>
      <c r="EK62" s="211"/>
      <c r="EL62" s="211"/>
      <c r="EM62" s="211"/>
      <c r="EN62" s="211"/>
      <c r="EO62" s="211"/>
      <c r="EP62" s="211"/>
      <c r="EQ62" s="211"/>
      <c r="ER62" s="211"/>
      <c r="ES62" s="211"/>
      <c r="ET62" s="211"/>
      <c r="EU62" s="211"/>
      <c r="EV62" s="211"/>
      <c r="EW62" s="215"/>
      <c r="EX62" s="211">
        <v>0.5</v>
      </c>
      <c r="EY62" s="211">
        <v>2.7999999523162842</v>
      </c>
      <c r="EZ62" s="211">
        <v>4.6999998092651367</v>
      </c>
      <c r="FA62" s="211">
        <v>7.6999998092651367</v>
      </c>
      <c r="FB62" s="211">
        <v>12.100000381469727</v>
      </c>
      <c r="FC62" s="211">
        <v>17.200000762939453</v>
      </c>
      <c r="FD62" s="211">
        <v>45</v>
      </c>
      <c r="FE62" s="211"/>
      <c r="FF62" s="211">
        <v>0.30500000715255737</v>
      </c>
      <c r="FG62" s="211">
        <v>0.76200002431869507</v>
      </c>
      <c r="FH62" s="211">
        <v>1.5230000019073486</v>
      </c>
      <c r="FI62" s="211">
        <v>2.2850000858306885</v>
      </c>
      <c r="FJ62" s="211">
        <v>2.7409999370574951</v>
      </c>
      <c r="FK62" s="211">
        <v>3.0460000038146973</v>
      </c>
      <c r="FL62" s="211">
        <v>0.10000000149011612</v>
      </c>
    </row>
    <row r="63" spans="1:168" s="201" customFormat="1" ht="12">
      <c r="B63" s="211"/>
      <c r="C63" s="211">
        <v>5.4999999701976776E-2</v>
      </c>
      <c r="D63" s="211">
        <v>0.14200000464916229</v>
      </c>
      <c r="E63" s="211">
        <v>0.29100000858306885</v>
      </c>
      <c r="F63" s="211">
        <v>0.49500000476837158</v>
      </c>
      <c r="G63" s="211">
        <v>0.7369999885559082</v>
      </c>
      <c r="H63" s="211">
        <v>0.99400001764297485</v>
      </c>
      <c r="I63" s="211">
        <v>1.2480000257492065</v>
      </c>
      <c r="J63" s="211">
        <v>1.4850000143051147</v>
      </c>
      <c r="K63" s="211">
        <v>1.6959999799728394</v>
      </c>
      <c r="L63" s="211">
        <v>1.8799999952316284</v>
      </c>
      <c r="M63" s="211">
        <v>2.0369999408721924</v>
      </c>
      <c r="N63" s="211">
        <v>2.1719999313354492</v>
      </c>
      <c r="O63" s="211">
        <v>2.2860000133514404</v>
      </c>
      <c r="P63" s="211">
        <v>2.3859999179840088</v>
      </c>
      <c r="Q63" s="211">
        <v>2.4730000495910645</v>
      </c>
      <c r="R63" s="211">
        <v>2.5490000247955322</v>
      </c>
      <c r="S63" s="211">
        <v>2.6150000095367432</v>
      </c>
      <c r="T63" s="211">
        <v>2.6710000038146973</v>
      </c>
      <c r="U63" s="211">
        <v>2.7179999351501465</v>
      </c>
      <c r="V63" s="211">
        <v>2.7569999694824219</v>
      </c>
      <c r="W63" s="211">
        <v>2.7869999408721924</v>
      </c>
      <c r="X63" s="211">
        <v>2.812000036239624</v>
      </c>
      <c r="Y63" s="211">
        <v>2.8320000171661377</v>
      </c>
      <c r="Z63" s="211">
        <v>2.8489999771118164</v>
      </c>
      <c r="AA63" s="211">
        <v>2.8650000095367432</v>
      </c>
      <c r="AB63" s="211">
        <v>2.878000020980835</v>
      </c>
      <c r="AC63" s="211">
        <v>2.8900001049041748</v>
      </c>
      <c r="AD63" s="211">
        <v>2.9000000953674316</v>
      </c>
      <c r="AE63" s="211">
        <v>2.9089999198913574</v>
      </c>
      <c r="AF63" s="211">
        <v>2.9159998893737793</v>
      </c>
      <c r="AG63" s="211">
        <v>2.9210000038146973</v>
      </c>
      <c r="AH63" s="211">
        <v>2.9260001182556152</v>
      </c>
      <c r="AI63" s="211">
        <v>2.9289999008178711</v>
      </c>
      <c r="AJ63" s="211">
        <v>2.9330000877380371</v>
      </c>
      <c r="AK63" s="211">
        <v>2.9360001087188721</v>
      </c>
      <c r="AL63" s="211">
        <v>2.9389998912811279</v>
      </c>
      <c r="AM63" s="211">
        <v>2.9409999847412109</v>
      </c>
      <c r="AN63" s="211">
        <v>2.9430000782012939</v>
      </c>
      <c r="AO63" s="211">
        <v>2.9440000057220459</v>
      </c>
      <c r="AP63" s="211">
        <v>2.9449999332427979</v>
      </c>
      <c r="AQ63" s="211">
        <v>2.9460000991821289</v>
      </c>
      <c r="AR63" s="211">
        <v>2.9470000267028809</v>
      </c>
      <c r="AS63" s="211">
        <v>2.9470000267028809</v>
      </c>
      <c r="AT63" s="211">
        <v>2.9470000267028809</v>
      </c>
      <c r="AU63" s="211">
        <v>2.9470000267028809</v>
      </c>
      <c r="AV63" s="211">
        <v>2.9470000267028809</v>
      </c>
      <c r="AW63" s="211">
        <v>2.9470000267028809</v>
      </c>
      <c r="AX63" s="211">
        <v>2.9460000991821289</v>
      </c>
      <c r="AY63" s="211">
        <v>2.9460000991821289</v>
      </c>
      <c r="AZ63" s="211">
        <v>2.9440000057220459</v>
      </c>
      <c r="BA63" s="211">
        <v>2.9430000782012939</v>
      </c>
      <c r="BB63" s="211">
        <v>2.9419999122619629</v>
      </c>
      <c r="BC63" s="211">
        <v>2.9409999847412109</v>
      </c>
      <c r="BD63" s="211">
        <v>2.9389998912811279</v>
      </c>
      <c r="BE63" s="211">
        <v>2.937999963760376</v>
      </c>
      <c r="BF63" s="211">
        <v>2.9360001087188721</v>
      </c>
      <c r="BG63" s="211">
        <v>2.9340000152587891</v>
      </c>
      <c r="BH63" s="211">
        <v>2.9319999217987061</v>
      </c>
      <c r="BI63" s="211">
        <v>2.9300000667572021</v>
      </c>
      <c r="BJ63" s="211">
        <v>2.9279999732971191</v>
      </c>
      <c r="BK63" s="211">
        <v>2.9260001182556152</v>
      </c>
      <c r="BL63" s="211">
        <v>2.9240000247955322</v>
      </c>
      <c r="BM63" s="211">
        <v>2.9210000038146973</v>
      </c>
      <c r="BN63" s="211">
        <v>2.9189999103546143</v>
      </c>
      <c r="BO63" s="211">
        <v>2.9159998893737793</v>
      </c>
      <c r="BP63" s="211">
        <v>2.9130001068115234</v>
      </c>
      <c r="BQ63" s="211">
        <v>2.9110000133514404</v>
      </c>
      <c r="BR63" s="211">
        <v>2.9079999923706055</v>
      </c>
      <c r="BS63" s="211">
        <v>2.9049999713897705</v>
      </c>
      <c r="BT63" s="211">
        <v>2.9019999504089355</v>
      </c>
      <c r="BU63" s="211">
        <v>2.8989999294281006</v>
      </c>
      <c r="BV63" s="211">
        <v>2.8970000743865967</v>
      </c>
      <c r="BW63" s="211">
        <v>2.8940000534057617</v>
      </c>
      <c r="BX63" s="211">
        <v>2.8910000324249268</v>
      </c>
      <c r="BY63" s="211">
        <v>2.8880000114440918</v>
      </c>
      <c r="BZ63" s="211">
        <v>2.8849999904632568</v>
      </c>
      <c r="CA63" s="211">
        <v>2.8819999694824219</v>
      </c>
      <c r="CB63" s="211">
        <v>2.8789999485015869</v>
      </c>
      <c r="CC63" s="211">
        <v>2.875</v>
      </c>
      <c r="CD63" s="211">
        <v>2.871999979019165</v>
      </c>
      <c r="CE63" s="211">
        <v>2.8689999580383301</v>
      </c>
      <c r="CF63" s="211">
        <v>2.8659999370574951</v>
      </c>
      <c r="CG63" s="211">
        <v>2.8629999160766602</v>
      </c>
      <c r="CH63" s="211">
        <v>2.8599998950958252</v>
      </c>
      <c r="CI63" s="211">
        <v>2.8570001125335693</v>
      </c>
      <c r="CJ63" s="211">
        <v>2.8540000915527344</v>
      </c>
      <c r="CK63" s="211">
        <v>2.8499999046325684</v>
      </c>
      <c r="CL63" s="211">
        <v>2.8469998836517334</v>
      </c>
      <c r="CM63" s="211">
        <v>2.8440001010894775</v>
      </c>
      <c r="CN63" s="211">
        <v>2.8410000801086426</v>
      </c>
      <c r="CO63" s="211">
        <v>2.8380000591278076</v>
      </c>
      <c r="CP63" s="211">
        <v>2.8350000381469727</v>
      </c>
      <c r="CQ63" s="211">
        <v>2.8320000171661377</v>
      </c>
      <c r="CR63" s="211">
        <v>2.8289999961853027</v>
      </c>
      <c r="CS63" s="211">
        <v>2.8259999752044678</v>
      </c>
      <c r="CT63" s="211">
        <v>2.8229999542236328</v>
      </c>
      <c r="CU63" s="211">
        <v>2.8199999332427979</v>
      </c>
      <c r="CV63" s="211">
        <v>2.8169999122619629</v>
      </c>
      <c r="CW63" s="211">
        <v>2.8139998912811279</v>
      </c>
      <c r="CX63" s="211">
        <v>2.8110001087188721</v>
      </c>
      <c r="CY63" s="211"/>
      <c r="CZ63" s="211"/>
      <c r="DA63" s="211"/>
      <c r="DB63" s="211"/>
      <c r="DC63" s="211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  <c r="DS63" s="211"/>
      <c r="DT63" s="211"/>
      <c r="DU63" s="211"/>
      <c r="DV63" s="211"/>
      <c r="DW63" s="211"/>
      <c r="DX63" s="211"/>
      <c r="DY63" s="211"/>
      <c r="DZ63" s="211"/>
      <c r="EA63" s="211"/>
      <c r="EB63" s="211"/>
      <c r="EC63" s="211"/>
      <c r="ED63" s="211"/>
      <c r="EE63" s="211"/>
      <c r="EF63" s="211"/>
      <c r="EG63" s="211"/>
      <c r="EH63" s="211"/>
      <c r="EI63" s="211"/>
      <c r="EJ63" s="211"/>
      <c r="EK63" s="211"/>
      <c r="EL63" s="211"/>
      <c r="EM63" s="211"/>
      <c r="EN63" s="211"/>
      <c r="EO63" s="211"/>
      <c r="EP63" s="211"/>
      <c r="EQ63" s="211"/>
      <c r="ER63" s="211"/>
      <c r="ES63" s="211"/>
      <c r="ET63" s="211"/>
      <c r="EU63" s="211"/>
      <c r="EV63" s="211"/>
      <c r="EW63" s="215"/>
      <c r="EX63" s="211">
        <v>0.5</v>
      </c>
      <c r="EY63" s="211">
        <v>3</v>
      </c>
      <c r="EZ63" s="211">
        <v>5</v>
      </c>
      <c r="FA63" s="211">
        <v>8</v>
      </c>
      <c r="FB63" s="211">
        <v>12.300000190734863</v>
      </c>
      <c r="FC63" s="211">
        <v>17.700000762939453</v>
      </c>
      <c r="FD63" s="211">
        <v>43.900001525878906</v>
      </c>
      <c r="FE63" s="211"/>
      <c r="FF63" s="211">
        <v>0.29499998688697815</v>
      </c>
      <c r="FG63" s="211">
        <v>0.7369999885559082</v>
      </c>
      <c r="FH63" s="211">
        <v>1.4739999771118164</v>
      </c>
      <c r="FI63" s="211">
        <v>2.2100000381469727</v>
      </c>
      <c r="FJ63" s="211">
        <v>2.6519999504089355</v>
      </c>
      <c r="FK63" s="211">
        <v>2.9470000267028809</v>
      </c>
      <c r="FL63" s="211">
        <v>0</v>
      </c>
    </row>
    <row r="64" spans="1:168" s="201" customFormat="1" ht="12">
      <c r="B64" s="211"/>
      <c r="C64" s="211">
        <v>7.1999996900558472E-2</v>
      </c>
      <c r="D64" s="211">
        <v>0.18299999833106995</v>
      </c>
      <c r="E64" s="211">
        <v>0.35499998927116394</v>
      </c>
      <c r="F64" s="211">
        <v>0.57899999618530273</v>
      </c>
      <c r="G64" s="211">
        <v>0.83099997043609619</v>
      </c>
      <c r="H64" s="211">
        <v>1.0889999866485596</v>
      </c>
      <c r="I64" s="211">
        <v>1.3359999656677246</v>
      </c>
      <c r="J64" s="211">
        <v>1.5579999685287476</v>
      </c>
      <c r="K64" s="211">
        <v>1.7519999742507935</v>
      </c>
      <c r="L64" s="211">
        <v>1.9179999828338623</v>
      </c>
      <c r="M64" s="211">
        <v>2.059999942779541</v>
      </c>
      <c r="N64" s="211">
        <v>2.1809999942779541</v>
      </c>
      <c r="O64" s="211">
        <v>2.2850000858306885</v>
      </c>
      <c r="P64" s="211">
        <v>2.374000072479248</v>
      </c>
      <c r="Q64" s="211">
        <v>2.4519999027252197</v>
      </c>
      <c r="R64" s="211">
        <v>2.5209999084472656</v>
      </c>
      <c r="S64" s="211">
        <v>2.5820000171661377</v>
      </c>
      <c r="T64" s="211">
        <v>2.6359999179840088</v>
      </c>
      <c r="U64" s="211">
        <v>2.6840000152587891</v>
      </c>
      <c r="V64" s="211">
        <v>2.7249999046325684</v>
      </c>
      <c r="W64" s="211">
        <v>2.7599999904632568</v>
      </c>
      <c r="X64" s="211">
        <v>2.7880001068115234</v>
      </c>
      <c r="Y64" s="211">
        <v>2.8110001087188721</v>
      </c>
      <c r="Z64" s="211">
        <v>2.8289999961853027</v>
      </c>
      <c r="AA64" s="211">
        <v>2.8420000076293945</v>
      </c>
      <c r="AB64" s="211">
        <v>2.8529999256134033</v>
      </c>
      <c r="AC64" s="211">
        <v>2.8629999160766602</v>
      </c>
      <c r="AD64" s="211">
        <v>2.871999979019165</v>
      </c>
      <c r="AE64" s="211">
        <v>2.880000114440918</v>
      </c>
      <c r="AF64" s="211">
        <v>2.8870000839233398</v>
      </c>
      <c r="AG64" s="211">
        <v>2.8929998874664307</v>
      </c>
      <c r="AH64" s="211">
        <v>2.8970000743865967</v>
      </c>
      <c r="AI64" s="211">
        <v>2.9010000228881836</v>
      </c>
      <c r="AJ64" s="211">
        <v>2.9030001163482666</v>
      </c>
      <c r="AK64" s="211">
        <v>2.9059998989105225</v>
      </c>
      <c r="AL64" s="211">
        <v>2.9070000648498535</v>
      </c>
      <c r="AM64" s="211">
        <v>2.9089999198913574</v>
      </c>
      <c r="AN64" s="211">
        <v>2.9100000858306885</v>
      </c>
      <c r="AO64" s="211">
        <v>2.9110000133514404</v>
      </c>
      <c r="AP64" s="211">
        <v>2.9110000133514404</v>
      </c>
      <c r="AQ64" s="211">
        <v>2.9119999408721924</v>
      </c>
      <c r="AR64" s="211">
        <v>2.9119999408721924</v>
      </c>
      <c r="AS64" s="211">
        <v>2.9110000133514404</v>
      </c>
      <c r="AT64" s="211">
        <v>2.9110000133514404</v>
      </c>
      <c r="AU64" s="211">
        <v>2.9110000133514404</v>
      </c>
      <c r="AV64" s="211">
        <v>2.9100000858306885</v>
      </c>
      <c r="AW64" s="211">
        <v>2.9089999198913574</v>
      </c>
      <c r="AX64" s="211">
        <v>2.9079999923706055</v>
      </c>
      <c r="AY64" s="211">
        <v>2.9070000648498535</v>
      </c>
      <c r="AZ64" s="211">
        <v>2.9049999713897705</v>
      </c>
      <c r="BA64" s="211">
        <v>2.9040000438690186</v>
      </c>
      <c r="BB64" s="211">
        <v>2.9030001163482666</v>
      </c>
      <c r="BC64" s="211">
        <v>2.9010000228881836</v>
      </c>
      <c r="BD64" s="211">
        <v>2.8989999294281006</v>
      </c>
      <c r="BE64" s="211">
        <v>2.8970000743865967</v>
      </c>
      <c r="BF64" s="211">
        <v>2.8949999809265137</v>
      </c>
      <c r="BG64" s="211">
        <v>2.8940000534057617</v>
      </c>
      <c r="BH64" s="211">
        <v>2.8919999599456787</v>
      </c>
      <c r="BI64" s="211">
        <v>2.8900001049041748</v>
      </c>
      <c r="BJ64" s="211">
        <v>2.8880000114440918</v>
      </c>
      <c r="BK64" s="211">
        <v>2.8859999179840088</v>
      </c>
      <c r="BL64" s="211">
        <v>2.8840000629425049</v>
      </c>
      <c r="BM64" s="211">
        <v>2.8819999694824219</v>
      </c>
      <c r="BN64" s="211">
        <v>2.8789999485015869</v>
      </c>
      <c r="BO64" s="211">
        <v>2.877000093460083</v>
      </c>
      <c r="BP64" s="211">
        <v>2.874000072479248</v>
      </c>
      <c r="BQ64" s="211">
        <v>2.871999979019165</v>
      </c>
      <c r="BR64" s="211">
        <v>2.8689999580383301</v>
      </c>
      <c r="BS64" s="211">
        <v>2.8670001029968262</v>
      </c>
      <c r="BT64" s="211">
        <v>2.8640000820159912</v>
      </c>
      <c r="BU64" s="211">
        <v>2.8610000610351563</v>
      </c>
      <c r="BV64" s="211">
        <v>2.8580000400543213</v>
      </c>
      <c r="BW64" s="211">
        <v>2.8550000190734863</v>
      </c>
      <c r="BX64" s="211">
        <v>2.8519999980926514</v>
      </c>
      <c r="BY64" s="211">
        <v>2.8489999771118164</v>
      </c>
      <c r="BZ64" s="211">
        <v>2.8459999561309814</v>
      </c>
      <c r="CA64" s="211">
        <v>2.8440001010894775</v>
      </c>
      <c r="CB64" s="211">
        <v>2.8410000801086426</v>
      </c>
      <c r="CC64" s="211">
        <v>2.8380000591278076</v>
      </c>
      <c r="CD64" s="211">
        <v>2.8350000381469727</v>
      </c>
      <c r="CE64" s="211">
        <v>2.8310000896453857</v>
      </c>
      <c r="CF64" s="211">
        <v>2.8280000686645508</v>
      </c>
      <c r="CG64" s="211">
        <v>2.8250000476837158</v>
      </c>
      <c r="CH64" s="211">
        <v>2.8220000267028809</v>
      </c>
      <c r="CI64" s="211">
        <v>2.8180000782012939</v>
      </c>
      <c r="CJ64" s="211">
        <v>2.815000057220459</v>
      </c>
      <c r="CK64" s="211">
        <v>2.812000036239624</v>
      </c>
      <c r="CL64" s="211">
        <v>2.8090000152587891</v>
      </c>
      <c r="CM64" s="211">
        <v>2.8059999942779541</v>
      </c>
      <c r="CN64" s="211">
        <v>2.8020000457763672</v>
      </c>
      <c r="CO64" s="211">
        <v>2.7990000247955322</v>
      </c>
      <c r="CP64" s="211">
        <v>2.7960000038146973</v>
      </c>
      <c r="CQ64" s="211">
        <v>2.7929999828338623</v>
      </c>
      <c r="CR64" s="211">
        <v>2.7899999618530273</v>
      </c>
      <c r="CS64" s="211">
        <v>2.7869999408721924</v>
      </c>
      <c r="CT64" s="211">
        <v>2.7839999198913574</v>
      </c>
      <c r="CU64" s="211">
        <v>2.7809998989105225</v>
      </c>
      <c r="CV64" s="211">
        <v>2.7780001163482666</v>
      </c>
      <c r="CW64" s="211">
        <v>2.7750000953674316</v>
      </c>
      <c r="CX64" s="211">
        <v>2.7720000743865967</v>
      </c>
      <c r="CY64" s="211"/>
      <c r="CZ64" s="211"/>
      <c r="DA64" s="211"/>
      <c r="DB64" s="211"/>
      <c r="DC64" s="211"/>
      <c r="DD64" s="211"/>
      <c r="DE64" s="211"/>
      <c r="DF64" s="211"/>
      <c r="DG64" s="211"/>
      <c r="DH64" s="211"/>
      <c r="DI64" s="211"/>
      <c r="DJ64" s="211"/>
      <c r="DK64" s="211"/>
      <c r="DL64" s="211"/>
      <c r="DM64" s="211"/>
      <c r="DN64" s="211"/>
      <c r="DO64" s="211"/>
      <c r="DP64" s="211"/>
      <c r="DQ64" s="211"/>
      <c r="DR64" s="211"/>
      <c r="DS64" s="211"/>
      <c r="DT64" s="211"/>
      <c r="DU64" s="211"/>
      <c r="DV64" s="211"/>
      <c r="DW64" s="211"/>
      <c r="DX64" s="211"/>
      <c r="DY64" s="211"/>
      <c r="DZ64" s="211"/>
      <c r="EA64" s="211"/>
      <c r="EB64" s="211"/>
      <c r="EC64" s="211"/>
      <c r="ED64" s="211"/>
      <c r="EE64" s="211"/>
      <c r="EF64" s="211"/>
      <c r="EG64" s="211"/>
      <c r="EH64" s="211"/>
      <c r="EI64" s="211"/>
      <c r="EJ64" s="211"/>
      <c r="EK64" s="211"/>
      <c r="EL64" s="211"/>
      <c r="EM64" s="211"/>
      <c r="EN64" s="211"/>
      <c r="EO64" s="211"/>
      <c r="EP64" s="211"/>
      <c r="EQ64" s="211"/>
      <c r="ER64" s="211"/>
      <c r="ES64" s="211"/>
      <c r="ET64" s="211"/>
      <c r="EU64" s="211"/>
      <c r="EV64" s="211"/>
      <c r="EW64" s="215"/>
      <c r="EX64" s="211">
        <v>0.40000000596046448</v>
      </c>
      <c r="EY64" s="211">
        <v>2.7000000476837158</v>
      </c>
      <c r="EZ64" s="211">
        <v>4.5999999046325684</v>
      </c>
      <c r="FA64" s="211">
        <v>7.5</v>
      </c>
      <c r="FB64" s="211">
        <v>12</v>
      </c>
      <c r="FC64" s="211">
        <v>17.700000762939453</v>
      </c>
      <c r="FD64" s="211">
        <v>41.200000762939453</v>
      </c>
      <c r="FE64" s="211"/>
      <c r="FF64" s="211">
        <v>0.29100000858306885</v>
      </c>
      <c r="FG64" s="211">
        <v>0.7279999852180481</v>
      </c>
      <c r="FH64" s="211">
        <v>1.4559999704360962</v>
      </c>
      <c r="FI64" s="211">
        <v>2.1840000152587891</v>
      </c>
      <c r="FJ64" s="211">
        <v>2.6210000514984131</v>
      </c>
      <c r="FK64" s="211">
        <v>2.9119999408721924</v>
      </c>
      <c r="FL64" s="211">
        <v>0</v>
      </c>
    </row>
    <row r="65" spans="2:168" s="201" customFormat="1" ht="12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1"/>
      <c r="DP65" s="211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1"/>
      <c r="EU65" s="211"/>
      <c r="EV65" s="211"/>
      <c r="EW65" s="215"/>
      <c r="EX65" s="211"/>
      <c r="EY65" s="211"/>
      <c r="EZ65" s="211"/>
      <c r="FA65" s="211"/>
      <c r="FB65" s="211"/>
      <c r="FC65" s="211"/>
      <c r="FD65" s="211"/>
      <c r="FE65" s="211"/>
      <c r="FF65" s="211"/>
      <c r="FG65" s="211"/>
      <c r="FH65" s="211"/>
      <c r="FI65" s="211"/>
      <c r="FJ65" s="211"/>
      <c r="FK65" s="211"/>
      <c r="FL65" s="211"/>
    </row>
    <row r="66" spans="2:168" s="201" customFormat="1" ht="12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1"/>
      <c r="DA66" s="211"/>
      <c r="DB66" s="211"/>
      <c r="DC66" s="211"/>
      <c r="DD66" s="211"/>
      <c r="DE66" s="211"/>
      <c r="DF66" s="211"/>
      <c r="DG66" s="211"/>
      <c r="DH66" s="211"/>
      <c r="DI66" s="211"/>
      <c r="DJ66" s="211"/>
      <c r="DK66" s="211"/>
      <c r="DL66" s="211"/>
      <c r="DM66" s="211"/>
      <c r="DN66" s="211"/>
      <c r="DO66" s="211"/>
      <c r="DP66" s="211"/>
      <c r="DQ66" s="211"/>
      <c r="DR66" s="211"/>
      <c r="DS66" s="211"/>
      <c r="DT66" s="211"/>
      <c r="DU66" s="211"/>
      <c r="DV66" s="211"/>
      <c r="DW66" s="211"/>
      <c r="DX66" s="211"/>
      <c r="DY66" s="211"/>
      <c r="DZ66" s="211"/>
      <c r="EA66" s="211"/>
      <c r="EB66" s="211"/>
      <c r="EC66" s="211"/>
      <c r="ED66" s="211"/>
      <c r="EE66" s="211"/>
      <c r="EF66" s="211"/>
      <c r="EG66" s="211"/>
      <c r="EH66" s="211"/>
      <c r="EI66" s="211"/>
      <c r="EJ66" s="211"/>
      <c r="EK66" s="211"/>
      <c r="EL66" s="211"/>
      <c r="EM66" s="211"/>
      <c r="EN66" s="211"/>
      <c r="EO66" s="211"/>
      <c r="EP66" s="211"/>
      <c r="EQ66" s="211"/>
      <c r="ER66" s="211"/>
      <c r="ES66" s="211"/>
      <c r="ET66" s="211"/>
      <c r="EU66" s="211"/>
      <c r="EV66" s="211"/>
      <c r="EW66" s="215"/>
      <c r="EX66" s="211"/>
      <c r="EY66" s="211"/>
      <c r="EZ66" s="211"/>
      <c r="FA66" s="211"/>
      <c r="FB66" s="211"/>
      <c r="FC66" s="211"/>
      <c r="FD66" s="211"/>
      <c r="FE66" s="211"/>
      <c r="FF66" s="211"/>
      <c r="FG66" s="211"/>
      <c r="FH66" s="211"/>
      <c r="FI66" s="211"/>
      <c r="FJ66" s="211"/>
      <c r="FK66" s="211"/>
      <c r="FL66" s="211"/>
    </row>
    <row r="67" spans="2:168" s="201" customFormat="1" ht="12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  <c r="CT67" s="211"/>
      <c r="CU67" s="211"/>
      <c r="CV67" s="211"/>
      <c r="CW67" s="211"/>
      <c r="CX67" s="211"/>
      <c r="CY67" s="211"/>
      <c r="CZ67" s="211"/>
      <c r="DA67" s="211"/>
      <c r="DB67" s="211"/>
      <c r="DC67" s="211"/>
      <c r="DD67" s="211"/>
      <c r="DE67" s="211"/>
      <c r="DF67" s="211"/>
      <c r="DG67" s="211"/>
      <c r="DH67" s="211"/>
      <c r="DI67" s="211"/>
      <c r="DJ67" s="211"/>
      <c r="DK67" s="211"/>
      <c r="DL67" s="211"/>
      <c r="DM67" s="211"/>
      <c r="DN67" s="211"/>
      <c r="DO67" s="211"/>
      <c r="DP67" s="211"/>
      <c r="DQ67" s="211"/>
      <c r="DR67" s="211"/>
      <c r="DS67" s="211"/>
      <c r="DT67" s="211"/>
      <c r="DU67" s="211"/>
      <c r="DV67" s="211"/>
      <c r="DW67" s="211"/>
      <c r="DX67" s="211"/>
      <c r="DY67" s="211"/>
      <c r="DZ67" s="211"/>
      <c r="EA67" s="211"/>
      <c r="EB67" s="211"/>
      <c r="EC67" s="211"/>
      <c r="ED67" s="211"/>
      <c r="EE67" s="211"/>
      <c r="EF67" s="211"/>
      <c r="EG67" s="211"/>
      <c r="EH67" s="211"/>
      <c r="EI67" s="211"/>
      <c r="EJ67" s="211"/>
      <c r="EK67" s="211"/>
      <c r="EL67" s="211"/>
      <c r="EM67" s="211"/>
      <c r="EN67" s="211"/>
      <c r="EO67" s="211"/>
      <c r="EP67" s="211"/>
      <c r="EQ67" s="211"/>
      <c r="ER67" s="211"/>
      <c r="ES67" s="211"/>
      <c r="ET67" s="211"/>
      <c r="EU67" s="211"/>
      <c r="EV67" s="211"/>
      <c r="EW67" s="215"/>
      <c r="EX67" s="211"/>
      <c r="EY67" s="211"/>
      <c r="EZ67" s="211"/>
      <c r="FA67" s="211"/>
      <c r="FB67" s="211"/>
      <c r="FC67" s="211"/>
      <c r="FD67" s="211"/>
      <c r="FE67" s="211"/>
      <c r="FF67" s="211"/>
      <c r="FG67" s="211"/>
      <c r="FH67" s="211"/>
      <c r="FI67" s="211"/>
      <c r="FJ67" s="211"/>
      <c r="FK67" s="211"/>
      <c r="FL67" s="211"/>
    </row>
    <row r="68" spans="2:168" s="201" customFormat="1" ht="12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1"/>
      <c r="DC68" s="211"/>
      <c r="DD68" s="211"/>
      <c r="DE68" s="211"/>
      <c r="DF68" s="211"/>
      <c r="DG68" s="211"/>
      <c r="DH68" s="211"/>
      <c r="DI68" s="211"/>
      <c r="DJ68" s="211"/>
      <c r="DK68" s="211"/>
      <c r="DL68" s="211"/>
      <c r="DM68" s="211"/>
      <c r="DN68" s="211"/>
      <c r="DO68" s="211"/>
      <c r="DP68" s="211"/>
      <c r="DQ68" s="211"/>
      <c r="DR68" s="211"/>
      <c r="DS68" s="211"/>
      <c r="DT68" s="211"/>
      <c r="DU68" s="211"/>
      <c r="DV68" s="211"/>
      <c r="DW68" s="211"/>
      <c r="DX68" s="211"/>
      <c r="DY68" s="211"/>
      <c r="DZ68" s="211"/>
      <c r="EA68" s="211"/>
      <c r="EB68" s="211"/>
      <c r="EC68" s="211"/>
      <c r="ED68" s="211"/>
      <c r="EE68" s="211"/>
      <c r="EF68" s="211"/>
      <c r="EG68" s="211"/>
      <c r="EH68" s="211"/>
      <c r="EI68" s="211"/>
      <c r="EJ68" s="211"/>
      <c r="EK68" s="211"/>
      <c r="EL68" s="211"/>
      <c r="EM68" s="211"/>
      <c r="EN68" s="211"/>
      <c r="EO68" s="211"/>
      <c r="EP68" s="211"/>
      <c r="EQ68" s="211"/>
      <c r="ER68" s="211"/>
      <c r="ES68" s="211"/>
      <c r="ET68" s="211"/>
      <c r="EU68" s="211"/>
      <c r="EV68" s="211"/>
      <c r="EW68" s="215"/>
      <c r="EX68" s="211"/>
      <c r="EY68" s="211"/>
      <c r="EZ68" s="211"/>
      <c r="FA68" s="211"/>
      <c r="FB68" s="211"/>
      <c r="FC68" s="211"/>
      <c r="FD68" s="211"/>
      <c r="FE68" s="211"/>
      <c r="FF68" s="211"/>
      <c r="FG68" s="211"/>
      <c r="FH68" s="211"/>
      <c r="FI68" s="211"/>
      <c r="FJ68" s="211"/>
      <c r="FK68" s="211"/>
      <c r="FL68" s="211"/>
    </row>
    <row r="69" spans="2:168" s="201" customFormat="1" ht="12"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1"/>
      <c r="DC69" s="211"/>
      <c r="DD69" s="211"/>
      <c r="DE69" s="211"/>
      <c r="DF69" s="211"/>
      <c r="DG69" s="211"/>
      <c r="DH69" s="211"/>
      <c r="DI69" s="211"/>
      <c r="DJ69" s="211"/>
      <c r="DK69" s="211"/>
      <c r="DL69" s="211"/>
      <c r="DM69" s="211"/>
      <c r="DN69" s="211"/>
      <c r="DO69" s="211"/>
      <c r="DP69" s="211"/>
      <c r="DQ69" s="211"/>
      <c r="DR69" s="211"/>
      <c r="DS69" s="211"/>
      <c r="DT69" s="211"/>
      <c r="DU69" s="211"/>
      <c r="DV69" s="211"/>
      <c r="DW69" s="211"/>
      <c r="DX69" s="211"/>
      <c r="DY69" s="211"/>
      <c r="DZ69" s="211"/>
      <c r="EA69" s="211"/>
      <c r="EB69" s="211"/>
      <c r="EC69" s="211"/>
      <c r="ED69" s="211"/>
      <c r="EE69" s="211"/>
      <c r="EF69" s="211"/>
      <c r="EG69" s="211"/>
      <c r="EH69" s="211"/>
      <c r="EI69" s="211"/>
      <c r="EJ69" s="211"/>
      <c r="EK69" s="211"/>
      <c r="EL69" s="211"/>
      <c r="EM69" s="211"/>
      <c r="EN69" s="211"/>
      <c r="EO69" s="211"/>
      <c r="EP69" s="211"/>
      <c r="EQ69" s="211"/>
      <c r="ER69" s="211"/>
      <c r="ES69" s="211"/>
      <c r="ET69" s="211"/>
      <c r="EU69" s="211"/>
      <c r="EV69" s="211"/>
      <c r="EW69" s="215"/>
      <c r="EX69" s="211"/>
      <c r="EY69" s="211"/>
      <c r="EZ69" s="211"/>
      <c r="FA69" s="211"/>
      <c r="FB69" s="211"/>
      <c r="FC69" s="211"/>
      <c r="FD69" s="211"/>
      <c r="FE69" s="211"/>
      <c r="FF69" s="211"/>
      <c r="FG69" s="211"/>
      <c r="FH69" s="211"/>
      <c r="FI69" s="211"/>
      <c r="FJ69" s="211"/>
      <c r="FK69" s="211"/>
      <c r="FL69" s="211"/>
    </row>
    <row r="70" spans="2:168" s="201" customFormat="1" ht="12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1"/>
      <c r="DC70" s="211"/>
      <c r="DD70" s="211"/>
      <c r="DE70" s="211"/>
      <c r="DF70" s="211"/>
      <c r="DG70" s="211"/>
      <c r="DH70" s="211"/>
      <c r="DI70" s="211"/>
      <c r="DJ70" s="211"/>
      <c r="DK70" s="211"/>
      <c r="DL70" s="211"/>
      <c r="DM70" s="211"/>
      <c r="DN70" s="211"/>
      <c r="DO70" s="211"/>
      <c r="DP70" s="211"/>
      <c r="DQ70" s="211"/>
      <c r="DR70" s="211"/>
      <c r="DS70" s="211"/>
      <c r="DT70" s="211"/>
      <c r="DU70" s="211"/>
      <c r="DV70" s="211"/>
      <c r="DW70" s="211"/>
      <c r="DX70" s="211"/>
      <c r="DY70" s="211"/>
      <c r="DZ70" s="211"/>
      <c r="EA70" s="211"/>
      <c r="EB70" s="211"/>
      <c r="EC70" s="211"/>
      <c r="ED70" s="211"/>
      <c r="EE70" s="211"/>
      <c r="EF70" s="211"/>
      <c r="EG70" s="211"/>
      <c r="EH70" s="211"/>
      <c r="EI70" s="211"/>
      <c r="EJ70" s="211"/>
      <c r="EK70" s="211"/>
      <c r="EL70" s="211"/>
      <c r="EM70" s="211"/>
      <c r="EN70" s="211"/>
      <c r="EO70" s="211"/>
      <c r="EP70" s="211"/>
      <c r="EQ70" s="211"/>
      <c r="ER70" s="211"/>
      <c r="ES70" s="211"/>
      <c r="ET70" s="211"/>
      <c r="EU70" s="211"/>
      <c r="EV70" s="211"/>
      <c r="EW70" s="215"/>
      <c r="EX70" s="211"/>
      <c r="EY70" s="211"/>
      <c r="EZ70" s="211"/>
      <c r="FA70" s="211"/>
      <c r="FB70" s="211"/>
      <c r="FC70" s="211"/>
      <c r="FD70" s="211"/>
      <c r="FE70" s="211"/>
      <c r="FF70" s="211"/>
      <c r="FG70" s="211"/>
      <c r="FH70" s="211"/>
      <c r="FI70" s="211"/>
      <c r="FJ70" s="211"/>
      <c r="FK70" s="211"/>
      <c r="FL70" s="211"/>
    </row>
    <row r="71" spans="2:168" s="201" customFormat="1" ht="12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5"/>
      <c r="EX71" s="211"/>
      <c r="EY71" s="211"/>
      <c r="EZ71" s="211"/>
      <c r="FA71" s="211"/>
      <c r="FB71" s="211"/>
      <c r="FC71" s="211"/>
      <c r="FD71" s="211"/>
      <c r="FE71" s="211"/>
      <c r="FF71" s="211"/>
      <c r="FG71" s="211"/>
      <c r="FH71" s="211"/>
      <c r="FI71" s="211"/>
      <c r="FJ71" s="211"/>
      <c r="FK71" s="211"/>
      <c r="FL71" s="211"/>
    </row>
    <row r="72" spans="2:168" s="201" customFormat="1" ht="12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5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</row>
    <row r="73" spans="2:168" s="201" customFormat="1" ht="12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5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</row>
    <row r="74" spans="2:168" s="201" customFormat="1" ht="12"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5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</row>
    <row r="75" spans="2:168" s="201" customFormat="1" ht="12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1"/>
      <c r="DC75" s="211"/>
      <c r="DD75" s="211"/>
      <c r="DE75" s="211"/>
      <c r="DF75" s="211"/>
      <c r="DG75" s="211"/>
      <c r="DH75" s="211"/>
      <c r="DI75" s="211"/>
      <c r="DJ75" s="211"/>
      <c r="DK75" s="211"/>
      <c r="DL75" s="211"/>
      <c r="DM75" s="211"/>
      <c r="DN75" s="211"/>
      <c r="DO75" s="211"/>
      <c r="DP75" s="211"/>
      <c r="DQ75" s="211"/>
      <c r="DR75" s="211"/>
      <c r="DS75" s="211"/>
      <c r="DT75" s="211"/>
      <c r="DU75" s="211"/>
      <c r="DV75" s="211"/>
      <c r="DW75" s="211"/>
      <c r="DX75" s="211"/>
      <c r="DY75" s="211"/>
      <c r="DZ75" s="211"/>
      <c r="EA75" s="211"/>
      <c r="EB75" s="211"/>
      <c r="EC75" s="211"/>
      <c r="ED75" s="211"/>
      <c r="EE75" s="211"/>
      <c r="EF75" s="211"/>
      <c r="EG75" s="211"/>
      <c r="EH75" s="211"/>
      <c r="EI75" s="211"/>
      <c r="EJ75" s="211"/>
      <c r="EK75" s="211"/>
      <c r="EL75" s="211"/>
      <c r="EM75" s="211"/>
      <c r="EN75" s="211"/>
      <c r="EO75" s="211"/>
      <c r="EP75" s="211"/>
      <c r="EQ75" s="211"/>
      <c r="ER75" s="211"/>
      <c r="ES75" s="211"/>
      <c r="ET75" s="211"/>
      <c r="EU75" s="211"/>
      <c r="EV75" s="211"/>
      <c r="EW75" s="215"/>
      <c r="EX75" s="211"/>
      <c r="EY75" s="211"/>
      <c r="EZ75" s="211"/>
      <c r="FA75" s="211"/>
      <c r="FB75" s="211"/>
      <c r="FC75" s="211"/>
      <c r="FD75" s="211"/>
      <c r="FE75" s="211"/>
      <c r="FF75" s="211"/>
      <c r="FG75" s="211"/>
      <c r="FH75" s="211"/>
      <c r="FI75" s="211"/>
      <c r="FJ75" s="211"/>
      <c r="FK75" s="211"/>
      <c r="FL75" s="211"/>
    </row>
  </sheetData>
  <phoneticPr fontId="0" type="noConversion"/>
  <pageMargins left="0.17" right="0.16" top="0.53" bottom="0.54" header="0.4921259845" footer="0.4921259845"/>
  <pageSetup paperSize="9" orientation="landscape" r:id="rId1"/>
  <headerFooter alignWithMargins="0">
    <oddHeader>&amp;R&amp;"Calibri"&amp;12&amp;K000000 Internal&amp;1#_x000D_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Grafik</vt:lpstr>
      <vt:lpstr>Datenblatt minus</vt:lpstr>
      <vt:lpstr>Grafik minus</vt:lpstr>
      <vt:lpstr>Datenblatt RT</vt:lpstr>
      <vt:lpstr>Grafik RT</vt:lpstr>
      <vt:lpstr>Datenblatt plus</vt:lpstr>
      <vt:lpstr>Grafik 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TEMIC</dc:creator>
  <cp:lastModifiedBy>PLM Lab-Inflator </cp:lastModifiedBy>
  <cp:lastPrinted>2012-11-20T10:59:54Z</cp:lastPrinted>
  <dcterms:created xsi:type="dcterms:W3CDTF">2009-10-19T11:17:24Z</dcterms:created>
  <dcterms:modified xsi:type="dcterms:W3CDTF">2025-03-25T23:01:42Z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89f05f-edc3-4af3-b0a2-5c6712921edb_Enabled">
    <vt:lpwstr>true</vt:lpwstr>
  </property>
  <property fmtid="{D5CDD505-2E9C-101B-9397-08002B2CF9AE}" pid="3" name="MSIP_Label_3989f05f-edc3-4af3-b0a2-5c6712921edb_SetDate">
    <vt:lpwstr>2023-04-18T15:04:44Z</vt:lpwstr>
  </property>
  <property fmtid="{D5CDD505-2E9C-101B-9397-08002B2CF9AE}" pid="4" name="MSIP_Label_3989f05f-edc3-4af3-b0a2-5c6712921edb_Method">
    <vt:lpwstr>Privileged</vt:lpwstr>
  </property>
  <property fmtid="{D5CDD505-2E9C-101B-9397-08002B2CF9AE}" pid="5" name="MSIP_Label_3989f05f-edc3-4af3-b0a2-5c6712921edb_Name">
    <vt:lpwstr>ZF Confidential Sub_2</vt:lpwstr>
  </property>
  <property fmtid="{D5CDD505-2E9C-101B-9397-08002B2CF9AE}" pid="6" name="MSIP_Label_3989f05f-edc3-4af3-b0a2-5c6712921edb_SiteId">
    <vt:lpwstr>eb70b763-b6d7-4486-8555-8831709a784e</vt:lpwstr>
  </property>
  <property fmtid="{D5CDD505-2E9C-101B-9397-08002B2CF9AE}" pid="7" name="MSIP_Label_3989f05f-edc3-4af3-b0a2-5c6712921edb_ActionId">
    <vt:lpwstr>7d4be858-7129-4336-844d-74c6aa1b96cd</vt:lpwstr>
  </property>
  <property fmtid="{D5CDD505-2E9C-101B-9397-08002B2CF9AE}" pid="8" name="MSIP_Label_3989f05f-edc3-4af3-b0a2-5c6712921edb_ContentBits">
    <vt:lpwstr>1</vt:lpwstr>
  </property>
  <property fmtid="{D5CDD505-2E9C-101B-9397-08002B2CF9AE}" pid="9" name="MSIP_Label_56df0398-45f0-4763-935d-9315a9c00220_Enabled">
    <vt:lpwstr>true</vt:lpwstr>
  </property>
  <property fmtid="{D5CDD505-2E9C-101B-9397-08002B2CF9AE}" pid="10" name="MSIP_Label_56df0398-45f0-4763-935d-9315a9c00220_SetDate">
    <vt:lpwstr>2024-10-28T20:25:06Z</vt:lpwstr>
  </property>
  <property fmtid="{D5CDD505-2E9C-101B-9397-08002B2CF9AE}" pid="11" name="MSIP_Label_56df0398-45f0-4763-935d-9315a9c00220_Method">
    <vt:lpwstr>Privileged</vt:lpwstr>
  </property>
  <property fmtid="{D5CDD505-2E9C-101B-9397-08002B2CF9AE}" pid="12" name="MSIP_Label_56df0398-45f0-4763-935d-9315a9c00220_Name">
    <vt:lpwstr>Internal sub 1</vt:lpwstr>
  </property>
  <property fmtid="{D5CDD505-2E9C-101B-9397-08002B2CF9AE}" pid="13" name="MSIP_Label_56df0398-45f0-4763-935d-9315a9c00220_SiteId">
    <vt:lpwstr>87f9dc52-94b9-4266-8431-8be91e1f699c</vt:lpwstr>
  </property>
  <property fmtid="{D5CDD505-2E9C-101B-9397-08002B2CF9AE}" pid="14" name="MSIP_Label_56df0398-45f0-4763-935d-9315a9c00220_ActionId">
    <vt:lpwstr>29b4cc0d-1bf6-42c2-959c-5a07c1127c41</vt:lpwstr>
  </property>
  <property fmtid="{D5CDD505-2E9C-101B-9397-08002B2CF9AE}" pid="15" name="MSIP_Label_56df0398-45f0-4763-935d-9315a9c00220_ContentBits">
    <vt:lpwstr>1</vt:lpwstr>
  </property>
</Properties>
</file>