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abc394be0b4400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a9d6ebae51d45ac9c3822496cffdd20.psmdcp" Id="R442c2f2f5cbb4d3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4" i="2"/>
  <x:c r="S4" i="2"/>
  <x:c r="T4" i="2"/>
  <x:c r="R5" i="2"/>
  <x:c r="S5" i="2"/>
  <x:c r="T5" i="2"/>
  <x:c r="R6" i="2"/>
  <x:c r="S6" i="2"/>
  <x:c r="T6" i="2"/>
  <x:c r="R7" i="2"/>
  <x:c r="S7" i="2"/>
  <x:c r="T7" i="2"/>
  <x:c r="R8" i="2"/>
  <x:c r="S8" i="2"/>
  <x:c r="T8" i="2"/>
  <x:c r="R9" i="2"/>
  <x:c r="S9" i="2"/>
  <x:c r="T9" i="2"/>
  <x:c r="R10" i="2"/>
  <x:c r="S10" i="2"/>
  <x:c r="T10" i="2"/>
  <x:c r="R11" i="2"/>
  <x:c r="S11" i="2"/>
  <x:c r="T11" i="2"/>
  <x:c r="R12" i="2"/>
  <x:c r="S12" i="2"/>
  <x:c r="T12" i="2"/>
  <x:c r="R13" i="2"/>
  <x:c r="S13" i="2"/>
  <x:c r="T13" i="2"/>
  <x:c r="R14" i="2"/>
  <x:c r="S14" i="2"/>
  <x:c r="T14" i="2"/>
  <x:c r="R15" i="2"/>
  <x:c r="S15" i="2"/>
  <x:c r="T15" i="2"/>
  <x:c r="R16" i="2"/>
  <x:c r="S16" i="2"/>
  <x:c r="T16" i="2"/>
  <x:c r="R17" i="2"/>
  <x:c r="S17" i="2"/>
  <x:c r="T17" i="2"/>
  <x:c r="R18" i="2"/>
  <x:c r="S18" i="2"/>
  <x:c r="T18" i="2"/>
  <x:c r="R19" i="2"/>
  <x:c r="S19" i="2"/>
  <x:c r="T19" i="2"/>
  <x:c r="R20" i="2"/>
  <x:c r="S20" i="2"/>
  <x:c r="T20" i="2"/>
  <x:c r="R21" i="2"/>
  <x:c r="S21" i="2"/>
  <x:c r="T21" i="2"/>
  <x:c r="R22" i="2"/>
  <x:c r="S22" i="2"/>
  <x:c r="T22" i="2"/>
  <x:c r="R23" i="2"/>
  <x:c r="S23" i="2"/>
  <x:c r="T23" i="2"/>
  <x:c r="R24" i="2"/>
  <x:c r="S24" i="2"/>
  <x:c r="T24" i="2"/>
  <x:c r="R25" i="2"/>
  <x:c r="S25" i="2"/>
  <x:c r="T25" i="2"/>
  <x:c r="R26" i="2"/>
  <x:c r="S26" i="2"/>
  <x:c r="T26" i="2"/>
  <x:c r="R27" i="2"/>
  <x:c r="S27" i="2"/>
  <x:c r="T27" i="2"/>
  <x:c r="R28" i="2"/>
  <x:c r="S28" i="2"/>
  <x:c r="T28" i="2"/>
  <x:c r="R29" i="2"/>
  <x:c r="S29" i="2"/>
  <x:c r="T29" i="2"/>
  <x:c r="R30" i="2"/>
  <x:c r="S30" i="2"/>
  <x:c r="T30" i="2"/>
</x:calcChain>
</file>

<file path=xl/sharedStrings.xml><?xml version="1.0" encoding="utf-8"?>
<x:sst xmlns:x="http://schemas.openxmlformats.org/spreadsheetml/2006/main" count="166" uniqueCount="166">
  <x:si>
    <x:t>Purchase Received Details For - DIAMOND EXPORTS</x:t>
  </x:si>
  <x:si>
    <x:t>Filter By :  From : 01-Feb-2023  To : 22-Mar-2023</x:t>
  </x:si>
  <x:si>
    <x:t>REC DATE</x:t>
  </x:si>
  <x:si>
    <x:t>PO NO</x:t>
  </x:si>
  <x:si>
    <x:t>VENDOR NAME</x:t>
  </x:si>
  <x:si>
    <x:t>ITEM NAME</x:t>
  </x:si>
  <x:si>
    <x:t>Quality</x:t>
  </x:si>
  <x:si>
    <x:t>SHADE</x:t>
  </x:si>
  <x:si>
    <x:t>REC QTY</x:t>
  </x:si>
  <x:si>
    <x:t>BALE NO</x:t>
  </x:si>
  <x:si>
    <x:t>REC LOT NO.</x:t>
  </x:si>
  <x:si>
    <x:t>REC TAG NO.</x:t>
  </x:si>
  <x:si>
    <x:t>GODOWN NAME</x:t>
  </x:si>
  <x:si>
    <x:t>BILL NO.</x:t>
  </x:si>
  <x:si>
    <x:t>BILL DATE</x:t>
  </x:si>
  <x:si>
    <x:t>INWARD NO</x:t>
  </x:si>
  <x:si>
    <x:t>RATE</x:t>
  </x:si>
  <x:si>
    <x:t>GST%</x:t>
  </x:si>
  <x:si>
    <x:t>PUR. AMOUNT</x:t>
  </x:si>
  <x:si>
    <x:t>GST AMOUNT</x:t>
  </x:si>
  <x:si>
    <x:t>NET AMOUNT</x:t>
  </x:si>
  <x:si>
    <x:t>NET RATE</x:t>
  </x:si>
  <x:si>
    <x:t>01 Feb 2023</x:t>
  </x:si>
  <x:si>
    <x:t>DE/22-23/3099</x:t>
  </x:si>
  <x:si>
    <x:t>LOVEKUSH ENTERPRISES</x:t>
  </x:si>
  <x:si>
    <x:t>100% COTTON 20NE/12 PLY (BCI)</x:t>
  </x:si>
  <x:si>
    <x:t>UNDYED</x:t>
  </x:si>
  <x:si>
    <x:t>17</x:t>
  </x:si>
  <x:si>
    <x:t>LKE/7401</x:t>
  </x:si>
  <x:si>
    <x:t>145207</x:t>
  </x:si>
  <x:si>
    <x:t>STORE 1</x:t>
  </x:si>
  <x:si>
    <x:t>27 Jan 2023</x:t>
  </x:si>
  <x:si>
    <x:t>895</x:t>
  </x:si>
  <x:si>
    <x:t>DE/22-23/3014</x:t>
  </x:si>
  <x:si>
    <x:t>SUPREME POLYTHENE INDUSTRIES</x:t>
  </x:si>
  <x:si>
    <x:t>P.E.L.D POLYBAG THICKNESS (?M)&gt;40</x:t>
  </x:si>
  <x:si>
    <x:t>WHEATFARM 14"X205</x:t>
  </x:si>
  <x:si>
    <x:t>WHITE ( TRANSPARENT )</x:t>
  </x:si>
  <x:si>
    <x:t>2</x:t>
  </x:si>
  <x:si>
    <x:t>630</x:t>
  </x:si>
  <x:si>
    <x:t>STORE 2</x:t>
  </x:si>
  <x:si>
    <x:t>28 Jan 2023</x:t>
  </x:si>
  <x:si>
    <x:t>896</x:t>
  </x:si>
  <x:si>
    <x:t>DE/22-23/3054</x:t>
  </x:si>
  <x:si>
    <x:t>ARORA TEXTILES PVT LTD</x:t>
  </x:si>
  <x:si>
    <x:t>100% NZ WOOL</x:t>
  </x:si>
  <x:si>
    <x:t xml:space="preserve">3.8NM/5PLY </x:t>
  </x:si>
  <x:si>
    <x:t>OFF WHITE</x:t>
  </x:si>
  <x:si>
    <x:t>14</x:t>
  </x:si>
  <x:si>
    <x:t>1975F</x:t>
  </x:si>
  <x:si>
    <x:t>1593</x:t>
  </x:si>
  <x:si>
    <x:t>30 Jan 2023</x:t>
  </x:si>
  <x:si>
    <x:t>902</x:t>
  </x:si>
  <x:si>
    <x:t>03 Feb 2023</x:t>
  </x:si>
  <x:si>
    <x:t>DE/22-23/3051</x:t>
  </x:si>
  <x:si>
    <x:t>100% RECYCLE COTTON 6NE/6PLY</x:t>
  </x:si>
  <x:si>
    <x:t>LKE/7515</x:t>
  </x:si>
  <x:si>
    <x:t>HT-01</x:t>
  </x:si>
  <x:si>
    <x:t>STORE.1</x:t>
  </x:si>
  <x:si>
    <x:t>908</x:t>
  </x:si>
  <x:si>
    <x:t>08 Feb 2023</x:t>
  </x:si>
  <x:si>
    <x:t>DE/22-23/3171</x:t>
  </x:si>
  <x:si>
    <x:t>ERP MARKETING PVT. LTD.</x:t>
  </x:si>
  <x:si>
    <x:t>STRETCH FILM 450MMX23MIC</x:t>
  </x:si>
  <x:si>
    <x:t>2214300</x:t>
  </x:si>
  <x:si>
    <x:t>923</x:t>
  </x:si>
  <x:si>
    <x:t>BOX SEALING TAPE 48/65/T</x:t>
  </x:si>
  <x:si>
    <x:t>PLASTIC BOX STRAPPING 1580</x:t>
  </x:si>
  <x:si>
    <x:t>10 Feb 2023</x:t>
  </x:si>
  <x:si>
    <x:t>DE/22-23/3225</x:t>
  </x:si>
  <x:si>
    <x:t>HJORTSVANG PAPER BAND (100 % RECYCLE CORRUGATED PAPER)</x:t>
  </x:si>
  <x:si>
    <x:t>CORRUGATED</x:t>
  </x:si>
  <x:si>
    <x:t>BROWN</x:t>
  </x:si>
  <x:si>
    <x:t>2214352</x:t>
  </x:si>
  <x:si>
    <x:t>06 Feb 2023</x:t>
  </x:si>
  <x:si>
    <x:t>938</x:t>
  </x:si>
  <x:si>
    <x:t>11 Feb 2023</x:t>
  </x:si>
  <x:si>
    <x:t>DE/22-23/3083</x:t>
  </x:si>
  <x:si>
    <x:t>HJORTSVANG 18"X185CM</x:t>
  </x:si>
  <x:si>
    <x:t>670</x:t>
  </x:si>
  <x:si>
    <x:t>940</x:t>
  </x:si>
  <x:si>
    <x:t>17 Feb 2023</x:t>
  </x:si>
  <x:si>
    <x:t>2330I</x:t>
  </x:si>
  <x:si>
    <x:t>1686</x:t>
  </x:si>
  <x:si>
    <x:t>14 Feb 2023</x:t>
  </x:si>
  <x:si>
    <x:t>960</x:t>
  </x:si>
  <x:si>
    <x:t>18 Feb 2023</x:t>
  </x:si>
  <x:si>
    <x:t>DE/22-23/3268</x:t>
  </x:si>
  <x:si>
    <x:t>STRETCH FILM</x:t>
  </x:si>
  <x:si>
    <x:t>3" POLYETYLENE &gt;20UM</x:t>
  </x:si>
  <x:si>
    <x:t>2214463</x:t>
  </x:si>
  <x:si>
    <x:t>963</x:t>
  </x:si>
  <x:si>
    <x:t>20 Feb 2023</x:t>
  </x:si>
  <x:si>
    <x:t>DE/22-23/3186</x:t>
  </x:si>
  <x:si>
    <x:t xml:space="preserve">KAS CARPET </x:t>
  </x:si>
  <x:si>
    <x:t xml:space="preserve">3.8NM/3PLY </x:t>
  </x:si>
  <x:si>
    <x:t>SP/22230597</x:t>
  </x:si>
  <x:si>
    <x:t>1069</x:t>
  </x:si>
  <x:si>
    <x:t>971</x:t>
  </x:si>
  <x:si>
    <x:t>23 Feb 2023</x:t>
  </x:si>
  <x:si>
    <x:t>DE/22-23/3245</x:t>
  </x:si>
  <x:si>
    <x:t>OM POLYTEX</x:t>
  </x:si>
  <x:si>
    <x:t>PAPER TUBE(100%RECYCLE LAMINATED PAPER)</x:t>
  </x:si>
  <x:si>
    <x:t>167 CM</x:t>
  </x:si>
  <x:si>
    <x:t>803</x:t>
  </x:si>
  <x:si>
    <x:t>21 Feb 2023</x:t>
  </x:si>
  <x:si>
    <x:t>980</x:t>
  </x:si>
  <x:si>
    <x:t>155 CM</x:t>
  </x:si>
  <x:si>
    <x:t>DE/22-23/3166</x:t>
  </x:si>
  <x:si>
    <x:t>2330N</x:t>
  </x:si>
  <x:si>
    <x:t>ATPL1724/22-23</x:t>
  </x:si>
  <x:si>
    <x:t>985</x:t>
  </x:si>
  <x:si>
    <x:t>24 Feb 2023</x:t>
  </x:si>
  <x:si>
    <x:t>DE/22-23/3210</x:t>
  </x:si>
  <x:si>
    <x:t>LKE/8218</x:t>
  </x:si>
  <x:si>
    <x:t>120306</x:t>
  </x:si>
  <x:si>
    <x:t>988</x:t>
  </x:si>
  <x:si>
    <x:t>LKE/8216</x:t>
  </x:si>
  <x:si>
    <x:t>987</x:t>
  </x:si>
  <x:si>
    <x:t>25 Feb 2023</x:t>
  </x:si>
  <x:si>
    <x:t>DE/22-23/3288</x:t>
  </x:si>
  <x:si>
    <x:t>718</x:t>
  </x:si>
  <x:si>
    <x:t>22 Feb 2023</x:t>
  </x:si>
  <x:si>
    <x:t>1002</x:t>
  </x:si>
  <x:si>
    <x:t>27 Feb 2023</x:t>
  </x:si>
  <x:si>
    <x:t>DE/22-23/3340</x:t>
  </x:si>
  <x:si>
    <x:t>POLYTUBE 52"</x:t>
  </x:si>
  <x:si>
    <x:t>717</x:t>
  </x:si>
  <x:si>
    <x:t>1001</x:t>
  </x:si>
  <x:si>
    <x:t>01 Mar 2023</x:t>
  </x:si>
  <x:si>
    <x:t>DE/22-23/3227</x:t>
  </x:si>
  <x:si>
    <x:t>LKE/8373</x:t>
  </x:si>
  <x:si>
    <x:t>26 Feb 2023</x:t>
  </x:si>
  <x:si>
    <x:t>1019</x:t>
  </x:si>
  <x:si>
    <x:t>10 Mar 2023</x:t>
  </x:si>
  <x:si>
    <x:t>743</x:t>
  </x:si>
  <x:si>
    <x:t>06 Mar 2023</x:t>
  </x:si>
  <x:si>
    <x:t>1036</x:t>
  </x:si>
  <x:si>
    <x:t>13 Mar 2023</x:t>
  </x:si>
  <x:si>
    <x:t>100 % SARDINIAN WOOL</x:t>
  </x:si>
  <x:si>
    <x:t>3.8 NM/ 3 PLY</x:t>
  </x:si>
  <x:si>
    <x:t>2410H</x:t>
  </x:si>
  <x:si>
    <x:t>ATPL1815</x:t>
  </x:si>
  <x:si>
    <x:t>1041</x:t>
  </x:si>
  <x:si>
    <x:t>16 Mar 2023</x:t>
  </x:si>
  <x:si>
    <x:t>DE/22-23/3426</x:t>
  </x:si>
  <x:si>
    <x:t>863</x:t>
  </x:si>
  <x:si>
    <x:t>14 Mar 2023</x:t>
  </x:si>
  <x:si>
    <x:t>1063</x:t>
  </x:si>
  <x:si>
    <x:t>18 Mar 2023</x:t>
  </x:si>
  <x:si>
    <x:t>DE/22-23/3073</x:t>
  </x:si>
  <x:si>
    <x:t>100 % NZ WOOL(607/8)</x:t>
  </x:si>
  <x:si>
    <x:t>3.8NM/3 PLY</x:t>
  </x:si>
  <x:si>
    <x:t>SP/22230654</x:t>
  </x:si>
  <x:si>
    <x:t>1089</x:t>
  </x:si>
  <x:si>
    <x:t>15 Mar 2023</x:t>
  </x:si>
  <x:si>
    <x:t>1073</x:t>
  </x:si>
  <x:si>
    <x:t>DE/22-23/3489</x:t>
  </x:si>
  <x:si>
    <x:t>SHAKUNTALA SPINNER</x:t>
  </x:si>
  <x:si>
    <x:t>100% RECYCLE COTTON 3.7NE/6PLY</x:t>
  </x:si>
  <x:si>
    <x:t>24611323</x:t>
  </x:si>
  <x:si>
    <x:t>289</x:t>
  </x:si>
  <x:si>
    <x:t>1058</x:t>
  </x:si>
  <x:si>
    <x:t>DE/22-23/3344</x:t>
  </x:si>
  <x:si>
    <x:t>768</x:t>
  </x:si>
  <x:si>
    <x:t>1082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</x:si>
</x:sst>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30"/>
  <x:sheetViews>
    <x:sheetView workbookViewId="0"/>
  </x:sheetViews>
  <x:sheetFormatPr defaultRowHeight="15"/>
  <x:cols>
    <x:col min="1" max="1" width="12.260625000000001" style="0" customWidth="1"/>
    <x:col min="2" max="2" width="14.910625" style="0" customWidth="1"/>
    <x:col min="3" max="3" width="31.400625" style="0" customWidth="1"/>
    <x:col min="4" max="4" width="58.050625000000004" style="0" customWidth="1"/>
    <x:col min="5" max="5" width="24.020625" style="0" customWidth="1"/>
    <x:col min="6" max="6" width="22.790625" style="0" customWidth="1"/>
    <x:col min="7" max="7" width="9.190625" style="0" customWidth="1"/>
    <x:col min="8" max="8" width="9.460625" style="0" customWidth="1"/>
    <x:col min="9" max="9" width="12.790625" style="0" customWidth="1"/>
    <x:col min="10" max="10" width="13.100625" style="0" customWidth="1"/>
    <x:col min="11" max="11" width="16.590625" style="0" customWidth="1"/>
    <x:col min="12" max="12" width="15.980625" style="0" customWidth="1"/>
    <x:col min="13" max="13" width="11.930625000000001" style="0" customWidth="1"/>
    <x:col min="14" max="14" width="12.720625" style="0" customWidth="1"/>
    <x:col min="15" max="15" width="7.680625" style="0" customWidth="1"/>
    <x:col min="16" max="16" width="6.730625" style="0" customWidth="1"/>
    <x:col min="17" max="17" width="14.840625000000001" style="0" customWidth="1"/>
    <x:col min="18" max="18" width="13.98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 t="s">
        <x:v>13</x:v>
      </x:c>
      <x:c r="M3" s="3" t="s">
        <x:v>14</x:v>
      </x:c>
      <x:c r="N3" s="3" t="s">
        <x:v>15</x:v>
      </x:c>
      <x:c r="O3" s="3" t="s">
        <x:v>16</x:v>
      </x:c>
      <x:c r="P3" s="4" t="s">
        <x:v>17</x:v>
      </x:c>
      <x:c r="Q3" s="4" t="s">
        <x:v>18</x:v>
      </x:c>
      <x:c r="R3" s="4" t="s">
        <x:v>19</x:v>
      </x:c>
      <x:c r="S3" s="4" t="s">
        <x:v>20</x:v>
      </x:c>
      <x:c r="T3" s="4" t="s">
        <x:v>21</x:v>
      </x:c>
    </x:row>
    <x:row r="4" spans="1:20">
      <x:c r="A4" s="0" t="s">
        <x:v>22</x:v>
      </x:c>
      <x:c r="B4" s="0" t="s">
        <x:v>23</x:v>
      </x:c>
      <x:c r="C4" s="0" t="s">
        <x:v>24</x:v>
      </x:c>
      <x:c r="D4" s="0" t="s">
        <x:v>25</x:v>
      </x:c>
      <x:c r="E4" s="0" t="s"/>
      <x:c r="F4" s="0" t="s">
        <x:v>26</x:v>
      </x:c>
      <x:c r="G4" s="0" t="n">
        <x:v>812</x:v>
      </x:c>
      <x:c r="H4" s="0" t="s">
        <x:v>27</x:v>
      </x:c>
      <x:c r="I4" s="0" t="s">
        <x:v>28</x:v>
      </x:c>
      <x:c r="J4" s="0" t="s">
        <x:v>29</x:v>
      </x:c>
      <x:c r="K4" s="0" t="s">
        <x:v>30</x:v>
      </x:c>
      <x:c r="L4" s="0" t="s">
        <x:v>28</x:v>
      </x:c>
      <x:c r="M4" s="0" t="s">
        <x:v>31</x:v>
      </x:c>
      <x:c r="N4" s="0" t="s">
        <x:v>32</x:v>
      </x:c>
      <x:c r="O4" s="0" t="n">
        <x:v>265</x:v>
      </x:c>
      <x:c r="P4" s="0" t="n">
        <x:v>5</x:v>
      </x:c>
      <x:c r="Q4" s="0" t="n">
        <x:v>215180</x:v>
      </x:c>
      <x:c r="R4" s="0">
        <x:f>Round(Q4*$P$4/100,2)</x:f>
      </x:c>
      <x:c r="S4" s="0">
        <x:f>Round(Q4+$R$4,2)</x:f>
      </x:c>
      <x:c r="T4" s="0">
        <x:f>Round(S4/$G$4,2)</x:f>
      </x:c>
    </x:row>
    <x:row r="5" spans="1:20">
      <x:c r="A5" s="0" t="s">
        <x:v>22</x:v>
      </x:c>
      <x:c r="B5" s="0" t="s">
        <x:v>33</x:v>
      </x:c>
      <x:c r="C5" s="0" t="s">
        <x:v>34</x:v>
      </x:c>
      <x:c r="D5" s="0" t="s">
        <x:v>35</x:v>
      </x:c>
      <x:c r="E5" s="0" t="s">
        <x:v>36</x:v>
      </x:c>
      <x:c r="F5" s="0" t="s">
        <x:v>37</x:v>
      </x:c>
      <x:c r="G5" s="0" t="n">
        <x:v>33.2</x:v>
      </x:c>
      <x:c r="H5" s="0" t="s">
        <x:v>38</x:v>
      </x:c>
      <x:c r="I5" s="0" t="s">
        <x:v>39</x:v>
      </x:c>
      <x:c r="J5" s="0" t="s">
        <x:v>39</x:v>
      </x:c>
      <x:c r="K5" s="0" t="s">
        <x:v>40</x:v>
      </x:c>
      <x:c r="L5" s="0" t="s">
        <x:v>39</x:v>
      </x:c>
      <x:c r="M5" s="0" t="s">
        <x:v>41</x:v>
      </x:c>
      <x:c r="N5" s="0" t="s">
        <x:v>42</x:v>
      </x:c>
      <x:c r="O5" s="0" t="n">
        <x:v>136</x:v>
      </x:c>
      <x:c r="P5" s="0" t="n">
        <x:v>18</x:v>
      </x:c>
      <x:c r="Q5" s="0" t="n">
        <x:v>4515.2</x:v>
      </x:c>
      <x:c r="R5" s="0">
        <x:f>Round(Q5*$P$5/100,2)</x:f>
      </x:c>
      <x:c r="S5" s="0">
        <x:f>Round(Q5+$R$5,2)</x:f>
      </x:c>
      <x:c r="T5" s="0">
        <x:f>Round(S5/$G$5,2)</x:f>
      </x:c>
    </x:row>
    <x:row r="6" spans="1:20">
      <x:c r="A6" s="0" t="s">
        <x:v>22</x:v>
      </x:c>
      <x:c r="B6" s="0" t="s">
        <x:v>43</x:v>
      </x:c>
      <x:c r="C6" s="0" t="s">
        <x:v>44</x:v>
      </x:c>
      <x:c r="D6" s="0" t="s">
        <x:v>45</x:v>
      </x:c>
      <x:c r="E6" s="0" t="s">
        <x:v>46</x:v>
      </x:c>
      <x:c r="F6" s="0" t="s">
        <x:v>47</x:v>
      </x:c>
      <x:c r="G6" s="0" t="n">
        <x:v>1262</x:v>
      </x:c>
      <x:c r="H6" s="0" t="s">
        <x:v>48</x:v>
      </x:c>
      <x:c r="I6" s="0" t="s">
        <x:v>49</x:v>
      </x:c>
      <x:c r="J6" s="0" t="s">
        <x:v>49</x:v>
      </x:c>
      <x:c r="K6" s="0" t="s">
        <x:v>30</x:v>
      </x:c>
      <x:c r="L6" s="0" t="s">
        <x:v>50</x:v>
      </x:c>
      <x:c r="M6" s="0" t="s">
        <x:v>51</x:v>
      </x:c>
      <x:c r="N6" s="0" t="s">
        <x:v>52</x:v>
      </x:c>
      <x:c r="O6" s="0" t="n">
        <x:v>325</x:v>
      </x:c>
      <x:c r="P6" s="0" t="n">
        <x:v>0</x:v>
      </x:c>
      <x:c r="Q6" s="0" t="n">
        <x:v>410150</x:v>
      </x:c>
      <x:c r="R6" s="0">
        <x:f>Round(Q6*$P$6/100,2)</x:f>
      </x:c>
      <x:c r="S6" s="0">
        <x:f>Round(Q6+$R$6,2)</x:f>
      </x:c>
      <x:c r="T6" s="0">
        <x:f>Round(S6/$G$6,2)</x:f>
      </x:c>
    </x:row>
    <x:row r="7" spans="1:20">
      <x:c r="A7" s="0" t="s">
        <x:v>53</x:v>
      </x:c>
      <x:c r="B7" s="0" t="s">
        <x:v>54</x:v>
      </x:c>
      <x:c r="C7" s="0" t="s">
        <x:v>24</x:v>
      </x:c>
      <x:c r="D7" s="0" t="s">
        <x:v>55</x:v>
      </x:c>
      <x:c r="E7" s="0" t="s"/>
      <x:c r="F7" s="0" t="s">
        <x:v>26</x:v>
      </x:c>
      <x:c r="G7" s="0" t="n">
        <x:v>3884</x:v>
      </x:c>
      <x:c r="H7" s="0" t="s"/>
      <x:c r="I7" s="0" t="s">
        <x:v>56</x:v>
      </x:c>
      <x:c r="J7" s="0" t="s">
        <x:v>57</x:v>
      </x:c>
      <x:c r="K7" s="0" t="s">
        <x:v>58</x:v>
      </x:c>
      <x:c r="L7" s="0" t="s">
        <x:v>56</x:v>
      </x:c>
      <x:c r="M7" s="0" t="s"/>
      <x:c r="N7" s="0" t="s">
        <x:v>59</x:v>
      </x:c>
      <x:c r="O7" s="0" t="n">
        <x:v>155</x:v>
      </x:c>
      <x:c r="P7" s="0" t="n">
        <x:v>0</x:v>
      </x:c>
      <x:c r="Q7" s="0" t="n">
        <x:v>602020</x:v>
      </x:c>
      <x:c r="R7" s="0">
        <x:f>Round(Q7*$P$7/100,2)</x:f>
      </x:c>
      <x:c r="S7" s="0">
        <x:f>Round(Q7+$R$7,2)</x:f>
      </x:c>
      <x:c r="T7" s="0">
        <x:f>Round(S7/$G$7,2)</x:f>
      </x:c>
    </x:row>
    <x:row r="8" spans="1:20">
      <x:c r="A8" s="0" t="s">
        <x:v>60</x:v>
      </x:c>
      <x:c r="B8" s="0" t="s">
        <x:v>61</x:v>
      </x:c>
      <x:c r="C8" s="0" t="s">
        <x:v>62</x:v>
      </x:c>
      <x:c r="D8" s="0" t="s">
        <x:v>63</x:v>
      </x:c>
      <x:c r="E8" s="0" t="s"/>
      <x:c r="F8" s="0" t="s"/>
      <x:c r="G8" s="0" t="n">
        <x:v>120</x:v>
      </x:c>
      <x:c r="H8" s="0" t="s"/>
      <x:c r="I8" s="0" t="s">
        <x:v>64</x:v>
      </x:c>
      <x:c r="J8" s="0" t="s">
        <x:v>64</x:v>
      </x:c>
      <x:c r="K8" s="0" t="s">
        <x:v>40</x:v>
      </x:c>
      <x:c r="L8" s="0" t="s">
        <x:v>64</x:v>
      </x:c>
      <x:c r="M8" s="0" t="s"/>
      <x:c r="N8" s="0" t="s">
        <x:v>65</x:v>
      </x:c>
      <x:c r="O8" s="0" t="n">
        <x:v>147</x:v>
      </x:c>
      <x:c r="P8" s="0" t="n">
        <x:v>18</x:v>
      </x:c>
      <x:c r="Q8" s="0" t="n">
        <x:v>17640</x:v>
      </x:c>
      <x:c r="R8" s="0">
        <x:f>Round(Q8*$P$8/100,2)</x:f>
      </x:c>
      <x:c r="S8" s="0">
        <x:f>Round(Q8+$R$8,2)</x:f>
      </x:c>
      <x:c r="T8" s="0">
        <x:f>Round(S8/$G$8,2)</x:f>
      </x:c>
    </x:row>
    <x:row r="9" spans="1:20">
      <x:c r="A9" s="0" t="s">
        <x:v>60</x:v>
      </x:c>
      <x:c r="B9" s="0" t="s">
        <x:v>61</x:v>
      </x:c>
      <x:c r="C9" s="0" t="s">
        <x:v>62</x:v>
      </x:c>
      <x:c r="D9" s="0" t="s">
        <x:v>66</x:v>
      </x:c>
      <x:c r="E9" s="0" t="s"/>
      <x:c r="F9" s="0" t="s"/>
      <x:c r="G9" s="0" t="n">
        <x:v>5</x:v>
      </x:c>
      <x:c r="H9" s="0" t="s"/>
      <x:c r="I9" s="0" t="s">
        <x:v>64</x:v>
      </x:c>
      <x:c r="J9" s="0" t="s">
        <x:v>64</x:v>
      </x:c>
      <x:c r="K9" s="0" t="s">
        <x:v>40</x:v>
      </x:c>
      <x:c r="L9" s="0" t="s">
        <x:v>64</x:v>
      </x:c>
      <x:c r="M9" s="0" t="s"/>
      <x:c r="N9" s="0" t="s">
        <x:v>65</x:v>
      </x:c>
      <x:c r="O9" s="0" t="n">
        <x:v>2125</x:v>
      </x:c>
      <x:c r="P9" s="0" t="n">
        <x:v>18</x:v>
      </x:c>
      <x:c r="Q9" s="0" t="n">
        <x:v>10625</x:v>
      </x:c>
      <x:c r="R9" s="0">
        <x:f>Round(Q9*$P$9/100,2)</x:f>
      </x:c>
      <x:c r="S9" s="0">
        <x:f>Round(Q9+$R$9,2)</x:f>
      </x:c>
      <x:c r="T9" s="0">
        <x:f>Round(S9/$G$9,2)</x:f>
      </x:c>
    </x:row>
    <x:row r="10" spans="1:20">
      <x:c r="A10" s="0" t="s">
        <x:v>60</x:v>
      </x:c>
      <x:c r="B10" s="0" t="s">
        <x:v>61</x:v>
      </x:c>
      <x:c r="C10" s="0" t="s">
        <x:v>62</x:v>
      </x:c>
      <x:c r="D10" s="0" t="s">
        <x:v>67</x:v>
      </x:c>
      <x:c r="E10" s="0" t="s"/>
      <x:c r="F10" s="0" t="s"/>
      <x:c r="G10" s="0" t="n">
        <x:v>6</x:v>
      </x:c>
      <x:c r="H10" s="0" t="s"/>
      <x:c r="I10" s="0" t="s">
        <x:v>64</x:v>
      </x:c>
      <x:c r="J10" s="0" t="s">
        <x:v>64</x:v>
      </x:c>
      <x:c r="K10" s="0" t="s">
        <x:v>40</x:v>
      </x:c>
      <x:c r="L10" s="0" t="s">
        <x:v>64</x:v>
      </x:c>
      <x:c r="M10" s="0" t="s"/>
      <x:c r="N10" s="0" t="s">
        <x:v>65</x:v>
      </x:c>
      <x:c r="O10" s="0" t="n">
        <x:v>1890</x:v>
      </x:c>
      <x:c r="P10" s="0" t="n">
        <x:v>18</x:v>
      </x:c>
      <x:c r="Q10" s="0" t="n">
        <x:v>11340</x:v>
      </x:c>
      <x:c r="R10" s="0">
        <x:f>Round(Q10*$P$10/100,2)</x:f>
      </x:c>
      <x:c r="S10" s="0">
        <x:f>Round(Q10+$R$10,2)</x:f>
      </x:c>
      <x:c r="T10" s="0">
        <x:f>Round(S10/$G$10,2)</x:f>
      </x:c>
    </x:row>
    <x:row r="11" spans="1:20">
      <x:c r="A11" s="0" t="s">
        <x:v>68</x:v>
      </x:c>
      <x:c r="B11" s="0" t="s">
        <x:v>69</x:v>
      </x:c>
      <x:c r="C11" s="0" t="s">
        <x:v>62</x:v>
      </x:c>
      <x:c r="D11" s="0" t="s">
        <x:v>70</x:v>
      </x:c>
      <x:c r="E11" s="0" t="s">
        <x:v>71</x:v>
      </x:c>
      <x:c r="F11" s="0" t="s">
        <x:v>72</x:v>
      </x:c>
      <x:c r="G11" s="0" t="n">
        <x:v>2000</x:v>
      </x:c>
      <x:c r="H11" s="0" t="s"/>
      <x:c r="I11" s="0" t="s">
        <x:v>73</x:v>
      </x:c>
      <x:c r="J11" s="0" t="s">
        <x:v>73</x:v>
      </x:c>
      <x:c r="K11" s="0" t="s">
        <x:v>40</x:v>
      </x:c>
      <x:c r="L11" s="0" t="s">
        <x:v>73</x:v>
      </x:c>
      <x:c r="M11" s="0" t="s">
        <x:v>74</x:v>
      </x:c>
      <x:c r="N11" s="0" t="s">
        <x:v>75</x:v>
      </x:c>
      <x:c r="O11" s="0" t="n">
        <x:v>3.9</x:v>
      </x:c>
      <x:c r="P11" s="0" t="n">
        <x:v>18</x:v>
      </x:c>
      <x:c r="Q11" s="0" t="n">
        <x:v>7800</x:v>
      </x:c>
      <x:c r="R11" s="0">
        <x:f>Round(Q11*$P$11/100,2)</x:f>
      </x:c>
      <x:c r="S11" s="0">
        <x:f>Round(Q11+$R$11,2)</x:f>
      </x:c>
      <x:c r="T11" s="0">
        <x:f>Round(S11/$G$11,2)</x:f>
      </x:c>
    </x:row>
    <x:row r="12" spans="1:20">
      <x:c r="A12" s="0" t="s">
        <x:v>76</x:v>
      </x:c>
      <x:c r="B12" s="0" t="s">
        <x:v>77</x:v>
      </x:c>
      <x:c r="C12" s="0" t="s">
        <x:v>34</x:v>
      </x:c>
      <x:c r="D12" s="0" t="s">
        <x:v>35</x:v>
      </x:c>
      <x:c r="E12" s="0" t="s">
        <x:v>78</x:v>
      </x:c>
      <x:c r="F12" s="0" t="s">
        <x:v>37</x:v>
      </x:c>
      <x:c r="G12" s="0" t="n">
        <x:v>91.9</x:v>
      </x:c>
      <x:c r="H12" s="0" t="s"/>
      <x:c r="I12" s="0" t="s">
        <x:v>79</x:v>
      </x:c>
      <x:c r="J12" s="0" t="s">
        <x:v>79</x:v>
      </x:c>
      <x:c r="K12" s="0" t="s">
        <x:v>40</x:v>
      </x:c>
      <x:c r="L12" s="0" t="s">
        <x:v>79</x:v>
      </x:c>
      <x:c r="M12" s="0" t="s">
        <x:v>60</x:v>
      </x:c>
      <x:c r="N12" s="0" t="s">
        <x:v>80</x:v>
      </x:c>
      <x:c r="O12" s="0" t="n">
        <x:v>136</x:v>
      </x:c>
      <x:c r="P12" s="0" t="n">
        <x:v>18</x:v>
      </x:c>
      <x:c r="Q12" s="0" t="n">
        <x:v>12498.4</x:v>
      </x:c>
      <x:c r="R12" s="0">
        <x:f>Round(Q12*$P$12/100,2)</x:f>
      </x:c>
      <x:c r="S12" s="0">
        <x:f>Round(Q12+$R$12,2)</x:f>
      </x:c>
      <x:c r="T12" s="0">
        <x:f>Round(S12/$G$12,2)</x:f>
      </x:c>
    </x:row>
    <x:row r="13" spans="1:20">
      <x:c r="A13" s="0" t="s">
        <x:v>81</x:v>
      </x:c>
      <x:c r="B13" s="0" t="s">
        <x:v>43</x:v>
      </x:c>
      <x:c r="C13" s="0" t="s">
        <x:v>44</x:v>
      </x:c>
      <x:c r="D13" s="0" t="s">
        <x:v>45</x:v>
      </x:c>
      <x:c r="E13" s="0" t="s">
        <x:v>46</x:v>
      </x:c>
      <x:c r="F13" s="0" t="s">
        <x:v>47</x:v>
      </x:c>
      <x:c r="G13" s="0" t="n">
        <x:v>1181</x:v>
      </x:c>
      <x:c r="H13" s="0" t="s"/>
      <x:c r="I13" s="0" t="s">
        <x:v>82</x:v>
      </x:c>
      <x:c r="J13" s="0" t="s">
        <x:v>82</x:v>
      </x:c>
      <x:c r="K13" s="0" t="s">
        <x:v>58</x:v>
      </x:c>
      <x:c r="L13" s="0" t="s">
        <x:v>83</x:v>
      </x:c>
      <x:c r="M13" s="0" t="s">
        <x:v>84</x:v>
      </x:c>
      <x:c r="N13" s="0" t="s">
        <x:v>85</x:v>
      </x:c>
      <x:c r="O13" s="0" t="n">
        <x:v>325</x:v>
      </x:c>
      <x:c r="P13" s="0" t="n">
        <x:v>0</x:v>
      </x:c>
      <x:c r="Q13" s="0" t="n">
        <x:v>383825</x:v>
      </x:c>
      <x:c r="R13" s="0">
        <x:f>Round(Q13*$P$13/100,2)</x:f>
      </x:c>
      <x:c r="S13" s="0">
        <x:f>Round(Q13+$R$13,2)</x:f>
      </x:c>
      <x:c r="T13" s="0">
        <x:f>Round(S13/$G$13,2)</x:f>
      </x:c>
    </x:row>
    <x:row r="14" spans="1:20">
      <x:c r="A14" s="0" t="s">
        <x:v>86</x:v>
      </x:c>
      <x:c r="B14" s="0" t="s">
        <x:v>87</x:v>
      </x:c>
      <x:c r="C14" s="0" t="s">
        <x:v>62</x:v>
      </x:c>
      <x:c r="D14" s="0" t="s">
        <x:v>88</x:v>
      </x:c>
      <x:c r="E14" s="0" t="s">
        <x:v>89</x:v>
      </x:c>
      <x:c r="F14" s="0" t="s">
        <x:v>37</x:v>
      </x:c>
      <x:c r="G14" s="0" t="n">
        <x:v>720</x:v>
      </x:c>
      <x:c r="H14" s="0" t="s"/>
      <x:c r="I14" s="0" t="s">
        <x:v>90</x:v>
      </x:c>
      <x:c r="J14" s="0" t="s">
        <x:v>90</x:v>
      </x:c>
      <x:c r="K14" s="0" t="s">
        <x:v>40</x:v>
      </x:c>
      <x:c r="L14" s="0" t="s">
        <x:v>90</x:v>
      </x:c>
      <x:c r="M14" s="0" t="s">
        <x:v>84</x:v>
      </x:c>
      <x:c r="N14" s="0" t="s">
        <x:v>91</x:v>
      </x:c>
      <x:c r="O14" s="0" t="n">
        <x:v>31.878</x:v>
      </x:c>
      <x:c r="P14" s="0" t="n">
        <x:v>18</x:v>
      </x:c>
      <x:c r="Q14" s="0" t="n">
        <x:v>22952.16</x:v>
      </x:c>
      <x:c r="R14" s="0">
        <x:f>Round(Q14*$P$14/100,2)</x:f>
      </x:c>
      <x:c r="S14" s="0">
        <x:f>Round(Q14+$R$14,2)</x:f>
      </x:c>
      <x:c r="T14" s="0">
        <x:f>Round(S14/$G$14,2)</x:f>
      </x:c>
    </x:row>
    <x:row r="15" spans="1:20">
      <x:c r="A15" s="0" t="s">
        <x:v>92</x:v>
      </x:c>
      <x:c r="B15" s="0" t="s">
        <x:v>93</x:v>
      </x:c>
      <x:c r="C15" s="0" t="s">
        <x:v>94</x:v>
      </x:c>
      <x:c r="D15" s="0" t="s">
        <x:v>45</x:v>
      </x:c>
      <x:c r="E15" s="0" t="s">
        <x:v>95</x:v>
      </x:c>
      <x:c r="F15" s="0" t="s">
        <x:v>47</x:v>
      </x:c>
      <x:c r="G15" s="0" t="n">
        <x:v>699</x:v>
      </x:c>
      <x:c r="H15" s="0" t="s"/>
      <x:c r="I15" s="0" t="s">
        <x:v>96</x:v>
      </x:c>
      <x:c r="J15" s="0" t="s">
        <x:v>97</x:v>
      </x:c>
      <x:c r="K15" s="0" t="s">
        <x:v>58</x:v>
      </x:c>
      <x:c r="L15" s="0" t="s">
        <x:v>96</x:v>
      </x:c>
      <x:c r="M15" s="0" t="s">
        <x:v>86</x:v>
      </x:c>
      <x:c r="N15" s="0" t="s">
        <x:v>98</x:v>
      </x:c>
      <x:c r="O15" s="0" t="n">
        <x:v>337</x:v>
      </x:c>
      <x:c r="P15" s="0" t="n">
        <x:v>5</x:v>
      </x:c>
      <x:c r="Q15" s="0" t="n">
        <x:v>235563</x:v>
      </x:c>
      <x:c r="R15" s="0">
        <x:f>Round(Q15*$P$15/100,2)</x:f>
      </x:c>
      <x:c r="S15" s="0">
        <x:f>Round(Q15+$R$15,2)</x:f>
      </x:c>
      <x:c r="T15" s="0">
        <x:f>Round(S15/$G$15,2)</x:f>
      </x:c>
    </x:row>
    <x:row r="16" spans="1:20">
      <x:c r="A16" s="0" t="s">
        <x:v>99</x:v>
      </x:c>
      <x:c r="B16" s="0" t="s">
        <x:v>100</x:v>
      </x:c>
      <x:c r="C16" s="0" t="s">
        <x:v>101</x:v>
      </x:c>
      <x:c r="D16" s="0" t="s">
        <x:v>102</x:v>
      </x:c>
      <x:c r="E16" s="0" t="s">
        <x:v>103</x:v>
      </x:c>
      <x:c r="F16" s="0" t="s">
        <x:v>72</x:v>
      </x:c>
      <x:c r="G16" s="0" t="n">
        <x:v>200</x:v>
      </x:c>
      <x:c r="H16" s="0" t="s"/>
      <x:c r="I16" s="0" t="s">
        <x:v>104</x:v>
      </x:c>
      <x:c r="J16" s="0" t="s">
        <x:v>104</x:v>
      </x:c>
      <x:c r="K16" s="0" t="s">
        <x:v>40</x:v>
      </x:c>
      <x:c r="L16" s="0" t="s">
        <x:v>104</x:v>
      </x:c>
      <x:c r="M16" s="0" t="s">
        <x:v>105</x:v>
      </x:c>
      <x:c r="N16" s="0" t="s">
        <x:v>106</x:v>
      </x:c>
      <x:c r="O16" s="0" t="n">
        <x:v>50</x:v>
      </x:c>
      <x:c r="P16" s="0" t="n">
        <x:v>0</x:v>
      </x:c>
      <x:c r="Q16" s="0" t="n">
        <x:v>10000</x:v>
      </x:c>
      <x:c r="R16" s="0">
        <x:f>Round(Q16*$P$16/100,2)</x:f>
      </x:c>
      <x:c r="S16" s="0">
        <x:f>Round(Q16+$R$16,2)</x:f>
      </x:c>
      <x:c r="T16" s="0">
        <x:f>Round(S16/$G$16,2)</x:f>
      </x:c>
    </x:row>
    <x:row r="17" spans="1:20">
      <x:c r="A17" s="0" t="s">
        <x:v>99</x:v>
      </x:c>
      <x:c r="B17" s="0" t="s">
        <x:v>100</x:v>
      </x:c>
      <x:c r="C17" s="0" t="s">
        <x:v>101</x:v>
      </x:c>
      <x:c r="D17" s="0" t="s">
        <x:v>102</x:v>
      </x:c>
      <x:c r="E17" s="0" t="s">
        <x:v>107</x:v>
      </x:c>
      <x:c r="F17" s="0" t="s">
        <x:v>72</x:v>
      </x:c>
      <x:c r="G17" s="0" t="n">
        <x:v>1010</x:v>
      </x:c>
      <x:c r="H17" s="0" t="s"/>
      <x:c r="I17" s="0" t="s">
        <x:v>104</x:v>
      </x:c>
      <x:c r="J17" s="0" t="s">
        <x:v>104</x:v>
      </x:c>
      <x:c r="K17" s="0" t="s">
        <x:v>40</x:v>
      </x:c>
      <x:c r="L17" s="0" t="s">
        <x:v>104</x:v>
      </x:c>
      <x:c r="M17" s="0" t="s">
        <x:v>105</x:v>
      </x:c>
      <x:c r="N17" s="0" t="s">
        <x:v>106</x:v>
      </x:c>
      <x:c r="O17" s="0" t="n">
        <x:v>50</x:v>
      </x:c>
      <x:c r="P17" s="0" t="n">
        <x:v>0</x:v>
      </x:c>
      <x:c r="Q17" s="0" t="n">
        <x:v>50500</x:v>
      </x:c>
      <x:c r="R17" s="0">
        <x:f>Round(Q17*$P$17/100,2)</x:f>
      </x:c>
      <x:c r="S17" s="0">
        <x:f>Round(Q17+$R$17,2)</x:f>
      </x:c>
      <x:c r="T17" s="0">
        <x:f>Round(S17/$G$17,2)</x:f>
      </x:c>
    </x:row>
    <x:row r="18" spans="1:20">
      <x:c r="A18" s="0" t="s">
        <x:v>99</x:v>
      </x:c>
      <x:c r="B18" s="0" t="s">
        <x:v>108</x:v>
      </x:c>
      <x:c r="C18" s="0" t="s">
        <x:v>44</x:v>
      </x:c>
      <x:c r="D18" s="0" t="s">
        <x:v>45</x:v>
      </x:c>
      <x:c r="E18" s="0" t="s">
        <x:v>46</x:v>
      </x:c>
      <x:c r="F18" s="0" t="s">
        <x:v>47</x:v>
      </x:c>
      <x:c r="G18" s="0" t="n">
        <x:v>865.2</x:v>
      </x:c>
      <x:c r="H18" s="0" t="s"/>
      <x:c r="I18" s="0" t="s">
        <x:v>109</x:v>
      </x:c>
      <x:c r="J18" s="0" t="s">
        <x:v>109</x:v>
      </x:c>
      <x:c r="K18" s="0" t="s">
        <x:v>58</x:v>
      </x:c>
      <x:c r="L18" s="0" t="s">
        <x:v>110</x:v>
      </x:c>
      <x:c r="M18" s="0" t="s">
        <x:v>92</x:v>
      </x:c>
      <x:c r="N18" s="0" t="s">
        <x:v>111</x:v>
      </x:c>
      <x:c r="O18" s="0" t="n">
        <x:v>325</x:v>
      </x:c>
      <x:c r="P18" s="0" t="n">
        <x:v>5</x:v>
      </x:c>
      <x:c r="Q18" s="0" t="n">
        <x:v>281190</x:v>
      </x:c>
      <x:c r="R18" s="0">
        <x:f>Round(Q18*$P$18/100,2)</x:f>
      </x:c>
      <x:c r="S18" s="0">
        <x:f>Round(Q18+$R$18,2)</x:f>
      </x:c>
      <x:c r="T18" s="0">
        <x:f>Round(S18/$G$18,2)</x:f>
      </x:c>
    </x:row>
    <x:row r="19" spans="1:20">
      <x:c r="A19" s="0" t="s">
        <x:v>112</x:v>
      </x:c>
      <x:c r="B19" s="0" t="s">
        <x:v>113</x:v>
      </x:c>
      <x:c r="C19" s="0" t="s">
        <x:v>24</x:v>
      </x:c>
      <x:c r="D19" s="0" t="s">
        <x:v>25</x:v>
      </x:c>
      <x:c r="E19" s="0" t="s"/>
      <x:c r="F19" s="0" t="s">
        <x:v>26</x:v>
      </x:c>
      <x:c r="G19" s="0" t="n">
        <x:v>218</x:v>
      </x:c>
      <x:c r="H19" s="0" t="s"/>
      <x:c r="I19" s="0" t="s">
        <x:v>114</x:v>
      </x:c>
      <x:c r="J19" s="0" t="s">
        <x:v>115</x:v>
      </x:c>
      <x:c r="K19" s="0" t="s">
        <x:v>58</x:v>
      </x:c>
      <x:c r="L19" s="0" t="s">
        <x:v>114</x:v>
      </x:c>
      <x:c r="M19" s="0" t="s">
        <x:v>105</x:v>
      </x:c>
      <x:c r="N19" s="0" t="s">
        <x:v>116</x:v>
      </x:c>
      <x:c r="O19" s="0" t="n">
        <x:v>265</x:v>
      </x:c>
      <x:c r="P19" s="0" t="n">
        <x:v>5</x:v>
      </x:c>
      <x:c r="Q19" s="0" t="n">
        <x:v>57770</x:v>
      </x:c>
      <x:c r="R19" s="0">
        <x:f>Round(Q19*$P$19/100,2)</x:f>
      </x:c>
      <x:c r="S19" s="0">
        <x:f>Round(Q19+$R$19,2)</x:f>
      </x:c>
      <x:c r="T19" s="0">
        <x:f>Round(S19/$G$19,2)</x:f>
      </x:c>
    </x:row>
    <x:row r="20" spans="1:20">
      <x:c r="A20" s="0" t="s">
        <x:v>112</x:v>
      </x:c>
      <x:c r="B20" s="0" t="s">
        <x:v>113</x:v>
      </x:c>
      <x:c r="C20" s="0" t="s">
        <x:v>24</x:v>
      </x:c>
      <x:c r="D20" s="0" t="s">
        <x:v>25</x:v>
      </x:c>
      <x:c r="E20" s="0" t="s"/>
      <x:c r="F20" s="0" t="s">
        <x:v>26</x:v>
      </x:c>
      <x:c r="G20" s="0" t="n">
        <x:v>1237</x:v>
      </x:c>
      <x:c r="H20" s="0" t="s"/>
      <x:c r="I20" s="0" t="s">
        <x:v>117</x:v>
      </x:c>
      <x:c r="J20" s="0" t="s">
        <x:v>29</x:v>
      </x:c>
      <x:c r="K20" s="0" t="s">
        <x:v>58</x:v>
      </x:c>
      <x:c r="L20" s="0" t="s">
        <x:v>117</x:v>
      </x:c>
      <x:c r="M20" s="0" t="s">
        <x:v>105</x:v>
      </x:c>
      <x:c r="N20" s="0" t="s">
        <x:v>118</x:v>
      </x:c>
      <x:c r="O20" s="0" t="n">
        <x:v>265</x:v>
      </x:c>
      <x:c r="P20" s="0" t="n">
        <x:v>5</x:v>
      </x:c>
      <x:c r="Q20" s="0" t="n">
        <x:v>327805</x:v>
      </x:c>
      <x:c r="R20" s="0">
        <x:f>Round(Q20*$P$20/100,2)</x:f>
      </x:c>
      <x:c r="S20" s="0">
        <x:f>Round(Q20+$R$20,2)</x:f>
      </x:c>
      <x:c r="T20" s="0">
        <x:f>Round(S20/$G$20,2)</x:f>
      </x:c>
    </x:row>
    <x:row r="21" spans="1:20">
      <x:c r="A21" s="0" t="s">
        <x:v>119</x:v>
      </x:c>
      <x:c r="B21" s="0" t="s">
        <x:v>120</x:v>
      </x:c>
      <x:c r="C21" s="0" t="s">
        <x:v>34</x:v>
      </x:c>
      <x:c r="D21" s="0" t="s">
        <x:v>35</x:v>
      </x:c>
      <x:c r="E21" s="0" t="s">
        <x:v>78</x:v>
      </x:c>
      <x:c r="F21" s="0" t="s">
        <x:v>37</x:v>
      </x:c>
      <x:c r="G21" s="0" t="n">
        <x:v>95.5</x:v>
      </x:c>
      <x:c r="H21" s="0" t="s"/>
      <x:c r="I21" s="0" t="s">
        <x:v>121</x:v>
      </x:c>
      <x:c r="J21" s="0" t="s">
        <x:v>121</x:v>
      </x:c>
      <x:c r="K21" s="0" t="s">
        <x:v>40</x:v>
      </x:c>
      <x:c r="L21" s="0" t="s">
        <x:v>121</x:v>
      </x:c>
      <x:c r="M21" s="0" t="s">
        <x:v>122</x:v>
      </x:c>
      <x:c r="N21" s="0" t="s">
        <x:v>123</x:v>
      </x:c>
      <x:c r="O21" s="0" t="n">
        <x:v>136</x:v>
      </x:c>
      <x:c r="P21" s="0" t="n">
        <x:v>18</x:v>
      </x:c>
      <x:c r="Q21" s="0" t="n">
        <x:v>12988</x:v>
      </x:c>
      <x:c r="R21" s="0">
        <x:f>Round(Q21*$P$21/100,2)</x:f>
      </x:c>
      <x:c r="S21" s="0">
        <x:f>Round(Q21+$R$21,2)</x:f>
      </x:c>
      <x:c r="T21" s="0">
        <x:f>Round(S21/$G$21,2)</x:f>
      </x:c>
    </x:row>
    <x:row r="22" spans="1:20">
      <x:c r="A22" s="0" t="s">
        <x:v>124</x:v>
      </x:c>
      <x:c r="B22" s="0" t="s">
        <x:v>125</x:v>
      </x:c>
      <x:c r="C22" s="0" t="s">
        <x:v>34</x:v>
      </x:c>
      <x:c r="D22" s="0" t="s">
        <x:v>35</x:v>
      </x:c>
      <x:c r="E22" s="0" t="s">
        <x:v>126</x:v>
      </x:c>
      <x:c r="F22" s="0" t="s">
        <x:v>37</x:v>
      </x:c>
      <x:c r="G22" s="0" t="n">
        <x:v>40.05</x:v>
      </x:c>
      <x:c r="H22" s="0" t="s"/>
      <x:c r="I22" s="0" t="s">
        <x:v>127</x:v>
      </x:c>
      <x:c r="J22" s="0" t="s">
        <x:v>127</x:v>
      </x:c>
      <x:c r="K22" s="0" t="s">
        <x:v>40</x:v>
      </x:c>
      <x:c r="L22" s="0" t="s">
        <x:v>127</x:v>
      </x:c>
      <x:c r="M22" s="0" t="s">
        <x:v>122</x:v>
      </x:c>
      <x:c r="N22" s="0" t="s">
        <x:v>128</x:v>
      </x:c>
      <x:c r="O22" s="0" t="n">
        <x:v>136</x:v>
      </x:c>
      <x:c r="P22" s="0" t="n">
        <x:v>18</x:v>
      </x:c>
      <x:c r="Q22" s="0" t="n">
        <x:v>5446.8</x:v>
      </x:c>
      <x:c r="R22" s="0">
        <x:f>Round(Q22*$P$22/100,2)</x:f>
      </x:c>
      <x:c r="S22" s="0">
        <x:f>Round(Q22+$R$22,2)</x:f>
      </x:c>
      <x:c r="T22" s="0">
        <x:f>Round(S22/$G$22,2)</x:f>
      </x:c>
    </x:row>
    <x:row r="23" spans="1:20">
      <x:c r="A23" s="0" t="s">
        <x:v>129</x:v>
      </x:c>
      <x:c r="B23" s="0" t="s">
        <x:v>130</x:v>
      </x:c>
      <x:c r="C23" s="0" t="s">
        <x:v>24</x:v>
      </x:c>
      <x:c r="D23" s="0" t="s">
        <x:v>25</x:v>
      </x:c>
      <x:c r="E23" s="0" t="s"/>
      <x:c r="F23" s="0" t="s">
        <x:v>26</x:v>
      </x:c>
      <x:c r="G23" s="0" t="n">
        <x:v>1084.4</x:v>
      </x:c>
      <x:c r="H23" s="0" t="s"/>
      <x:c r="I23" s="0" t="s">
        <x:v>131</x:v>
      </x:c>
      <x:c r="J23" s="0" t="s">
        <x:v>29</x:v>
      </x:c>
      <x:c r="K23" s="0" t="s">
        <x:v>58</x:v>
      </x:c>
      <x:c r="L23" s="0" t="s">
        <x:v>131</x:v>
      </x:c>
      <x:c r="M23" s="0" t="s">
        <x:v>132</x:v>
      </x:c>
      <x:c r="N23" s="0" t="s">
        <x:v>133</x:v>
      </x:c>
      <x:c r="O23" s="0" t="n">
        <x:v>265</x:v>
      </x:c>
      <x:c r="P23" s="0" t="n">
        <x:v>5</x:v>
      </x:c>
      <x:c r="Q23" s="0" t="n">
        <x:v>287366</x:v>
      </x:c>
      <x:c r="R23" s="0">
        <x:f>Round(Q23*$P$23/100,2)</x:f>
      </x:c>
      <x:c r="S23" s="0">
        <x:f>Round(Q23+$R$23,2)</x:f>
      </x:c>
      <x:c r="T23" s="0">
        <x:f>Round(S23/$G$23,2)</x:f>
      </x:c>
    </x:row>
    <x:row r="24" spans="1:20">
      <x:c r="A24" s="0" t="s">
        <x:v>134</x:v>
      </x:c>
      <x:c r="B24" s="0" t="s">
        <x:v>120</x:v>
      </x:c>
      <x:c r="C24" s="0" t="s">
        <x:v>34</x:v>
      </x:c>
      <x:c r="D24" s="0" t="s">
        <x:v>35</x:v>
      </x:c>
      <x:c r="E24" s="0" t="s">
        <x:v>78</x:v>
      </x:c>
      <x:c r="F24" s="0" t="s">
        <x:v>37</x:v>
      </x:c>
      <x:c r="G24" s="0" t="n">
        <x:v>104.9</x:v>
      </x:c>
      <x:c r="H24" s="0" t="s"/>
      <x:c r="I24" s="0" t="s">
        <x:v>135</x:v>
      </x:c>
      <x:c r="J24" s="0" t="s">
        <x:v>135</x:v>
      </x:c>
      <x:c r="K24" s="0" t="s">
        <x:v>58</x:v>
      </x:c>
      <x:c r="L24" s="0" t="s">
        <x:v>135</x:v>
      </x:c>
      <x:c r="M24" s="0" t="s">
        <x:v>136</x:v>
      </x:c>
      <x:c r="N24" s="0" t="s">
        <x:v>137</x:v>
      </x:c>
      <x:c r="O24" s="0" t="n">
        <x:v>136</x:v>
      </x:c>
      <x:c r="P24" s="0" t="n">
        <x:v>18</x:v>
      </x:c>
      <x:c r="Q24" s="0" t="n">
        <x:v>14266.4</x:v>
      </x:c>
      <x:c r="R24" s="0">
        <x:f>Round(Q24*$P$24/100,2)</x:f>
      </x:c>
      <x:c r="S24" s="0">
        <x:f>Round(Q24+$R$24,2)</x:f>
      </x:c>
      <x:c r="T24" s="0">
        <x:f>Round(S24/$G$24,2)</x:f>
      </x:c>
    </x:row>
    <x:row r="25" spans="1:20">
      <x:c r="A25" s="0" t="s">
        <x:v>138</x:v>
      </x:c>
      <x:c r="B25" s="0" t="s">
        <x:v>108</x:v>
      </x:c>
      <x:c r="C25" s="0" t="s">
        <x:v>44</x:v>
      </x:c>
      <x:c r="D25" s="0" t="s">
        <x:v>139</x:v>
      </x:c>
      <x:c r="E25" s="0" t="s">
        <x:v>140</x:v>
      </x:c>
      <x:c r="F25" s="0" t="s">
        <x:v>26</x:v>
      </x:c>
      <x:c r="G25" s="0" t="n">
        <x:v>501.3</x:v>
      </x:c>
      <x:c r="H25" s="0" t="s"/>
      <x:c r="I25" s="0" t="s">
        <x:v>141</x:v>
      </x:c>
      <x:c r="J25" s="0" t="s">
        <x:v>141</x:v>
      </x:c>
      <x:c r="K25" s="0" t="s">
        <x:v>58</x:v>
      </x:c>
      <x:c r="L25" s="0" t="s">
        <x:v>142</x:v>
      </x:c>
      <x:c r="M25" s="0" t="s">
        <x:v>134</x:v>
      </x:c>
      <x:c r="N25" s="0" t="s">
        <x:v>143</x:v>
      </x:c>
      <x:c r="O25" s="0" t="n">
        <x:v>225</x:v>
      </x:c>
      <x:c r="P25" s="0" t="n">
        <x:v>5</x:v>
      </x:c>
      <x:c r="Q25" s="0" t="n">
        <x:v>112792.5</x:v>
      </x:c>
      <x:c r="R25" s="0">
        <x:f>Round(Q25*$P$25/100,2)</x:f>
      </x:c>
      <x:c r="S25" s="0">
        <x:f>Round(Q25+$R$25,2)</x:f>
      </x:c>
      <x:c r="T25" s="0">
        <x:f>Round(S25/$G$25,2)</x:f>
      </x:c>
    </x:row>
    <x:row r="26" spans="1:20">
      <x:c r="A26" s="0" t="s">
        <x:v>144</x:v>
      </x:c>
      <x:c r="B26" s="0" t="s">
        <x:v>145</x:v>
      </x:c>
      <x:c r="C26" s="0" t="s">
        <x:v>101</x:v>
      </x:c>
      <x:c r="D26" s="0" t="s">
        <x:v>102</x:v>
      </x:c>
      <x:c r="E26" s="0" t="s">
        <x:v>107</x:v>
      </x:c>
      <x:c r="F26" s="0" t="s">
        <x:v>72</x:v>
      </x:c>
      <x:c r="G26" s="0" t="n">
        <x:v>1012</x:v>
      </x:c>
      <x:c r="H26" s="0" t="s"/>
      <x:c r="I26" s="0" t="s">
        <x:v>146</x:v>
      </x:c>
      <x:c r="J26" s="0" t="s">
        <x:v>146</x:v>
      </x:c>
      <x:c r="K26" s="0" t="s">
        <x:v>40</x:v>
      </x:c>
      <x:c r="L26" s="0" t="s">
        <x:v>146</x:v>
      </x:c>
      <x:c r="M26" s="0" t="s">
        <x:v>147</x:v>
      </x:c>
      <x:c r="N26" s="0" t="s">
        <x:v>148</x:v>
      </x:c>
      <x:c r="O26" s="0" t="n">
        <x:v>50</x:v>
      </x:c>
      <x:c r="P26" s="0" t="n">
        <x:v>0</x:v>
      </x:c>
      <x:c r="Q26" s="0" t="n">
        <x:v>50600</x:v>
      </x:c>
      <x:c r="R26" s="0">
        <x:f>Round(Q26*$P$26/100,2)</x:f>
      </x:c>
      <x:c r="S26" s="0">
        <x:f>Round(Q26+$R$26,2)</x:f>
      </x:c>
      <x:c r="T26" s="0">
        <x:f>Round(S26/$G$26,2)</x:f>
      </x:c>
    </x:row>
    <x:row r="27" spans="1:20">
      <x:c r="A27" s="0" t="s">
        <x:v>144</x:v>
      </x:c>
      <x:c r="B27" s="0" t="s">
        <x:v>145</x:v>
      </x:c>
      <x:c r="C27" s="0" t="s">
        <x:v>101</x:v>
      </x:c>
      <x:c r="D27" s="0" t="s">
        <x:v>102</x:v>
      </x:c>
      <x:c r="E27" s="0" t="s">
        <x:v>103</x:v>
      </x:c>
      <x:c r="F27" s="0" t="s">
        <x:v>72</x:v>
      </x:c>
      <x:c r="G27" s="0" t="n">
        <x:v>202</x:v>
      </x:c>
      <x:c r="H27" s="0" t="s"/>
      <x:c r="I27" s="0" t="s">
        <x:v>146</x:v>
      </x:c>
      <x:c r="J27" s="0" t="s">
        <x:v>146</x:v>
      </x:c>
      <x:c r="K27" s="0" t="s">
        <x:v>40</x:v>
      </x:c>
      <x:c r="L27" s="0" t="s">
        <x:v>146</x:v>
      </x:c>
      <x:c r="M27" s="0" t="s">
        <x:v>147</x:v>
      </x:c>
      <x:c r="N27" s="0" t="s">
        <x:v>148</x:v>
      </x:c>
      <x:c r="O27" s="0" t="n">
        <x:v>50</x:v>
      </x:c>
      <x:c r="P27" s="0" t="n">
        <x:v>0</x:v>
      </x:c>
      <x:c r="Q27" s="0" t="n">
        <x:v>10100</x:v>
      </x:c>
      <x:c r="R27" s="0">
        <x:f>Round(Q27*$P$27/100,2)</x:f>
      </x:c>
      <x:c r="S27" s="0">
        <x:f>Round(Q27+$R$27,2)</x:f>
      </x:c>
      <x:c r="T27" s="0">
        <x:f>Round(S27/$G$27,2)</x:f>
      </x:c>
    </x:row>
    <x:row r="28" spans="1:20">
      <x:c r="A28" s="0" t="s">
        <x:v>149</x:v>
      </x:c>
      <x:c r="B28" s="0" t="s">
        <x:v>150</x:v>
      </x:c>
      <x:c r="C28" s="0" t="s">
        <x:v>94</x:v>
      </x:c>
      <x:c r="D28" s="0" t="s">
        <x:v>151</x:v>
      </x:c>
      <x:c r="E28" s="0" t="s">
        <x:v>152</x:v>
      </x:c>
      <x:c r="F28" s="0" t="s">
        <x:v>47</x:v>
      </x:c>
      <x:c r="G28" s="0" t="n">
        <x:v>508</x:v>
      </x:c>
      <x:c r="H28" s="0" t="s"/>
      <x:c r="I28" s="0" t="s">
        <x:v>153</x:v>
      </x:c>
      <x:c r="J28" s="0" t="s">
        <x:v>154</x:v>
      </x:c>
      <x:c r="K28" s="0" t="s">
        <x:v>58</x:v>
      </x:c>
      <x:c r="L28" s="0" t="s">
        <x:v>153</x:v>
      </x:c>
      <x:c r="M28" s="0" t="s">
        <x:v>155</x:v>
      </x:c>
      <x:c r="N28" s="0" t="s">
        <x:v>156</x:v>
      </x:c>
      <x:c r="O28" s="0" t="n">
        <x:v>237</x:v>
      </x:c>
      <x:c r="P28" s="0" t="n">
        <x:v>5</x:v>
      </x:c>
      <x:c r="Q28" s="0" t="n">
        <x:v>120396</x:v>
      </x:c>
      <x:c r="R28" s="0">
        <x:f>Round(Q28*$P$28/100,2)</x:f>
      </x:c>
      <x:c r="S28" s="0">
        <x:f>Round(Q28+$R$28,2)</x:f>
      </x:c>
      <x:c r="T28" s="0">
        <x:f>Round(S28/$G$28,2)</x:f>
      </x:c>
    </x:row>
    <x:row r="29" spans="1:20">
      <x:c r="A29" s="0" t="s">
        <x:v>149</x:v>
      </x:c>
      <x:c r="B29" s="0" t="s">
        <x:v>157</x:v>
      </x:c>
      <x:c r="C29" s="0" t="s">
        <x:v>158</x:v>
      </x:c>
      <x:c r="D29" s="0" t="s">
        <x:v>159</x:v>
      </x:c>
      <x:c r="E29" s="0" t="s"/>
      <x:c r="F29" s="0" t="s">
        <x:v>26</x:v>
      </x:c>
      <x:c r="G29" s="0" t="n">
        <x:v>50</x:v>
      </x:c>
      <x:c r="H29" s="0" t="s"/>
      <x:c r="I29" s="0" t="s">
        <x:v>160</x:v>
      </x:c>
      <x:c r="J29" s="0" t="s">
        <x:v>160</x:v>
      </x:c>
      <x:c r="K29" s="0" t="s">
        <x:v>58</x:v>
      </x:c>
      <x:c r="L29" s="0" t="s">
        <x:v>161</x:v>
      </x:c>
      <x:c r="M29" s="0" t="s">
        <x:v>138</x:v>
      </x:c>
      <x:c r="N29" s="0" t="s">
        <x:v>162</x:v>
      </x:c>
      <x:c r="O29" s="0" t="n">
        <x:v>140</x:v>
      </x:c>
      <x:c r="P29" s="0" t="n">
        <x:v>5</x:v>
      </x:c>
      <x:c r="Q29" s="0" t="n">
        <x:v>7000</x:v>
      </x:c>
      <x:c r="R29" s="0">
        <x:f>Round(Q29*$P$29/100,2)</x:f>
      </x:c>
      <x:c r="S29" s="0">
        <x:f>Round(Q29+$R$29,2)</x:f>
      </x:c>
      <x:c r="T29" s="0">
        <x:f>Round(S29/$G$29,2)</x:f>
      </x:c>
    </x:row>
    <x:row r="30" spans="1:20">
      <x:c r="A30" s="0" t="s">
        <x:v>149</x:v>
      </x:c>
      <x:c r="B30" s="0" t="s">
        <x:v>163</x:v>
      </x:c>
      <x:c r="C30" s="0" t="s">
        <x:v>34</x:v>
      </x:c>
      <x:c r="D30" s="0" t="s">
        <x:v>35</x:v>
      </x:c>
      <x:c r="E30" s="0" t="s">
        <x:v>78</x:v>
      </x:c>
      <x:c r="F30" s="0" t="s">
        <x:v>37</x:v>
      </x:c>
      <x:c r="G30" s="0" t="n">
        <x:v>107.3</x:v>
      </x:c>
      <x:c r="H30" s="0" t="s"/>
      <x:c r="I30" s="0" t="s">
        <x:v>164</x:v>
      </x:c>
      <x:c r="J30" s="0" t="s">
        <x:v>164</x:v>
      </x:c>
      <x:c r="K30" s="0" t="s">
        <x:v>40</x:v>
      </x:c>
      <x:c r="L30" s="0" t="s">
        <x:v>164</x:v>
      </x:c>
      <x:c r="M30" s="0" t="s">
        <x:v>155</x:v>
      </x:c>
      <x:c r="N30" s="0" t="s">
        <x:v>165</x:v>
      </x:c>
      <x:c r="O30" s="0" t="n">
        <x:v>136</x:v>
      </x:c>
      <x:c r="P30" s="0" t="n">
        <x:v>18</x:v>
      </x:c>
      <x:c r="Q30" s="0" t="n">
        <x:v>14592.8</x:v>
      </x:c>
      <x:c r="R30" s="0">
        <x:f>Round(Q30*$P$30/100,2)</x:f>
      </x:c>
      <x:c r="S30" s="0">
        <x:f>Round(Q30+$R$30,2)</x:f>
      </x:c>
      <x:c r="T30" s="0">
        <x:f>Round(S30/$G$30,2)</x:f>
      </x:c>
    </x:row>
  </x:sheetData>
  <x:mergeCells count="2">
    <x:mergeCell ref="A1:T1"/>
    <x:mergeCell ref="A2:T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