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hidePivotFieldList="1"/>
  <mc:AlternateContent xmlns:mc="http://schemas.openxmlformats.org/markup-compatibility/2006">
    <mc:Choice Requires="x15">
      <x15ac:absPath xmlns:x15ac="http://schemas.microsoft.com/office/spreadsheetml/2010/11/ac" url="C:\Users\Paula's Notebook\Desktop\Backup\OneDrive - Enactus\Program Coordinator\Back Office\Material de Treinamento\Treinamentos - Conteúdo para site\Modelos de documentos\"/>
    </mc:Choice>
  </mc:AlternateContent>
  <bookViews>
    <workbookView xWindow="0" yWindow="0" windowWidth="14340" windowHeight="7035"/>
  </bookViews>
  <sheets>
    <sheet name="Registro de Tempo" sheetId="1" r:id="rId1"/>
    <sheet name="Projetos e códigos" sheetId="2" r:id="rId2"/>
    <sheet name="Relatório de Horas" sheetId="3" r:id="rId3"/>
  </sheets>
  <definedNames>
    <definedName name="_xlnm.Print_Area" localSheetId="2">'Relatório de Horas'!$A$1:$I$34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 r="B27" i="3" l="1"/>
  <c r="B26" i="3"/>
  <c r="B17" i="3" l="1"/>
  <c r="B16" i="3"/>
  <c r="B15" i="3"/>
  <c r="B14" i="3"/>
  <c r="B13" i="3"/>
  <c r="B12" i="3"/>
  <c r="B11" i="3"/>
  <c r="B10" i="3"/>
  <c r="B9" i="3"/>
  <c r="B8" i="3"/>
  <c r="B7" i="3"/>
  <c r="B6" i="3"/>
  <c r="B4" i="3"/>
  <c r="B23" i="3" l="1"/>
</calcChain>
</file>

<file path=xl/comments1.xml><?xml version="1.0" encoding="utf-8"?>
<comments xmlns="http://schemas.openxmlformats.org/spreadsheetml/2006/main">
  <authors>
    <author>Matthew Mintz</author>
  </authors>
  <commentList>
    <comment ref="B7" authorId="0" shapeId="0">
      <text>
        <r>
          <rPr>
            <b/>
            <sz val="9"/>
            <color indexed="81"/>
            <rFont val="Tahoma"/>
            <family val="2"/>
          </rPr>
          <t>To change the options in the list go to the projects and codes tab and insert the needed list items.
Next highlight c7 to c100 select data valadation and change the list souce to highlight all of the items on the project names under Projects and Codes</t>
        </r>
      </text>
    </comment>
  </commentList>
</comments>
</file>

<file path=xl/sharedStrings.xml><?xml version="1.0" encoding="utf-8"?>
<sst xmlns="http://schemas.openxmlformats.org/spreadsheetml/2006/main" count="48" uniqueCount="32">
  <si>
    <t>Mike Jay</t>
  </si>
  <si>
    <t>Administração</t>
  </si>
  <si>
    <t>Projeto 1</t>
  </si>
  <si>
    <t>Projeto 2</t>
  </si>
  <si>
    <t>Nome:</t>
  </si>
  <si>
    <t>Data de início</t>
  </si>
  <si>
    <t>Data</t>
  </si>
  <si>
    <t>Código</t>
  </si>
  <si>
    <t>Descrição</t>
  </si>
  <si>
    <t>Projeto</t>
  </si>
  <si>
    <t>Projeto 3</t>
  </si>
  <si>
    <t>Projeto 4</t>
  </si>
  <si>
    <t>Recrutamento</t>
  </si>
  <si>
    <t>Preparação da Competição</t>
  </si>
  <si>
    <t>Relações Públicas</t>
  </si>
  <si>
    <t>Relaçoes Administrativas</t>
  </si>
  <si>
    <t>Treinamento de Time</t>
  </si>
  <si>
    <t>Trabalhou no empoderamento de estudantes</t>
  </si>
  <si>
    <t>Conversou com pessoas no pátio</t>
  </si>
  <si>
    <t>Final de semana Executivo</t>
  </si>
  <si>
    <t>Reservou hotel e vôos com 6 meses de antecedência</t>
  </si>
  <si>
    <t>Códigos de Time</t>
  </si>
  <si>
    <t>Relacionamento c/ BAB</t>
  </si>
  <si>
    <t>Relacionamento c/ Alumnus</t>
  </si>
  <si>
    <t>Relações Administrativas</t>
  </si>
  <si>
    <t>Total de Horas</t>
  </si>
  <si>
    <t>Qtd. de horas</t>
  </si>
  <si>
    <t>Relatório Total de Horas</t>
  </si>
  <si>
    <t>Reconhecimento Service Leadership</t>
  </si>
  <si>
    <t>Reconhecimento Gold Service Leadership</t>
  </si>
  <si>
    <t>Reconhecimento Platinum Service Leadership</t>
  </si>
  <si>
    <t>Os reconhecimentos são feitos no ENEB, por meio de uma faixa/adesivo afixado no crachá do evento.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</si>
</sst>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9"/>
      <color indexed="81"/>
      <name val="Tahoma"/>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15">
    <xf numFmtId="0" fontId="0" fillId="0" borderId="0" xfId="0"/>
    <xf numFmtId="0" fontId="1" fillId="0" borderId="0" xfId="0" applyFont="1"/>
    <xf numFmtId="0" fontId="0" fillId="0" borderId="1" xfId="0" applyBorder="1"/>
    <xf numFmtId="0" fontId="0" fillId="0" borderId="2" xfId="0" applyBorder="1"/>
    <xf numFmtId="0" fontId="1" fillId="0" borderId="3" xfId="0" applyFont="1" applyBorder="1"/>
    <xf numFmtId="0" fontId="1" fillId="0" borderId="4" xfId="0" applyFont="1" applyBorder="1"/>
    <xf numFmtId="0" fontId="1" fillId="0" borderId="5" xfId="0" applyFont="1" applyBorder="1"/>
    <xf numFmtId="14" fontId="0" fillId="0" borderId="2" xfId="0" applyNumberFormat="1" applyBorder="1"/>
    <xf numFmtId="0" fontId="0" fillId="0" borderId="0" xfId="0" applyBorder="1"/>
    <xf numFmtId="14" fontId="0" fillId="0" borderId="1" xfId="0" applyNumberFormat="1" applyBorder="1"/>
    <xf numFmtId="0" fontId="0" fillId="0" borderId="0" xfId="0" applyAlignment="1">
      <alignment horizontal="left"/>
    </xf>
    <xf numFmtId="0" fontId="0" fillId="0" borderId="0" xfId="0" applyNumberFormat="1"/>
    <xf numFmtId="14" fontId="1" fillId="0" borderId="0" xfId="0" applyNumberFormat="1" applyFont="1"/>
    <xf numFmtId="0" fontId="0" fillId="0" borderId="6" xfId="0" applyBorder="1"/>
    <xf numFmtId="0" fontId="0" fillId="0" borderId="7" xfId="0" applyBorder="1"/>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Composição</a:t>
            </a:r>
            <a:r>
              <a:rPr lang="en-US" baseline="0"/>
              <a:t> das horas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551-4CE7-B661-D689CF5076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551-4CE7-B661-D689CF5076E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551-4CE7-B661-D689CF5076E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551-4CE7-B661-D689CF5076E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551-4CE7-B661-D689CF5076E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551-4CE7-B661-D689CF5076E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551-4CE7-B661-D689CF5076E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551-4CE7-B661-D689CF5076E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551-4CE7-B661-D689CF5076E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551-4CE7-B661-D689CF5076E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551-4CE7-B661-D689CF5076E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551-4CE7-B661-D689CF5076E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'Relatório de Horas'!$A$6:$A$17</c:f>
              <c:strCache>
                <c:ptCount val="12"/>
                <c:pt idx="0">
                  <c:v>Administração</c:v>
                </c:pt>
                <c:pt idx="1">
                  <c:v>Projeto 1</c:v>
                </c:pt>
                <c:pt idx="2">
                  <c:v>Projeto 2</c:v>
                </c:pt>
                <c:pt idx="3">
                  <c:v>Projeto 3</c:v>
                </c:pt>
                <c:pt idx="4">
                  <c:v>Projeto 4</c:v>
                </c:pt>
                <c:pt idx="5">
                  <c:v>Recrutamento</c:v>
                </c:pt>
                <c:pt idx="6">
                  <c:v>Preparação da Competição</c:v>
                </c:pt>
                <c:pt idx="7">
                  <c:v>Relações Públicas</c:v>
                </c:pt>
                <c:pt idx="8">
                  <c:v>Relacionamento c/ Alumnus</c:v>
                </c:pt>
                <c:pt idx="9">
                  <c:v>Relacionamento c/ BAB</c:v>
                </c:pt>
                <c:pt idx="10">
                  <c:v>Relações Administrativas</c:v>
                </c:pt>
                <c:pt idx="11">
                  <c:v>Treinamento de Time</c:v>
                </c:pt>
              </c:strCache>
            </c:strRef>
          </c:cat>
          <c:val>
            <c:numRef>
              <c:f>'Relatório de Horas'!$B$6:$B$17</c:f>
              <c:numCache>
                <c:formatCode>General</c:formatCode>
                <c:ptCount val="12"/>
                <c:pt idx="0">
                  <c:v>25</c:v>
                </c:pt>
                <c:pt idx="1">
                  <c:v>3</c:v>
                </c:pt>
                <c:pt idx="2">
                  <c:v>0</c:v>
                </c:pt>
                <c:pt idx="3">
                  <c:v>0</c:v>
                </c:pt>
                <c:pt idx="4">
                  <c:v>0</c:v>
                </c:pt>
                <c:pt idx="5">
                  <c:v>10</c:v>
                </c:pt>
                <c:pt idx="6">
                  <c:v>4</c:v>
                </c:pt>
                <c:pt idx="7">
                  <c:v>0</c:v>
                </c:pt>
                <c:pt idx="8">
                  <c:v>0</c:v>
                </c:pt>
                <c:pt idx="9">
                  <c:v>0</c:v>
                </c:pt>
                <c:pt idx="10">
                  <c:v>0</c:v>
                </c:pt>
                <c:pt idx="11">
                  <c:v>0</c:v>
                </c:pt>
              </c:numCache>
            </c:numRef>
          </c:val>
          <c:extLst>
            <c:ext xmlns:c16="http://schemas.microsoft.com/office/drawing/2014/chart" uri="{C3380CC4-5D6E-409C-BE32-E72D297353CC}">
              <c16:uniqueId val="{00000018-C551-4CE7-B661-D689CF5076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0</xdr:col>
      <xdr:colOff>1276350</xdr:colOff>
      <xdr:row>3</xdr:row>
      <xdr:rowOff>26099</xdr:rowOff>
    </xdr:to>
    <xdr:pic>
      <xdr:nvPicPr>
        <xdr:cNvPr id="4" name="Picture 3" descr="http://www.mtmercy.edu/sites/default/files/uploads/student-life/Enactus_Logo_Black.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38100"/>
          <a:ext cx="1257300" cy="559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1333500</xdr:colOff>
      <xdr:row>3</xdr:row>
      <xdr:rowOff>13430</xdr:rowOff>
    </xdr:to>
    <xdr:pic>
      <xdr:nvPicPr>
        <xdr:cNvPr id="5" name="Picture 4" descr="http://www.mtmercy.edu/sites/default/files/uploads/student-life/Enactus_Logo_Black.jp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0"/>
          <a:ext cx="1314450" cy="584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76200</xdr:colOff>
      <xdr:row>4</xdr:row>
      <xdr:rowOff>14287</xdr:rowOff>
    </xdr:from>
    <xdr:to>
      <xdr:col>8</xdr:col>
      <xdr:colOff>9525</xdr:colOff>
      <xdr:row>18</xdr:row>
      <xdr:rowOff>90487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D100"/>
  <sheetViews>
    <sheetView tabSelected="1" workbookViewId="0">
      <selection activeCell="C18" sqref="C18"/>
    </sheetView>
  </sheetViews>
  <sheetFormatPr defaultRowHeight="15" x14ac:dyDescent="0.25"/>
  <cols>
    <col min="1" max="1" width="19.28515625" bestFit="1" customWidth="1"/>
    <col min="2" max="2" width="26.28515625" customWidth="1"/>
    <col min="3" max="3" width="59" customWidth="1"/>
    <col min="4" max="4" width="16.28515625" customWidth="1"/>
    <col min="5" max="5" width="18.5703125" customWidth="1"/>
    <col min="6" max="6" width="18.42578125" customWidth="1"/>
  </cols>
  <sheetData>
    <row r="4" spans="1:4" x14ac:dyDescent="0.25">
      <c r="A4" s="1" t="s">
        <v>4</v>
      </c>
      <c r="B4" s="1" t="s">
        <v>0</v>
      </c>
    </row>
    <row r="5" spans="1:4" ht="15.75" thickBot="1" x14ac:dyDescent="0.3">
      <c r="A5" s="1" t="s">
        <v>5</v>
      </c>
      <c r="B5" s="12">
        <v>42248</v>
      </c>
    </row>
    <row r="6" spans="1:4" ht="15.75" thickBot="1" x14ac:dyDescent="0.3">
      <c r="A6" s="4" t="s">
        <v>6</v>
      </c>
      <c r="B6" s="5" t="s">
        <v>7</v>
      </c>
      <c r="C6" s="5" t="s">
        <v>8</v>
      </c>
      <c r="D6" s="6" t="s">
        <v>26</v>
      </c>
    </row>
    <row r="7" spans="1:4" x14ac:dyDescent="0.25">
      <c r="A7" s="7">
        <v>42248</v>
      </c>
      <c r="B7" s="3" t="s">
        <v>2</v>
      </c>
      <c r="C7" s="3" t="s">
        <v>17</v>
      </c>
      <c r="D7" s="3">
        <v>3</v>
      </c>
    </row>
    <row r="8" spans="1:4" x14ac:dyDescent="0.25">
      <c r="A8" s="9">
        <v>42249</v>
      </c>
      <c r="B8" s="2" t="s">
        <v>12</v>
      </c>
      <c r="C8" s="2" t="s">
        <v>18</v>
      </c>
      <c r="D8" s="2">
        <v>10</v>
      </c>
    </row>
    <row r="9" spans="1:4" x14ac:dyDescent="0.25">
      <c r="A9" s="9">
        <v>42263</v>
      </c>
      <c r="B9" s="2" t="s">
        <v>1</v>
      </c>
      <c r="C9" s="2" t="s">
        <v>19</v>
      </c>
      <c r="D9" s="2">
        <v>25</v>
      </c>
    </row>
    <row r="10" spans="1:4" x14ac:dyDescent="0.25">
      <c r="A10" s="9">
        <v>42267</v>
      </c>
      <c r="B10" s="2" t="s">
        <v>13</v>
      </c>
      <c r="C10" s="2" t="s">
        <v>20</v>
      </c>
      <c r="D10" s="2">
        <v>4</v>
      </c>
    </row>
    <row r="11" spans="1:4" x14ac:dyDescent="0.25">
      <c r="A11" s="2"/>
      <c r="B11" s="2"/>
      <c r="C11" s="2"/>
      <c r="D11" s="2"/>
    </row>
    <row r="12" spans="1:4" x14ac:dyDescent="0.25">
      <c r="A12" s="2"/>
      <c r="B12" s="2"/>
      <c r="C12" s="2"/>
      <c r="D12" s="2"/>
    </row>
    <row r="13" spans="1:4" x14ac:dyDescent="0.25">
      <c r="A13" s="2"/>
      <c r="B13" s="2"/>
      <c r="C13" s="2"/>
      <c r="D13" s="2"/>
    </row>
    <row r="14" spans="1:4" x14ac:dyDescent="0.25">
      <c r="A14" s="2"/>
      <c r="B14" s="2"/>
      <c r="C14" s="2"/>
      <c r="D14" s="2"/>
    </row>
    <row r="15" spans="1:4" x14ac:dyDescent="0.25">
      <c r="A15" s="2"/>
      <c r="B15" s="2"/>
      <c r="C15" s="2"/>
      <c r="D15" s="2"/>
    </row>
    <row r="16" spans="1:4" x14ac:dyDescent="0.25">
      <c r="A16" s="2"/>
      <c r="B16" s="2"/>
      <c r="C16" s="2"/>
      <c r="D16" s="2"/>
    </row>
    <row r="17" spans="1:4" x14ac:dyDescent="0.25">
      <c r="A17" s="2"/>
      <c r="B17" s="2"/>
      <c r="C17" s="2"/>
      <c r="D17" s="2"/>
    </row>
    <row r="18" spans="1:4" x14ac:dyDescent="0.25">
      <c r="A18" s="2"/>
      <c r="B18" s="2"/>
      <c r="C18" s="2"/>
      <c r="D18" s="2"/>
    </row>
    <row r="19" spans="1:4" x14ac:dyDescent="0.25">
      <c r="A19" s="2"/>
      <c r="B19" s="2"/>
      <c r="C19" s="2"/>
      <c r="D19" s="2"/>
    </row>
    <row r="20" spans="1:4" x14ac:dyDescent="0.25">
      <c r="A20" s="2"/>
      <c r="B20" s="2"/>
      <c r="C20" s="2"/>
      <c r="D20" s="2"/>
    </row>
    <row r="21" spans="1:4" x14ac:dyDescent="0.25">
      <c r="A21" s="2"/>
      <c r="B21" s="2"/>
      <c r="C21" s="2"/>
      <c r="D21" s="2"/>
    </row>
    <row r="22" spans="1:4" x14ac:dyDescent="0.25">
      <c r="A22" s="2"/>
      <c r="B22" s="2"/>
      <c r="C22" s="2"/>
      <c r="D22" s="2"/>
    </row>
    <row r="23" spans="1:4" x14ac:dyDescent="0.25">
      <c r="A23" s="2"/>
      <c r="B23" s="2"/>
      <c r="C23" s="2"/>
      <c r="D23" s="2"/>
    </row>
    <row r="24" spans="1:4" x14ac:dyDescent="0.25">
      <c r="A24" s="2"/>
      <c r="B24" s="2"/>
      <c r="C24" s="2"/>
      <c r="D24" s="2"/>
    </row>
    <row r="25" spans="1:4" x14ac:dyDescent="0.25">
      <c r="A25" s="2"/>
      <c r="B25" s="2"/>
      <c r="C25" s="2"/>
      <c r="D25" s="2"/>
    </row>
    <row r="26" spans="1:4" x14ac:dyDescent="0.25">
      <c r="A26" s="2"/>
      <c r="B26" s="2"/>
      <c r="C26" s="2"/>
      <c r="D26" s="2"/>
    </row>
    <row r="27" spans="1:4" x14ac:dyDescent="0.25">
      <c r="A27" s="2"/>
      <c r="B27" s="2"/>
      <c r="C27" s="2"/>
      <c r="D27" s="2"/>
    </row>
    <row r="28" spans="1:4" x14ac:dyDescent="0.25">
      <c r="A28" s="2"/>
      <c r="B28" s="2"/>
      <c r="C28" s="2"/>
      <c r="D28" s="2"/>
    </row>
    <row r="29" spans="1:4" x14ac:dyDescent="0.25">
      <c r="A29" s="2"/>
      <c r="B29" s="2"/>
      <c r="C29" s="2"/>
      <c r="D29" s="2"/>
    </row>
    <row r="30" spans="1:4" x14ac:dyDescent="0.25">
      <c r="A30" s="2"/>
      <c r="B30" s="2"/>
      <c r="C30" s="2"/>
      <c r="D30" s="2"/>
    </row>
    <row r="31" spans="1:4" x14ac:dyDescent="0.25">
      <c r="A31" s="2"/>
      <c r="B31" s="2"/>
      <c r="C31" s="2"/>
      <c r="D31" s="2"/>
    </row>
    <row r="32" spans="1:4" x14ac:dyDescent="0.25">
      <c r="A32" s="2"/>
      <c r="B32" s="2"/>
      <c r="C32" s="2"/>
      <c r="D32" s="2"/>
    </row>
    <row r="33" spans="1:4" x14ac:dyDescent="0.25">
      <c r="A33" s="2"/>
      <c r="B33" s="2"/>
      <c r="C33" s="2"/>
      <c r="D33" s="2"/>
    </row>
    <row r="34" spans="1:4" x14ac:dyDescent="0.25">
      <c r="A34" s="2"/>
      <c r="B34" s="2"/>
      <c r="C34" s="2"/>
      <c r="D34" s="2"/>
    </row>
    <row r="35" spans="1:4" x14ac:dyDescent="0.25">
      <c r="A35" s="2"/>
      <c r="B35" s="2"/>
      <c r="C35" s="2"/>
      <c r="D35" s="2"/>
    </row>
    <row r="36" spans="1:4" x14ac:dyDescent="0.25">
      <c r="A36" s="2"/>
      <c r="B36" s="2"/>
      <c r="C36" s="2"/>
      <c r="D36" s="2"/>
    </row>
    <row r="37" spans="1:4" x14ac:dyDescent="0.25">
      <c r="A37" s="2"/>
      <c r="B37" s="2"/>
      <c r="C37" s="2"/>
      <c r="D37" s="2"/>
    </row>
    <row r="38" spans="1:4" x14ac:dyDescent="0.25">
      <c r="A38" s="2"/>
      <c r="B38" s="2"/>
      <c r="C38" s="2"/>
      <c r="D38" s="2"/>
    </row>
    <row r="39" spans="1:4" x14ac:dyDescent="0.25">
      <c r="A39" s="2"/>
      <c r="B39" s="2"/>
      <c r="C39" s="2"/>
      <c r="D39" s="2"/>
    </row>
    <row r="40" spans="1:4" x14ac:dyDescent="0.25">
      <c r="A40" s="2"/>
      <c r="B40" s="2"/>
      <c r="C40" s="2"/>
      <c r="D40" s="2"/>
    </row>
    <row r="41" spans="1:4" x14ac:dyDescent="0.25">
      <c r="A41" s="2"/>
      <c r="B41" s="2"/>
      <c r="C41" s="2"/>
      <c r="D41" s="2"/>
    </row>
    <row r="42" spans="1:4" x14ac:dyDescent="0.25">
      <c r="A42" s="2"/>
      <c r="B42" s="2"/>
      <c r="C42" s="2"/>
      <c r="D42" s="2"/>
    </row>
    <row r="43" spans="1:4" x14ac:dyDescent="0.25">
      <c r="A43" s="2"/>
      <c r="B43" s="2"/>
      <c r="C43" s="2"/>
      <c r="D43" s="2"/>
    </row>
    <row r="44" spans="1:4" x14ac:dyDescent="0.25">
      <c r="A44" s="2"/>
      <c r="B44" s="2"/>
      <c r="C44" s="2"/>
      <c r="D44" s="2"/>
    </row>
    <row r="45" spans="1:4" x14ac:dyDescent="0.25">
      <c r="A45" s="2"/>
      <c r="B45" s="2"/>
      <c r="C45" s="2"/>
      <c r="D45" s="2"/>
    </row>
    <row r="46" spans="1:4" x14ac:dyDescent="0.25">
      <c r="A46" s="2"/>
      <c r="B46" s="2"/>
      <c r="C46" s="2"/>
      <c r="D46" s="2"/>
    </row>
    <row r="47" spans="1:4" x14ac:dyDescent="0.25">
      <c r="A47" s="2"/>
      <c r="B47" s="2"/>
      <c r="C47" s="2"/>
      <c r="D47" s="2"/>
    </row>
    <row r="48" spans="1:4" x14ac:dyDescent="0.25">
      <c r="A48" s="2"/>
      <c r="B48" s="2"/>
      <c r="C48" s="2"/>
      <c r="D48" s="2"/>
    </row>
    <row r="49" spans="1:4" x14ac:dyDescent="0.25">
      <c r="A49" s="2"/>
      <c r="B49" s="2"/>
      <c r="C49" s="2"/>
      <c r="D49" s="2"/>
    </row>
    <row r="50" spans="1:4" x14ac:dyDescent="0.25">
      <c r="A50" s="2"/>
      <c r="B50" s="2"/>
      <c r="C50" s="2"/>
      <c r="D50" s="2"/>
    </row>
    <row r="51" spans="1:4" x14ac:dyDescent="0.25">
      <c r="A51" s="2"/>
      <c r="B51" s="2"/>
      <c r="C51" s="2"/>
      <c r="D51" s="2"/>
    </row>
    <row r="52" spans="1:4" x14ac:dyDescent="0.25">
      <c r="A52" s="2"/>
      <c r="B52" s="2"/>
      <c r="C52" s="2"/>
      <c r="D52" s="2"/>
    </row>
    <row r="53" spans="1:4" x14ac:dyDescent="0.25">
      <c r="A53" s="2"/>
      <c r="B53" s="2"/>
      <c r="C53" s="2"/>
      <c r="D53" s="2"/>
    </row>
    <row r="54" spans="1:4" x14ac:dyDescent="0.25">
      <c r="A54" s="2"/>
      <c r="B54" s="2"/>
      <c r="C54" s="2"/>
      <c r="D54" s="2"/>
    </row>
    <row r="55" spans="1:4" x14ac:dyDescent="0.25">
      <c r="A55" s="2"/>
      <c r="B55" s="2"/>
      <c r="C55" s="2"/>
      <c r="D55" s="2"/>
    </row>
    <row r="56" spans="1:4" x14ac:dyDescent="0.25">
      <c r="A56" s="2"/>
      <c r="B56" s="2"/>
      <c r="C56" s="2"/>
      <c r="D56" s="2"/>
    </row>
    <row r="57" spans="1:4" x14ac:dyDescent="0.25">
      <c r="A57" s="2"/>
      <c r="B57" s="2"/>
      <c r="C57" s="2"/>
      <c r="D57" s="2"/>
    </row>
    <row r="58" spans="1:4" x14ac:dyDescent="0.25">
      <c r="A58" s="2"/>
      <c r="B58" s="2"/>
      <c r="C58" s="2"/>
      <c r="D58" s="2"/>
    </row>
    <row r="59" spans="1:4" x14ac:dyDescent="0.25">
      <c r="A59" s="2"/>
      <c r="B59" s="2"/>
      <c r="C59" s="2"/>
      <c r="D59" s="2"/>
    </row>
    <row r="60" spans="1:4" x14ac:dyDescent="0.25">
      <c r="A60" s="2"/>
      <c r="B60" s="2"/>
      <c r="C60" s="2"/>
      <c r="D60" s="2"/>
    </row>
    <row r="61" spans="1:4" x14ac:dyDescent="0.25">
      <c r="A61" s="2"/>
      <c r="B61" s="2"/>
      <c r="C61" s="2"/>
      <c r="D61" s="2"/>
    </row>
    <row r="62" spans="1:4" x14ac:dyDescent="0.25">
      <c r="A62" s="2"/>
      <c r="B62" s="2"/>
      <c r="C62" s="2"/>
      <c r="D62" s="2"/>
    </row>
    <row r="63" spans="1:4" x14ac:dyDescent="0.25">
      <c r="A63" s="2"/>
      <c r="B63" s="2"/>
      <c r="C63" s="2"/>
      <c r="D63" s="2"/>
    </row>
    <row r="64" spans="1:4" x14ac:dyDescent="0.25">
      <c r="A64" s="2"/>
      <c r="B64" s="2"/>
      <c r="C64" s="2"/>
      <c r="D64" s="2"/>
    </row>
    <row r="65" spans="1:4" x14ac:dyDescent="0.25">
      <c r="A65" s="2"/>
      <c r="B65" s="2"/>
      <c r="C65" s="2"/>
      <c r="D65" s="2"/>
    </row>
    <row r="66" spans="1:4" x14ac:dyDescent="0.25">
      <c r="A66" s="2"/>
      <c r="B66" s="2"/>
      <c r="C66" s="2"/>
      <c r="D66" s="2"/>
    </row>
    <row r="67" spans="1:4" x14ac:dyDescent="0.25">
      <c r="A67" s="2"/>
      <c r="B67" s="2"/>
      <c r="C67" s="2"/>
      <c r="D67" s="2"/>
    </row>
    <row r="68" spans="1:4" x14ac:dyDescent="0.25">
      <c r="A68" s="2"/>
      <c r="B68" s="2"/>
      <c r="C68" s="2"/>
      <c r="D68" s="2"/>
    </row>
    <row r="69" spans="1:4" x14ac:dyDescent="0.25">
      <c r="A69" s="2"/>
      <c r="B69" s="2"/>
      <c r="C69" s="2"/>
      <c r="D69" s="2"/>
    </row>
    <row r="70" spans="1:4" x14ac:dyDescent="0.25">
      <c r="A70" s="2"/>
      <c r="B70" s="2"/>
      <c r="C70" s="2"/>
      <c r="D70" s="2"/>
    </row>
    <row r="71" spans="1:4" x14ac:dyDescent="0.25">
      <c r="A71" s="2"/>
      <c r="B71" s="2"/>
      <c r="C71" s="2"/>
      <c r="D71" s="2"/>
    </row>
    <row r="72" spans="1:4" x14ac:dyDescent="0.25">
      <c r="A72" s="2"/>
      <c r="B72" s="2"/>
      <c r="C72" s="2"/>
      <c r="D72" s="2"/>
    </row>
    <row r="73" spans="1:4" x14ac:dyDescent="0.25">
      <c r="A73" s="2"/>
      <c r="B73" s="2"/>
      <c r="C73" s="2"/>
      <c r="D73" s="2"/>
    </row>
    <row r="74" spans="1:4" x14ac:dyDescent="0.25">
      <c r="A74" s="2"/>
      <c r="B74" s="2"/>
      <c r="C74" s="2"/>
      <c r="D74" s="2"/>
    </row>
    <row r="75" spans="1:4" x14ac:dyDescent="0.25">
      <c r="A75" s="2"/>
      <c r="B75" s="2"/>
      <c r="C75" s="2"/>
      <c r="D75" s="2"/>
    </row>
    <row r="76" spans="1:4" x14ac:dyDescent="0.25">
      <c r="A76" s="2"/>
      <c r="B76" s="2"/>
      <c r="C76" s="2"/>
      <c r="D76" s="2"/>
    </row>
    <row r="77" spans="1:4" x14ac:dyDescent="0.25">
      <c r="A77" s="2"/>
      <c r="B77" s="2"/>
      <c r="C77" s="2"/>
      <c r="D77" s="2"/>
    </row>
    <row r="78" spans="1:4" x14ac:dyDescent="0.25">
      <c r="A78" s="2"/>
      <c r="B78" s="2"/>
      <c r="C78" s="2"/>
      <c r="D78" s="2"/>
    </row>
    <row r="79" spans="1:4" x14ac:dyDescent="0.25">
      <c r="A79" s="2"/>
      <c r="B79" s="2"/>
      <c r="C79" s="2"/>
      <c r="D79" s="2"/>
    </row>
    <row r="80" spans="1:4" x14ac:dyDescent="0.25">
      <c r="A80" s="2"/>
      <c r="B80" s="2"/>
      <c r="C80" s="2"/>
      <c r="D80" s="2"/>
    </row>
    <row r="81" spans="1:4" x14ac:dyDescent="0.25">
      <c r="A81" s="2"/>
      <c r="B81" s="2"/>
      <c r="C81" s="2"/>
      <c r="D81" s="2"/>
    </row>
    <row r="82" spans="1:4" x14ac:dyDescent="0.25">
      <c r="A82" s="2"/>
      <c r="B82" s="2"/>
      <c r="C82" s="2"/>
      <c r="D82" s="2"/>
    </row>
    <row r="83" spans="1:4" x14ac:dyDescent="0.25">
      <c r="A83" s="2"/>
      <c r="B83" s="2"/>
      <c r="C83" s="2"/>
      <c r="D83" s="2"/>
    </row>
    <row r="84" spans="1:4" x14ac:dyDescent="0.25">
      <c r="A84" s="2"/>
      <c r="B84" s="2"/>
      <c r="C84" s="2"/>
      <c r="D84" s="2"/>
    </row>
    <row r="85" spans="1:4" x14ac:dyDescent="0.25">
      <c r="A85" s="2"/>
      <c r="B85" s="2"/>
      <c r="C85" s="2"/>
      <c r="D85" s="2"/>
    </row>
    <row r="86" spans="1:4" x14ac:dyDescent="0.25">
      <c r="A86" s="2"/>
      <c r="B86" s="2"/>
      <c r="C86" s="2"/>
      <c r="D86" s="2"/>
    </row>
    <row r="87" spans="1:4" x14ac:dyDescent="0.25">
      <c r="A87" s="2"/>
      <c r="B87" s="2"/>
      <c r="C87" s="2"/>
      <c r="D87" s="2"/>
    </row>
    <row r="88" spans="1:4" x14ac:dyDescent="0.25">
      <c r="A88" s="2"/>
      <c r="B88" s="2"/>
      <c r="C88" s="2"/>
      <c r="D88" s="2"/>
    </row>
    <row r="89" spans="1:4" x14ac:dyDescent="0.25">
      <c r="A89" s="2"/>
      <c r="B89" s="2"/>
      <c r="C89" s="2"/>
      <c r="D89" s="2"/>
    </row>
    <row r="90" spans="1:4" x14ac:dyDescent="0.25">
      <c r="A90" s="2"/>
      <c r="B90" s="2"/>
      <c r="C90" s="2"/>
      <c r="D90" s="2"/>
    </row>
    <row r="91" spans="1:4" x14ac:dyDescent="0.25">
      <c r="A91" s="2"/>
      <c r="B91" s="2"/>
      <c r="C91" s="2"/>
      <c r="D91" s="2"/>
    </row>
    <row r="92" spans="1:4" x14ac:dyDescent="0.25">
      <c r="A92" s="2"/>
      <c r="B92" s="2"/>
      <c r="C92" s="2"/>
      <c r="D92" s="2"/>
    </row>
    <row r="93" spans="1:4" x14ac:dyDescent="0.25">
      <c r="A93" s="2"/>
      <c r="B93" s="2"/>
      <c r="C93" s="2"/>
      <c r="D93" s="2"/>
    </row>
    <row r="94" spans="1:4" x14ac:dyDescent="0.25">
      <c r="A94" s="2"/>
      <c r="B94" s="2"/>
      <c r="C94" s="2"/>
      <c r="D94" s="2"/>
    </row>
    <row r="95" spans="1:4" x14ac:dyDescent="0.25">
      <c r="A95" s="2"/>
      <c r="B95" s="2"/>
      <c r="C95" s="2"/>
      <c r="D95" s="2"/>
    </row>
    <row r="96" spans="1:4" x14ac:dyDescent="0.25">
      <c r="A96" s="2"/>
      <c r="B96" s="2"/>
      <c r="C96" s="2"/>
      <c r="D96" s="2"/>
    </row>
    <row r="97" spans="1:4" x14ac:dyDescent="0.25">
      <c r="A97" s="2"/>
      <c r="B97" s="2"/>
      <c r="C97" s="2"/>
      <c r="D97" s="2"/>
    </row>
    <row r="98" spans="1:4" x14ac:dyDescent="0.25">
      <c r="A98" s="2"/>
      <c r="B98" s="2"/>
      <c r="C98" s="2"/>
      <c r="D98" s="2"/>
    </row>
    <row r="99" spans="1:4" x14ac:dyDescent="0.25">
      <c r="A99" s="2"/>
      <c r="B99" s="2"/>
      <c r="C99" s="2"/>
      <c r="D99" s="2"/>
    </row>
    <row r="100" spans="1:4" x14ac:dyDescent="0.25">
      <c r="A100" s="2"/>
      <c r="B100" s="2"/>
      <c r="C100" s="2"/>
      <c r="D100" s="2"/>
    </row>
  </sheetData>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'Projetos e códigos'!$C$3:$C$18</xm:f>
          </x14:formula1>
          <xm:sqref>B7:B100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workbookViewId="0"/>
  </sheetViews>
  <sheetFormatPr defaultRowHeight="15" x14ac:dyDescent="0.25"/>
  <cols>
    <col min="2" max="2" width="15.28515625" customWidth="1"/>
    <col min="3" max="3" width="26.7109375" customWidth="1"/>
  </cols>
  <sheetData>
    <row r="2" spans="2:3" x14ac:dyDescent="0.25">
      <c r="B2" s="2" t="s">
        <v>21</v>
      </c>
      <c r="C2" s="2" t="s">
        <v>9</v>
      </c>
    </row>
    <row r="3" spans="2:3" x14ac:dyDescent="0.25">
      <c r="B3" s="2">
        <v>1000</v>
      </c>
      <c r="C3" s="2" t="s">
        <v>1</v>
      </c>
    </row>
    <row r="4" spans="2:3" x14ac:dyDescent="0.25">
      <c r="B4" s="2">
        <v>1100</v>
      </c>
      <c r="C4" s="2" t="s">
        <v>2</v>
      </c>
    </row>
    <row r="5" spans="2:3" x14ac:dyDescent="0.25">
      <c r="B5" s="2">
        <v>1200</v>
      </c>
      <c r="C5" s="2" t="s">
        <v>3</v>
      </c>
    </row>
    <row r="6" spans="2:3" x14ac:dyDescent="0.25">
      <c r="B6" s="2">
        <v>1300</v>
      </c>
      <c r="C6" s="2" t="s">
        <v>10</v>
      </c>
    </row>
    <row r="7" spans="2:3" x14ac:dyDescent="0.25">
      <c r="B7" s="2">
        <v>1400</v>
      </c>
      <c r="C7" s="2" t="s">
        <v>11</v>
      </c>
    </row>
    <row r="8" spans="2:3" x14ac:dyDescent="0.25">
      <c r="B8" s="8"/>
      <c r="C8" s="8"/>
    </row>
    <row r="9" spans="2:3" x14ac:dyDescent="0.25">
      <c r="B9" s="2">
        <v>2000</v>
      </c>
      <c r="C9" s="2" t="s">
        <v>12</v>
      </c>
    </row>
    <row r="10" spans="2:3" x14ac:dyDescent="0.25">
      <c r="B10" s="8"/>
      <c r="C10" s="8"/>
    </row>
    <row r="11" spans="2:3" x14ac:dyDescent="0.25">
      <c r="B11" s="2">
        <v>3000</v>
      </c>
      <c r="C11" s="2" t="s">
        <v>13</v>
      </c>
    </row>
    <row r="12" spans="2:3" x14ac:dyDescent="0.25">
      <c r="B12" s="8"/>
      <c r="C12" s="8"/>
    </row>
    <row r="13" spans="2:3" x14ac:dyDescent="0.25">
      <c r="B13" s="2">
        <v>4000</v>
      </c>
      <c r="C13" s="2" t="s">
        <v>14</v>
      </c>
    </row>
    <row r="14" spans="2:3" x14ac:dyDescent="0.25">
      <c r="B14" s="2">
        <v>4100</v>
      </c>
      <c r="C14" s="2" t="s">
        <v>23</v>
      </c>
    </row>
    <row r="15" spans="2:3" x14ac:dyDescent="0.25">
      <c r="B15" s="2">
        <v>4200</v>
      </c>
      <c r="C15" s="2" t="s">
        <v>22</v>
      </c>
    </row>
    <row r="16" spans="2:3" x14ac:dyDescent="0.25">
      <c r="B16" s="2">
        <v>4300</v>
      </c>
      <c r="C16" s="2" t="s">
        <v>15</v>
      </c>
    </row>
    <row r="17" spans="2:3" x14ac:dyDescent="0.25">
      <c r="B17" s="8"/>
      <c r="C17" s="8"/>
    </row>
    <row r="18" spans="2:3" x14ac:dyDescent="0.25">
      <c r="B18" s="2">
        <v>5000</v>
      </c>
      <c r="C18" s="2" t="s">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F35"/>
  <sheetViews>
    <sheetView workbookViewId="0">
      <selection activeCell="B34" sqref="B34"/>
    </sheetView>
  </sheetViews>
  <sheetFormatPr defaultRowHeight="15" x14ac:dyDescent="0.25"/>
  <cols>
    <col min="1" max="1" width="88.42578125" bestFit="1" customWidth="1"/>
    <col min="2" max="2" width="34.85546875" bestFit="1" customWidth="1"/>
    <col min="5" max="5" width="23.42578125" bestFit="1" customWidth="1"/>
    <col min="6" max="6" width="9.5703125" customWidth="1"/>
  </cols>
  <sheetData>
    <row r="4" spans="1:4" x14ac:dyDescent="0.25">
      <c r="A4" s="1" t="s">
        <v>4</v>
      </c>
      <c r="B4" s="1" t="str">
        <f>'Registro de Tempo'!B4</f>
        <v>Mike Jay</v>
      </c>
    </row>
    <row r="5" spans="1:4" x14ac:dyDescent="0.25">
      <c r="A5" s="1" t="s">
        <v>27</v>
      </c>
    </row>
    <row r="6" spans="1:4" x14ac:dyDescent="0.25">
      <c r="A6" s="2" t="s">
        <v>1</v>
      </c>
      <c r="B6" s="13">
        <f>SUMIF('Registro de Tempo'!$B$7:$B$100,A6,'Registro de Tempo'!$D$7:$D$100)</f>
        <v>25</v>
      </c>
      <c r="C6" s="14"/>
      <c r="D6" s="8"/>
    </row>
    <row r="7" spans="1:4" x14ac:dyDescent="0.25">
      <c r="A7" s="2" t="s">
        <v>2</v>
      </c>
      <c r="B7" s="13">
        <f>SUMIF('Registro de Tempo'!$B$7:$B$100,A7,'Registro de Tempo'!$D$7:$D$100)</f>
        <v>3</v>
      </c>
      <c r="C7" s="14"/>
      <c r="D7" s="8"/>
    </row>
    <row r="8" spans="1:4" x14ac:dyDescent="0.25">
      <c r="A8" s="2" t="s">
        <v>3</v>
      </c>
      <c r="B8" s="13">
        <f>SUMIF('Registro de Tempo'!$B$7:$B$100,A8,'Registro de Tempo'!$D$7:$D$100)</f>
        <v>0</v>
      </c>
      <c r="C8" s="14"/>
      <c r="D8" s="8"/>
    </row>
    <row r="9" spans="1:4" x14ac:dyDescent="0.25">
      <c r="A9" s="2" t="s">
        <v>10</v>
      </c>
      <c r="B9" s="13">
        <f>SUMIF('Registro de Tempo'!$B$7:$B$100,A9,'Registro de Tempo'!$D$7:$D$100)</f>
        <v>0</v>
      </c>
      <c r="C9" s="14"/>
      <c r="D9" s="8"/>
    </row>
    <row r="10" spans="1:4" x14ac:dyDescent="0.25">
      <c r="A10" s="2" t="s">
        <v>11</v>
      </c>
      <c r="B10" s="13">
        <f>SUMIF('Registro de Tempo'!$B$7:$B$100,A10,'Registro de Tempo'!$D$7:$D$100)</f>
        <v>0</v>
      </c>
      <c r="C10" s="14"/>
      <c r="D10" s="8"/>
    </row>
    <row r="11" spans="1:4" x14ac:dyDescent="0.25">
      <c r="A11" s="2" t="s">
        <v>12</v>
      </c>
      <c r="B11" s="13">
        <f>SUMIF('Registro de Tempo'!$B$7:$B$100,A11,'Registro de Tempo'!$D$7:$D$100)</f>
        <v>10</v>
      </c>
      <c r="C11" s="14"/>
      <c r="D11" s="8"/>
    </row>
    <row r="12" spans="1:4" x14ac:dyDescent="0.25">
      <c r="A12" s="2" t="s">
        <v>13</v>
      </c>
      <c r="B12" s="13">
        <f>SUMIF('Registro de Tempo'!$B$7:$B$100,A12,'Registro de Tempo'!$D$7:$D$100)</f>
        <v>4</v>
      </c>
      <c r="C12" s="14"/>
      <c r="D12" s="8"/>
    </row>
    <row r="13" spans="1:4" x14ac:dyDescent="0.25">
      <c r="A13" s="2" t="s">
        <v>14</v>
      </c>
      <c r="B13" s="13">
        <f>SUMIF('Registro de Tempo'!$B$7:$B$100,A13,'Registro de Tempo'!$D$7:$D$100)</f>
        <v>0</v>
      </c>
      <c r="C13" s="14"/>
      <c r="D13" s="8"/>
    </row>
    <row r="14" spans="1:4" x14ac:dyDescent="0.25">
      <c r="A14" s="2" t="s">
        <v>23</v>
      </c>
      <c r="B14" s="13">
        <f>SUMIF('Registro de Tempo'!$B$7:$B$100,A14,'Registro de Tempo'!$D$7:$D$100)</f>
        <v>0</v>
      </c>
      <c r="C14" s="14"/>
      <c r="D14" s="8"/>
    </row>
    <row r="15" spans="1:4" x14ac:dyDescent="0.25">
      <c r="A15" s="2" t="s">
        <v>22</v>
      </c>
      <c r="B15" s="13">
        <f>SUMIF('Registro de Tempo'!$B$7:$B$100,A15,'Registro de Tempo'!$D$7:$D$100)</f>
        <v>0</v>
      </c>
      <c r="C15" s="14"/>
      <c r="D15" s="8"/>
    </row>
    <row r="16" spans="1:4" x14ac:dyDescent="0.25">
      <c r="A16" s="2" t="s">
        <v>24</v>
      </c>
      <c r="B16" s="13">
        <f>SUMIF('Registro de Tempo'!$B$7:$B$100,A16,'Registro de Tempo'!$D$7:$D$100)</f>
        <v>0</v>
      </c>
      <c r="C16" s="14"/>
      <c r="D16" s="8"/>
    </row>
    <row r="17" spans="1:6" x14ac:dyDescent="0.25">
      <c r="A17" s="2" t="s">
        <v>16</v>
      </c>
      <c r="B17" s="13">
        <f>SUMIF('Registro de Tempo'!$B$7:$B$100,A17,'Registro de Tempo'!$D$7:$D$100)</f>
        <v>0</v>
      </c>
      <c r="C17" s="14"/>
      <c r="D17" s="8"/>
    </row>
    <row r="23" spans="1:6" x14ac:dyDescent="0.25">
      <c r="A23" t="s">
        <v>25</v>
      </c>
      <c r="B23">
        <f>SUM(B6:B17)</f>
        <v>42</v>
      </c>
    </row>
    <row r="24" spans="1:6" x14ac:dyDescent="0.25">
      <c r="E24" s="10"/>
      <c r="F24" s="11"/>
    </row>
    <row r="25" spans="1:6" x14ac:dyDescent="0.25">
      <c r="A25" t="s">
        <v>28</v>
      </c>
      <c r="B25" t="str">
        <f>IF(B23&gt;=100, "você é elegível para esse reconhecimento", "você ainda não é elegível para esse reconhecimento")</f>
        <v>você ainda não é elegível para esse reconhecimento</v>
      </c>
      <c r="E25" s="10"/>
      <c r="F25" s="11"/>
    </row>
    <row r="26" spans="1:6" x14ac:dyDescent="0.25">
      <c r="A26" t="s">
        <v>29</v>
      </c>
      <c r="B26" t="str">
        <f>IF(B23&gt;=500, "você é elegível para esse reconhecimento", "você ainda não é elegível para esse reconhecimento")</f>
        <v>você ainda não é elegível para esse reconhecimento</v>
      </c>
      <c r="E26" s="10"/>
      <c r="F26" s="11"/>
    </row>
    <row r="27" spans="1:6" x14ac:dyDescent="0.25">
      <c r="A27" t="s">
        <v>30</v>
      </c>
      <c r="B27" t="str">
        <f>IF(B23&gt;=1000, "você é elegível para esse reconhecimento", "você ainda não é elegível para esse reconhecimento")</f>
        <v>você ainda não é elegível para esse reconhecimento</v>
      </c>
      <c r="E27" s="10"/>
      <c r="F27" s="11"/>
    </row>
    <row r="28" spans="1:6" x14ac:dyDescent="0.25">
      <c r="E28" s="10"/>
      <c r="F28" s="11"/>
    </row>
    <row r="29" spans="1:6" x14ac:dyDescent="0.25">
      <c r="A29" t="s">
        <v>31</v>
      </c>
      <c r="E29" s="10"/>
      <c r="F29" s="11"/>
    </row>
    <row r="30" spans="1:6" x14ac:dyDescent="0.25">
      <c r="E30" s="10"/>
      <c r="F30" s="11"/>
    </row>
    <row r="31" spans="1:6" x14ac:dyDescent="0.25">
      <c r="E31" s="10"/>
      <c r="F31" s="11"/>
    </row>
    <row r="32" spans="1:6" x14ac:dyDescent="0.25">
      <c r="E32" s="10"/>
      <c r="F32" s="11"/>
    </row>
    <row r="33" spans="5:6" x14ac:dyDescent="0.25">
      <c r="E33" s="10"/>
      <c r="F33" s="11"/>
    </row>
    <row r="34" spans="5:6" x14ac:dyDescent="0.25">
      <c r="E34" s="10"/>
      <c r="F34" s="11"/>
    </row>
    <row r="35" spans="5:6" x14ac:dyDescent="0.25">
      <c r="E35" s="10"/>
      <c r="F35" s="11"/>
    </row>
  </sheetData>
  <conditionalFormatting sqref="B24">
    <cfRule type="dataBar" priority="12">
      <dataBar>
        <cfvo type="min"/>
        <cfvo type="max"/>
        <color rgb="FF63C384"/>
      </dataBar>
      <extLst>
        <ext xmlns:x14="http://schemas.microsoft.com/office/spreadsheetml/2009/9/main" uri="{B025F937-C7B1-47D3-B67F-A62EFF666E3E}">
          <x14:id>{2682B20E-8196-49CE-8754-930B5EF2E1F5}</x14:id>
        </ext>
      </extLst>
    </cfRule>
    <cfRule type="colorScale" priority="13">
      <colorScale>
        <cfvo type="min"/>
        <cfvo type="max"/>
        <color rgb="FFFF7128"/>
        <color rgb="FFFFEF9C"/>
      </colorScale>
    </cfRule>
  </conditionalFormatting>
  <conditionalFormatting sqref="B25">
    <cfRule type="containsText" dxfId="8" priority="3" operator="containsText" text="você é elegível para esse reconhecimento">
      <formula>NOT(ISERROR(SEARCH("você é elegível para esse reconhecimento",B25)))</formula>
    </cfRule>
    <cfRule type="containsText" dxfId="7" priority="4" operator="containsText" text="&quot;você é elegível para esse reconhecimento&quot;">
      <formula>NOT(ISERROR(SEARCH("""você é elegível para esse reconhecimento""",B25)))</formula>
    </cfRule>
    <cfRule type="containsText" dxfId="6" priority="5" operator="containsText" text="&quot;você ainda não é elegível para esse reconhecimento&quot;">
      <formula>NOT(ISERROR(SEARCH("""você ainda não é elegível para esse reconhecimento""",B25)))</formula>
    </cfRule>
    <cfRule type="containsText" dxfId="5" priority="8" operator="containsText" text="você ainda não é elegível para esse reconhecimento">
      <formula>NOT(ISERROR(SEARCH("você ainda não é elegível para esse reconhecimento",B25)))</formula>
    </cfRule>
    <cfRule type="cellIs" dxfId="4" priority="9" operator="equal">
      <formula>"""você não é elegível para esse premio"""</formula>
    </cfRule>
  </conditionalFormatting>
  <conditionalFormatting sqref="B26">
    <cfRule type="containsText" dxfId="3" priority="2" operator="containsText" text="você é elegível para esse reconhecimento">
      <formula>NOT(ISERROR(SEARCH("você é elegível para esse reconhecimento",B26)))</formula>
    </cfRule>
    <cfRule type="containsText" dxfId="2" priority="7" operator="containsText" text="você ainda não é elegível para esse reconhecimento">
      <formula>NOT(ISERROR(SEARCH("você ainda não é elegível para esse reconhecimento",B26)))</formula>
    </cfRule>
  </conditionalFormatting>
  <conditionalFormatting sqref="B27">
    <cfRule type="containsText" dxfId="1" priority="1" operator="containsText" text="você é elegível para esse reconhecimento">
      <formula>NOT(ISERROR(SEARCH("você é elegível para esse reconhecimento",B27)))</formula>
    </cfRule>
    <cfRule type="containsText" dxfId="0" priority="6" operator="containsText" text="você ainda não é elegível para esse reconhecimento">
      <formula>NOT(ISERROR(SEARCH("você ainda não é elegível para esse reconhecimento",B27)))</formula>
    </cfRule>
  </conditionalFormatting>
  <pageMargins left="0.7" right="0.7" top="0.75" bottom="0.75" header="0.3" footer="0.3"/>
  <pageSetup scale="83" orientation="landscape" r:id="rId1"/>
  <drawing r:id="rId2"/>
  <extLst>
    <ext xmlns:x14="http://schemas.microsoft.com/office/spreadsheetml/2009/9/main" uri="{78C0D931-6437-407d-A8EE-F0AAD7539E65}">
      <x14:conditionalFormattings>
        <x14:conditionalFormatting xmlns:xm="http://schemas.microsoft.com/office/excel/2006/main">
          <x14:cfRule type="dataBar" id="{2682B20E-8196-49CE-8754-930B5EF2E1F5}">
            <x14:dataBar minLength="0" maxLength="100" border="1" negativeBarBorderColorSameAsPositive="0">
              <x14:cfvo type="autoMin"/>
              <x14:cfvo type="autoMax"/>
              <x14:borderColor rgb="FF63C384"/>
              <x14:negativeFillColor rgb="FFFF0000"/>
              <x14:negativeBorderColor rgb="FFFF0000"/>
              <x14:axisColor rgb="FF000000"/>
            </x14:dataBar>
          </x14:cfRule>
          <xm:sqref>B24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Registro de Tempo</vt:lpstr>
      <vt:lpstr>Projetos e códigos</vt:lpstr>
      <vt:lpstr>Relatório de Horas</vt:lpstr>
      <vt:lpstr>'Relatório de Horas'!Area_de_impressao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Mintz</dc:creator>
  <cp:lastModifiedBy>Paula's Notebook</cp:lastModifiedBy>
  <cp:lastPrinted>2014-09-15T19:41:14Z</cp:lastPrinted>
  <dcterms:created xsi:type="dcterms:W3CDTF">2014-09-15T15:07:12Z</dcterms:created>
  <dcterms:modified xsi:type="dcterms:W3CDTF">2018-04-02T13:15:49Z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