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ou\Desktop\"/>
    </mc:Choice>
  </mc:AlternateContent>
  <xr:revisionPtr revIDLastSave="0" documentId="13_ncr:1_{8698AAA3-56CA-4B64-AA56-EE26CDD803C9}" xr6:coauthVersionLast="45" xr6:coauthVersionMax="45" xr10:uidLastSave="{00000000-0000-0000-0000-000000000000}"/>
  <bookViews>
    <workbookView xWindow="-18315" yWindow="3570" windowWidth="15330" windowHeight="10560" xr2:uid="{65FB8ED6-544D-43C3-ADC8-FBEDEA6299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  <c r="L20" i="1"/>
  <c r="K22" i="1"/>
  <c r="K20" i="1"/>
  <c r="C34" i="1" l="1"/>
  <c r="D24" i="1" s="1"/>
  <c r="D20" i="1" l="1"/>
  <c r="D22" i="1"/>
  <c r="D21" i="1"/>
  <c r="D25" i="1"/>
  <c r="D23" i="1"/>
  <c r="D27" i="1"/>
</calcChain>
</file>

<file path=xl/sharedStrings.xml><?xml version="1.0" encoding="utf-8"?>
<sst xmlns="http://schemas.openxmlformats.org/spreadsheetml/2006/main" count="45" uniqueCount="45">
  <si>
    <t>Star types</t>
  </si>
  <si>
    <t>Hypergiant</t>
  </si>
  <si>
    <t>Supergiant</t>
  </si>
  <si>
    <t>Bright giant</t>
  </si>
  <si>
    <t>Giant</t>
  </si>
  <si>
    <t>Subgiant</t>
  </si>
  <si>
    <t>O</t>
  </si>
  <si>
    <t>B</t>
  </si>
  <si>
    <t>A</t>
  </si>
  <si>
    <t>F</t>
  </si>
  <si>
    <t>G</t>
  </si>
  <si>
    <t>K</t>
  </si>
  <si>
    <t>M</t>
  </si>
  <si>
    <t>Subdwarf</t>
  </si>
  <si>
    <t>Red dwarf</t>
  </si>
  <si>
    <t>White dwarf</t>
  </si>
  <si>
    <t>Spectral occurrence</t>
  </si>
  <si>
    <t>D</t>
  </si>
  <si>
    <t>Protostar</t>
  </si>
  <si>
    <t>Dwarf</t>
  </si>
  <si>
    <t>Neutron</t>
  </si>
  <si>
    <t>T Tauri</t>
  </si>
  <si>
    <t>Black hole</t>
  </si>
  <si>
    <t>Brown dwarf (failed star)</t>
  </si>
  <si>
    <t>object</t>
  </si>
  <si>
    <t>density (solar mass per cubic light-year)</t>
  </si>
  <si>
    <t>O, B stars</t>
  </si>
  <si>
    <t>A, F stars</t>
  </si>
  <si>
    <t>dG, dK stars</t>
  </si>
  <si>
    <t>dM stars</t>
  </si>
  <si>
    <t>gG, gK stars</t>
  </si>
  <si>
    <t>gM stars</t>
  </si>
  <si>
    <t>dark companions</t>
  </si>
  <si>
    <t>white dwarfs</t>
  </si>
  <si>
    <t>long-period variables</t>
  </si>
  <si>
    <t>RR Lyrae stars</t>
  </si>
  <si>
    <t>Cepheids</t>
  </si>
  <si>
    <t>planetary nebulae</t>
  </si>
  <si>
    <t>open clusters</t>
  </si>
  <si>
    <t>globular clusters</t>
  </si>
  <si>
    <t>%</t>
  </si>
  <si>
    <t>Schwarzschild</t>
  </si>
  <si>
    <t>Kerr</t>
  </si>
  <si>
    <t>stellar</t>
  </si>
  <si>
    <t>supermassive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</si>
</sst>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itannica.com/science/Cepheid-variable" TargetMode="External"/><Relationship Id="rId2" Type="http://schemas.openxmlformats.org/officeDocument/2006/relationships/hyperlink" Target="https://www.britannica.com/science/RR-Lyrae-star" TargetMode="External"/><Relationship Id="rId1" Type="http://schemas.openxmlformats.org/officeDocument/2006/relationships/hyperlink" Target="https://www.britannica.com/science/white-dwarf-sta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ritannica.com/science/globular-cluster" TargetMode="External"/><Relationship Id="rId4" Type="http://schemas.openxmlformats.org/officeDocument/2006/relationships/hyperlink" Target="https://www.britannica.com/science/planetary-nebu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47D2-95D9-4F4A-B49B-CB408E712CB8}">
  <dimension ref="B1:L34"/>
  <sheetViews>
    <sheetView tabSelected="1" zoomScale="70" zoomScaleNormal="70" workbookViewId="0">
      <selection activeCell="L11" sqref="L11"/>
    </sheetView>
  </sheetViews>
  <sheetFormatPr baseColWidth="10" defaultRowHeight="15" x14ac:dyDescent="0.25"/>
  <cols>
    <col min="2" max="2" width="23.140625" customWidth="1"/>
    <col min="3" max="3" width="18" bestFit="1" customWidth="1"/>
    <col min="4" max="4" width="13.7109375" bestFit="1" customWidth="1"/>
    <col min="8" max="8" width="13.7109375" customWidth="1"/>
    <col min="10" max="10" width="15.7109375" customWidth="1"/>
    <col min="12" max="12" width="11.42578125" customWidth="1"/>
  </cols>
  <sheetData>
    <row r="1" spans="2:12" x14ac:dyDescent="0.25">
      <c r="C1" s="8" t="s">
        <v>16</v>
      </c>
      <c r="D1" s="8"/>
      <c r="E1" s="8"/>
      <c r="F1" s="8"/>
      <c r="G1" s="8"/>
      <c r="H1" s="8"/>
      <c r="I1" s="8"/>
      <c r="J1" s="1"/>
    </row>
    <row r="2" spans="2:12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17</v>
      </c>
    </row>
    <row r="3" spans="2:12" x14ac:dyDescent="0.25">
      <c r="B3" t="s">
        <v>1</v>
      </c>
      <c r="K3">
        <v>1</v>
      </c>
      <c r="L3">
        <v>0</v>
      </c>
    </row>
    <row r="4" spans="2:12" x14ac:dyDescent="0.25">
      <c r="B4" t="s">
        <v>2</v>
      </c>
      <c r="K4">
        <v>1</v>
      </c>
      <c r="L4">
        <v>1</v>
      </c>
    </row>
    <row r="5" spans="2:12" x14ac:dyDescent="0.25">
      <c r="B5" t="s">
        <v>3</v>
      </c>
      <c r="H5">
        <v>50</v>
      </c>
      <c r="I5">
        <v>50</v>
      </c>
      <c r="K5">
        <v>2</v>
      </c>
      <c r="L5">
        <v>2</v>
      </c>
    </row>
    <row r="6" spans="2:12" x14ac:dyDescent="0.25">
      <c r="B6" t="s">
        <v>4</v>
      </c>
      <c r="H6">
        <v>50</v>
      </c>
      <c r="I6">
        <v>50</v>
      </c>
      <c r="K6">
        <v>8</v>
      </c>
      <c r="L6">
        <v>3</v>
      </c>
    </row>
    <row r="7" spans="2:12" x14ac:dyDescent="0.25">
      <c r="B7" t="s">
        <v>5</v>
      </c>
      <c r="F7">
        <v>33</v>
      </c>
      <c r="G7">
        <v>33</v>
      </c>
      <c r="H7">
        <v>33</v>
      </c>
      <c r="K7">
        <v>4</v>
      </c>
      <c r="L7">
        <v>4</v>
      </c>
    </row>
    <row r="8" spans="2:12" x14ac:dyDescent="0.25">
      <c r="B8" t="s">
        <v>19</v>
      </c>
      <c r="C8">
        <v>3.0000000000000001E-5</v>
      </c>
      <c r="D8">
        <v>0.13</v>
      </c>
      <c r="E8">
        <v>0.6</v>
      </c>
      <c r="F8">
        <v>3</v>
      </c>
      <c r="G8">
        <v>7.6</v>
      </c>
      <c r="H8">
        <v>12.1</v>
      </c>
      <c r="I8">
        <v>76.45</v>
      </c>
      <c r="K8">
        <v>70</v>
      </c>
      <c r="L8">
        <v>5</v>
      </c>
    </row>
    <row r="9" spans="2:12" x14ac:dyDescent="0.25">
      <c r="B9" t="s">
        <v>13</v>
      </c>
      <c r="K9">
        <v>1</v>
      </c>
      <c r="L9">
        <v>6</v>
      </c>
    </row>
    <row r="10" spans="2:12" x14ac:dyDescent="0.25">
      <c r="B10" t="s">
        <v>14</v>
      </c>
      <c r="K10">
        <v>1</v>
      </c>
      <c r="L10">
        <v>7</v>
      </c>
    </row>
    <row r="11" spans="2:12" x14ac:dyDescent="0.25">
      <c r="B11" t="s">
        <v>23</v>
      </c>
      <c r="K11">
        <v>1</v>
      </c>
      <c r="L11">
        <v>8</v>
      </c>
    </row>
    <row r="12" spans="2:12" x14ac:dyDescent="0.25">
      <c r="B12" t="s">
        <v>15</v>
      </c>
      <c r="J12">
        <v>100</v>
      </c>
      <c r="K12">
        <v>4</v>
      </c>
      <c r="L12">
        <v>9</v>
      </c>
    </row>
    <row r="13" spans="2:12" x14ac:dyDescent="0.25">
      <c r="B13" t="s">
        <v>18</v>
      </c>
      <c r="K13">
        <v>2</v>
      </c>
      <c r="L13">
        <v>10</v>
      </c>
    </row>
    <row r="14" spans="2:12" x14ac:dyDescent="0.25">
      <c r="B14" t="s">
        <v>21</v>
      </c>
      <c r="K14">
        <v>2</v>
      </c>
      <c r="L14">
        <v>11</v>
      </c>
    </row>
    <row r="15" spans="2:12" x14ac:dyDescent="0.25">
      <c r="B15" t="s">
        <v>20</v>
      </c>
      <c r="J15">
        <v>100</v>
      </c>
      <c r="K15">
        <v>2</v>
      </c>
      <c r="L15">
        <v>12</v>
      </c>
    </row>
    <row r="16" spans="2:12" x14ac:dyDescent="0.25">
      <c r="B16" t="s">
        <v>22</v>
      </c>
      <c r="K16">
        <v>1</v>
      </c>
      <c r="L16">
        <v>13</v>
      </c>
    </row>
    <row r="17" spans="2:12" x14ac:dyDescent="0.25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</row>
    <row r="19" spans="2:12" ht="60" customHeight="1" x14ac:dyDescent="0.25">
      <c r="B19" s="2" t="s">
        <v>24</v>
      </c>
      <c r="C19" s="2" t="s">
        <v>25</v>
      </c>
      <c r="D19" t="s">
        <v>40</v>
      </c>
      <c r="I19" t="s">
        <v>42</v>
      </c>
      <c r="J19" s="9" t="s">
        <v>41</v>
      </c>
    </row>
    <row r="20" spans="2:12" x14ac:dyDescent="0.25">
      <c r="B20" s="2" t="s">
        <v>26</v>
      </c>
      <c r="C20" s="3">
        <v>3.0000000000000001E-5</v>
      </c>
      <c r="D20" s="5">
        <f>C20*100/$C$34</f>
        <v>1.9227071716977504</v>
      </c>
      <c r="H20" t="s">
        <v>43</v>
      </c>
      <c r="K20">
        <f>1000000000*100000000000</f>
        <v>1E+20</v>
      </c>
      <c r="L20">
        <f>K20*100/K22</f>
        <v>99.999999899999992</v>
      </c>
    </row>
    <row r="21" spans="2:12" x14ac:dyDescent="0.25">
      <c r="B21" s="2" t="s">
        <v>27</v>
      </c>
      <c r="C21" s="3">
        <v>1E-4</v>
      </c>
      <c r="D21" s="5">
        <f t="shared" ref="D21:D27" si="0">C21*100/$C$34</f>
        <v>6.4090239056591676</v>
      </c>
      <c r="H21" t="s">
        <v>44</v>
      </c>
      <c r="K21">
        <v>100000000000</v>
      </c>
      <c r="L21">
        <f>K21*100/K22</f>
        <v>9.99999999E-8</v>
      </c>
    </row>
    <row r="22" spans="2:12" x14ac:dyDescent="0.25">
      <c r="B22" s="2" t="s">
        <v>28</v>
      </c>
      <c r="C22" s="3">
        <v>4.0000000000000002E-4</v>
      </c>
      <c r="D22" s="5">
        <f t="shared" si="0"/>
        <v>25.63609562263667</v>
      </c>
      <c r="K22">
        <f>SUM(K20:K21)</f>
        <v>1.0000000010000001E+20</v>
      </c>
    </row>
    <row r="23" spans="2:12" x14ac:dyDescent="0.25">
      <c r="B23" s="2" t="s">
        <v>29</v>
      </c>
      <c r="C23" s="3">
        <v>8.0000000000000004E-4</v>
      </c>
      <c r="D23" s="5">
        <f t="shared" si="0"/>
        <v>51.272191245273341</v>
      </c>
    </row>
    <row r="24" spans="2:12" x14ac:dyDescent="0.25">
      <c r="B24" s="2" t="s">
        <v>30</v>
      </c>
      <c r="C24" s="3">
        <v>3.0000000000000001E-5</v>
      </c>
      <c r="D24" s="5">
        <f t="shared" si="0"/>
        <v>1.9227071716977504</v>
      </c>
    </row>
    <row r="25" spans="2:12" x14ac:dyDescent="0.25">
      <c r="B25" s="2" t="s">
        <v>31</v>
      </c>
      <c r="C25" s="3">
        <v>2.9999999999999999E-7</v>
      </c>
      <c r="D25" s="5">
        <f t="shared" si="0"/>
        <v>1.92270717169775E-2</v>
      </c>
    </row>
    <row r="26" spans="2:12" x14ac:dyDescent="0.25">
      <c r="B26" s="2" t="s">
        <v>32</v>
      </c>
      <c r="C26" s="3"/>
      <c r="D26" s="5"/>
    </row>
    <row r="27" spans="2:12" x14ac:dyDescent="0.25">
      <c r="B27" s="4" t="s">
        <v>33</v>
      </c>
      <c r="C27" s="3">
        <v>2.0000000000000001E-4</v>
      </c>
      <c r="D27" s="5">
        <f t="shared" si="0"/>
        <v>12.818047811318335</v>
      </c>
    </row>
    <row r="28" spans="2:12" x14ac:dyDescent="0.25">
      <c r="B28" s="2" t="s">
        <v>34</v>
      </c>
      <c r="C28" s="3"/>
      <c r="D28" s="5"/>
    </row>
    <row r="29" spans="2:12" x14ac:dyDescent="0.25">
      <c r="B29" s="4" t="s">
        <v>35</v>
      </c>
      <c r="C29" s="3"/>
      <c r="D29" s="5"/>
    </row>
    <row r="30" spans="2:12" x14ac:dyDescent="0.25">
      <c r="B30" s="4" t="s">
        <v>36</v>
      </c>
      <c r="C30" s="3"/>
      <c r="D30" s="5"/>
    </row>
    <row r="31" spans="2:12" x14ac:dyDescent="0.25">
      <c r="B31" s="4" t="s">
        <v>37</v>
      </c>
      <c r="C31" s="3"/>
      <c r="D31" s="5"/>
    </row>
    <row r="32" spans="2:12" x14ac:dyDescent="0.25">
      <c r="B32" s="2" t="s">
        <v>38</v>
      </c>
      <c r="C32" s="3"/>
      <c r="D32" s="6"/>
    </row>
    <row r="33" spans="2:4" x14ac:dyDescent="0.25">
      <c r="B33" s="4" t="s">
        <v>39</v>
      </c>
      <c r="C33" s="3"/>
      <c r="D33" s="6"/>
    </row>
    <row r="34" spans="2:4" x14ac:dyDescent="0.25">
      <c r="C34" s="7">
        <f>SUM(C20:C33)</f>
        <v>1.5603000000000001E-3</v>
      </c>
    </row>
  </sheetData>
  <mergeCells count="1">
    <mergeCell ref="C1:I1"/>
  </mergeCells>
  <hyperlinks>
    <hyperlink ref="B27" r:id="rId1" display="https://www.britannica.com/science/white-dwarf-star" xr:uid="{4438FC65-D41E-4173-A416-8CBE950714DA}"/>
    <hyperlink ref="B29" r:id="rId2" display="https://www.britannica.com/science/RR-Lyrae-star" xr:uid="{79A45D9C-9E36-48E8-A4FA-8A681A0685C3}"/>
    <hyperlink ref="B30" r:id="rId3" display="https://www.britannica.com/science/Cepheid-variable" xr:uid="{9610983F-AF5A-4E73-9F87-D63789673458}"/>
    <hyperlink ref="B31" r:id="rId4" display="https://www.britannica.com/science/planetary-nebula" xr:uid="{8181CAA3-05A4-45BE-8AF4-80C2BAE7538B}"/>
    <hyperlink ref="B33" r:id="rId5" display="https://www.britannica.com/science/globular-cluster" xr:uid="{CDE942CE-949F-45F2-92F1-A11CB653E176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FivesSyleps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POUPLARD Corentin</dc:creator>
  <cp:lastModifiedBy>POUPLARD Corentin</cp:lastModifiedBy>
  <dcterms:created xsi:type="dcterms:W3CDTF">2020-09-01T11:36:09Z</dcterms:created>
  <dcterms:modified xsi:type="dcterms:W3CDTF">2020-09-02T09:17:22Z</dcterms:modified>
</cp:coreProperties>
</file>