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aker\Data\Excel\"/>
    </mc:Choice>
  </mc:AlternateContent>
  <xr:revisionPtr revIDLastSave="0" documentId="13_ncr:1_{A5481D58-2EFF-4924-9AEB-48E5EE1F5DC3}" xr6:coauthVersionLast="47" xr6:coauthVersionMax="47" xr10:uidLastSave="{00000000-0000-0000-0000-000000000000}"/>
  <bookViews>
    <workbookView xWindow="15264" yWindow="0" windowWidth="15552" windowHeight="8376" xr2:uid="{13D14A3C-55B0-4DA4-976D-A5F33F6B252F}"/>
  </bookViews>
  <sheets>
    <sheet name="Blad1" sheetId="1" r:id="rId1"/>
  </sheets>
  <definedNames>
    <definedName name="_xlchart.v1.0" hidden="1">Blad1!$B$6:$B$24</definedName>
    <definedName name="_xlchart.v1.1" hidden="1">Blad1!$D$6:$D$24</definedName>
    <definedName name="_xlchart.v1.10" hidden="1">Blad1!$G$6:$G$11</definedName>
    <definedName name="_xlchart.v1.11" hidden="1">Blad1!$J$6:$J$24</definedName>
    <definedName name="_xlchart.v1.2" hidden="1">Blad1!$G$6:$G$11</definedName>
    <definedName name="_xlchart.v1.3" hidden="1">Blad1!$J$6:$J$24</definedName>
    <definedName name="_xlchart.v1.4" hidden="1">Blad1!$B$6:$B$24</definedName>
    <definedName name="_xlchart.v1.5" hidden="1">Blad1!$D$6:$D$24</definedName>
    <definedName name="_xlchart.v1.6" hidden="1">Blad1!$G$6:$G$11</definedName>
    <definedName name="_xlchart.v1.7" hidden="1">Blad1!$J$6:$J$24</definedName>
    <definedName name="_xlchart.v1.8" hidden="1">Blad1!$B$6:$B$24</definedName>
    <definedName name="_xlchart.v1.9" hidden="1">Blad1!$D$6:$D$24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1" l="1"/>
  <c r="M117" i="1"/>
  <c r="M122" i="1"/>
  <c r="M121" i="1"/>
  <c r="M120" i="1"/>
  <c r="M119" i="1"/>
  <c r="M118" i="1"/>
  <c r="M116" i="1"/>
  <c r="M115" i="1"/>
  <c r="M114" i="1"/>
  <c r="M113" i="1"/>
  <c r="M112" i="1"/>
  <c r="M111" i="1"/>
  <c r="M48" i="1"/>
  <c r="M59" i="1"/>
  <c r="M58" i="1"/>
  <c r="M57" i="1"/>
  <c r="M56" i="1"/>
  <c r="M55" i="1"/>
  <c r="M53" i="1"/>
  <c r="M52" i="1"/>
  <c r="M51" i="1"/>
  <c r="M50" i="1"/>
  <c r="M49" i="1"/>
</calcChain>
</file>

<file path=xl/sharedStrings.xml><?xml version="1.0" encoding="utf-8"?>
<sst xmlns="http://schemas.openxmlformats.org/spreadsheetml/2006/main" count="330" uniqueCount="179">
  <si>
    <t>Python</t>
  </si>
  <si>
    <t>Decimals</t>
  </si>
  <si>
    <t>Termer</t>
  </si>
  <si>
    <t>Time (ms)</t>
  </si>
  <si>
    <t>~0</t>
  </si>
  <si>
    <t>Number</t>
  </si>
  <si>
    <t>Monte-Carlo Method</t>
  </si>
  <si>
    <t>Euler (The Basel Problem)</t>
  </si>
  <si>
    <t>Leibniz-Gregory Series</t>
  </si>
  <si>
    <t>Machins' Formula</t>
  </si>
  <si>
    <t>2.666666666666667</t>
  </si>
  <si>
    <t>3.466666666666667</t>
  </si>
  <si>
    <t>2.8952380952380956</t>
  </si>
  <si>
    <t>3.3396825396825403</t>
  </si>
  <si>
    <t>3.0418396189294032</t>
  </si>
  <si>
    <t>3.1815766854350325</t>
  </si>
  <si>
    <t>3.121594652591011</t>
  </si>
  <si>
    <t>3.1315929035585537</t>
  </si>
  <si>
    <t>3.137592669589472</t>
  </si>
  <si>
    <t>3.139592655589785</t>
  </si>
  <si>
    <t>3.140592653839794</t>
  </si>
  <si>
    <t>3.1411926536057937</t>
  </si>
  <si>
    <t>0.9973049163818359</t>
  </si>
  <si>
    <t>3.141392653591791</t>
  </si>
  <si>
    <t>1.9941329956054688</t>
  </si>
  <si>
    <t>3.141459320257045</t>
  </si>
  <si>
    <t>1.993417739868164</t>
  </si>
  <si>
    <t>3.1414926535900345</t>
  </si>
  <si>
    <t>3.9870738983154297</t>
  </si>
  <si>
    <t>3.1415259869231935</t>
  </si>
  <si>
    <t>4.988908767700195</t>
  </si>
  <si>
    <t>3.1415426535898248</t>
  </si>
  <si>
    <t>5.984783172607422</t>
  </si>
  <si>
    <t>3.141552653589803</t>
  </si>
  <si>
    <t>6.996870040893555</t>
  </si>
  <si>
    <t>3.18326359832636</t>
  </si>
  <si>
    <t>3.1405970293260603</t>
  </si>
  <si>
    <t>3.1416210293250346</t>
  </si>
  <si>
    <t>3.1415917721821773</t>
  </si>
  <si>
    <t>3.1415926824043994</t>
  </si>
  <si>
    <t>3.1415926535897922</t>
  </si>
  <si>
    <t>2.449489742783178</t>
  </si>
  <si>
    <t>2.7386127875258306</t>
  </si>
  <si>
    <t>2.8577380332470415</t>
  </si>
  <si>
    <t>2.9226129861250305</t>
  </si>
  <si>
    <t>2.9633877010385707</t>
  </si>
  <si>
    <t>3.04936163598207</t>
  </si>
  <si>
    <t>3.1039233917005755</t>
  </si>
  <si>
    <t>3.1226265229337264</t>
  </si>
  <si>
    <t>3.1320765318091053</t>
  </si>
  <si>
    <t>3.1377782485525585</t>
  </si>
  <si>
    <t>3.139684123138722</t>
  </si>
  <si>
    <t>3.1406380562059946</t>
  </si>
  <si>
    <t>3.1412107348959233</t>
  </si>
  <si>
    <t>1.9948482513427734</t>
  </si>
  <si>
    <t>3.141401680950943</t>
  </si>
  <si>
    <t>2.9931068420410156</t>
  </si>
  <si>
    <t>3.141465335543324</t>
  </si>
  <si>
    <t>3.9899349212646484</t>
  </si>
  <si>
    <t>3.1414971639472147</t>
  </si>
  <si>
    <t>4.988193511962891</t>
  </si>
  <si>
    <t>3.1415289930895782</t>
  </si>
  <si>
    <t>6.979703903198242</t>
  </si>
  <si>
    <t>3.1415449079376936</t>
  </si>
  <si>
    <t>8.976936340332031</t>
  </si>
  <si>
    <t>3.141554456935183</t>
  </si>
  <si>
    <t>13.963937759399414</t>
  </si>
  <si>
    <t>Points</t>
  </si>
  <si>
    <t>3.111111111111111</t>
  </si>
  <si>
    <t>3.5555555555555554</t>
  </si>
  <si>
    <t>3.04</t>
  </si>
  <si>
    <t>3.68</t>
  </si>
  <si>
    <t>3.2653061224489797</t>
  </si>
  <si>
    <t>3.5918367346938775</t>
  </si>
  <si>
    <t>3.3469387755102042</t>
  </si>
  <si>
    <t>3.36</t>
  </si>
  <si>
    <t>2.84</t>
  </si>
  <si>
    <t>3.1</t>
  </si>
  <si>
    <t>3.16</t>
  </si>
  <si>
    <t>3.01</t>
  </si>
  <si>
    <t>3.1333333333333333</t>
  </si>
  <si>
    <t>3.2133333333333334</t>
  </si>
  <si>
    <t>3.1776</t>
  </si>
  <si>
    <t>3.0219554901123047</t>
  </si>
  <si>
    <t>2.554178237915039</t>
  </si>
  <si>
    <t>3.184</t>
  </si>
  <si>
    <t>3.1472</t>
  </si>
  <si>
    <t>0.9977817535400391</t>
  </si>
  <si>
    <t>3.1118367346938776</t>
  </si>
  <si>
    <t>4.355669021606445</t>
  </si>
  <si>
    <t>3.1395918367346938</t>
  </si>
  <si>
    <t>3.992319107055664</t>
  </si>
  <si>
    <t>3.116734693877551</t>
  </si>
  <si>
    <t>4.0130615234375</t>
  </si>
  <si>
    <t>3.140246913580247</t>
  </si>
  <si>
    <t>8.238792419433594</t>
  </si>
  <si>
    <t>3.139753086419753</t>
  </si>
  <si>
    <t>5.984067916870117</t>
  </si>
  <si>
    <t>3.145185185185185</t>
  </si>
  <si>
    <t>7.2193145751953125</t>
  </si>
  <si>
    <t>3.1552</t>
  </si>
  <si>
    <t>8.495569229125977</t>
  </si>
  <si>
    <t>3.13</t>
  </si>
  <si>
    <t>6.490468978881836</t>
  </si>
  <si>
    <t>3.1836</t>
  </si>
  <si>
    <t>7.093906402587891</t>
  </si>
  <si>
    <t>3.1347</t>
  </si>
  <si>
    <t>28.826475143432617</t>
  </si>
  <si>
    <t>3.1455</t>
  </si>
  <si>
    <t>30.58028221130371</t>
  </si>
  <si>
    <t>3.1529</t>
  </si>
  <si>
    <t>29.584169387817383</t>
  </si>
  <si>
    <t>3.141111111111111</t>
  </si>
  <si>
    <t>65.06228446960449</t>
  </si>
  <si>
    <t>3.1458222222222223</t>
  </si>
  <si>
    <t>67.25168228149414</t>
  </si>
  <si>
    <t>3.1415555555555557</t>
  </si>
  <si>
    <t>62.993764877319336</t>
  </si>
  <si>
    <t>3.142928</t>
  </si>
  <si>
    <t>186.13648414611816</t>
  </si>
  <si>
    <t>3.13824</t>
  </si>
  <si>
    <t>177.75392532348633</t>
  </si>
  <si>
    <t>3.14536</t>
  </si>
  <si>
    <t>173.384428024292</t>
  </si>
  <si>
    <t>3.139752</t>
  </si>
  <si>
    <t>687.2975826263428</t>
  </si>
  <si>
    <t>3.142104</t>
  </si>
  <si>
    <t>711.2174034118652</t>
  </si>
  <si>
    <t>3.141056</t>
  </si>
  <si>
    <t>690.5386447906494</t>
  </si>
  <si>
    <t>3.14133568</t>
  </si>
  <si>
    <t>4419.979810714722</t>
  </si>
  <si>
    <t>3.14321664</t>
  </si>
  <si>
    <t>4371.578216552734</t>
  </si>
  <si>
    <t>3.14352</t>
  </si>
  <si>
    <t>4477.387189865112</t>
  </si>
  <si>
    <t>3.14145168</t>
  </si>
  <si>
    <t>17756.99019432068</t>
  </si>
  <si>
    <t>3.1412808</t>
  </si>
  <si>
    <t>17430.82356452942</t>
  </si>
  <si>
    <t>3.14161232</t>
  </si>
  <si>
    <t>17550.763607025146</t>
  </si>
  <si>
    <t>3.14160808</t>
  </si>
  <si>
    <t>72989.86983299255</t>
  </si>
  <si>
    <t>3.14150376</t>
  </si>
  <si>
    <t>69242.4955368042</t>
  </si>
  <si>
    <t>3.14124312</t>
  </si>
  <si>
    <t>69311.72919273376</t>
  </si>
  <si>
    <t>3.141552272</t>
  </si>
  <si>
    <t>2056894.050836563</t>
  </si>
  <si>
    <t>C#</t>
  </si>
  <si>
    <t>3.1415904176</t>
  </si>
  <si>
    <t>1866973.5267162323</t>
  </si>
  <si>
    <t>3.1416295248</t>
  </si>
  <si>
    <t>1872203.5393714905</t>
  </si>
  <si>
    <t>3.1415726535897814</t>
  </si>
  <si>
    <t>8.975505828857422</t>
  </si>
  <si>
    <t>3.1415793202564215</t>
  </si>
  <si>
    <t>14.997482299804688</t>
  </si>
  <si>
    <t>3.1415826535897198</t>
  </si>
  <si>
    <t>22.938966751098633</t>
  </si>
  <si>
    <t>3.1415859869230776</t>
  </si>
  <si>
    <t>42.49286651611328</t>
  </si>
  <si>
    <t>3.1415876535897618</t>
  </si>
  <si>
    <t>43.43652725219726</t>
  </si>
  <si>
    <t>3.141588653589781</t>
  </si>
  <si>
    <t>61.38443946838379</t>
  </si>
  <si>
    <t>3.141573555129570</t>
  </si>
  <si>
    <t>10.970115661621094</t>
  </si>
  <si>
    <t>3.141579921253447</t>
  </si>
  <si>
    <t>16.95394515991211</t>
  </si>
  <si>
    <t>3.141583104326456</t>
  </si>
  <si>
    <t>18.45526695251465</t>
  </si>
  <si>
    <t>3.1415862874068567</t>
  </si>
  <si>
    <t>30.472755432128906</t>
  </si>
  <si>
    <t>3.141587878949823</t>
  </si>
  <si>
    <t>35.93182563781738</t>
  </si>
  <si>
    <t>3.1415888338764955</t>
  </si>
  <si>
    <t>53.368568420410156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</si>
</sst>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0" xfId="0" applyFill="1"/>
    <xf numFmtId="0" fontId="0" fillId="9" borderId="0" xfId="0" applyFill="1"/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2" xfId="0" applyFill="1" applyBorder="1"/>
    <xf numFmtId="0" fontId="0" fillId="7" borderId="4" xfId="0" applyFill="1" applyBorder="1"/>
    <xf numFmtId="0" fontId="0" fillId="7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7" borderId="8" xfId="0" applyFill="1" applyBorder="1"/>
    <xf numFmtId="0" fontId="0" fillId="7" borderId="9" xfId="0" applyFill="1" applyBorder="1"/>
    <xf numFmtId="0" fontId="0" fillId="10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Konvergens av serierna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1452769047645868"/>
          <c:y val="0.12342758774586374"/>
          <c:w val="0.75226288773989092"/>
          <c:h val="0.59393457440336517"/>
        </c:manualLayout>
      </c:layout>
      <c:lineChart>
        <c:grouping val="standard"/>
        <c:varyColors val="0"/>
        <c:ser>
          <c:idx val="0"/>
          <c:order val="0"/>
          <c:tx>
            <c:v>Leibniz-Gregory serien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Blad1!$B$6:$B$24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250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5000</c:v>
                </c:pt>
                <c:pt idx="14">
                  <c:v>7500</c:v>
                </c:pt>
                <c:pt idx="15" formatCode="#,##0">
                  <c:v>10000</c:v>
                </c:pt>
                <c:pt idx="16" formatCode="#,##0">
                  <c:v>15000</c:v>
                </c:pt>
                <c:pt idx="17" formatCode="#,##0">
                  <c:v>20000</c:v>
                </c:pt>
                <c:pt idx="18" formatCode="#,##0">
                  <c:v>25000</c:v>
                </c:pt>
              </c:numCache>
            </c:numRef>
          </c:cat>
          <c:val>
            <c:numRef>
              <c:f>Blad1!$D$6:$D$24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5-4198-95E9-7B1814399B0D}"/>
            </c:ext>
          </c:extLst>
        </c:ser>
        <c:ser>
          <c:idx val="1"/>
          <c:order val="1"/>
          <c:tx>
            <c:v>Euler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</c:dPt>
          <c:val>
            <c:numRef>
              <c:f>Blad1!$J$6:$J$24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35-4198-95E9-7B1814399B0D}"/>
            </c:ext>
          </c:extLst>
        </c:ser>
        <c:ser>
          <c:idx val="2"/>
          <c:order val="2"/>
          <c:tx>
            <c:v>Machins Formel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Blad1!$G$6:$G$11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35-4198-95E9-7B181439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52480"/>
        <c:axId val="913650400"/>
      </c:lineChart>
      <c:catAx>
        <c:axId val="91365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 termer i serien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13650400"/>
        <c:crosses val="autoZero"/>
        <c:auto val="1"/>
        <c:lblAlgn val="ctr"/>
        <c:lblOffset val="100"/>
        <c:noMultiLvlLbl val="0"/>
      </c:catAx>
      <c:valAx>
        <c:axId val="9136504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Korrekta decimaler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13652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79339814282872"/>
          <c:y val="0.90220998437948285"/>
          <c:w val="0.66256294143489569"/>
          <c:h val="5.6933596863145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34</xdr:row>
      <xdr:rowOff>38100</xdr:rowOff>
    </xdr:from>
    <xdr:to>
      <xdr:col>6</xdr:col>
      <xdr:colOff>289560</xdr:colOff>
      <xdr:row>53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4379B-D869-83DF-DBF4-70A27D7F0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340F-4B57-400A-9F63-0A95ADC51DB1}">
  <dimension ref="B2:P122"/>
  <sheetViews>
    <sheetView tabSelected="1" topLeftCell="I121" workbookViewId="0">
      <selection activeCell="N118" sqref="N118"/>
    </sheetView>
  </sheetViews>
  <sheetFormatPr defaultRowHeight="14.4" x14ac:dyDescent="0.3"/>
  <cols>
    <col min="3" max="3" width="17.21875" customWidth="1"/>
    <col min="4" max="4" width="17.33203125" customWidth="1"/>
    <col min="5" max="5" width="17.21875" customWidth="1"/>
    <col min="6" max="7" width="17.44140625" customWidth="1"/>
    <col min="8" max="8" width="17.33203125" customWidth="1"/>
    <col min="9" max="9" width="17.5546875" customWidth="1"/>
    <col min="10" max="10" width="17.21875" customWidth="1"/>
    <col min="11" max="11" width="17.5546875" customWidth="1"/>
    <col min="12" max="12" width="17.33203125" customWidth="1"/>
    <col min="13" max="13" width="9.44140625" customWidth="1"/>
    <col min="14" max="14" width="17.33203125" customWidth="1"/>
    <col min="15" max="15" width="17.6640625" customWidth="1"/>
    <col min="16" max="16" width="17.77734375" customWidth="1"/>
  </cols>
  <sheetData>
    <row r="2" spans="2:16" x14ac:dyDescent="0.3">
      <c r="B2" s="1"/>
      <c r="C2" s="1"/>
      <c r="D2" s="1"/>
      <c r="E2" s="1"/>
      <c r="F2" s="1"/>
      <c r="G2" s="1"/>
      <c r="H2" s="1" t="s">
        <v>0</v>
      </c>
      <c r="I2" s="1"/>
      <c r="J2" s="1"/>
      <c r="K2" s="1"/>
      <c r="M2" s="1"/>
      <c r="N2" s="1"/>
      <c r="O2" s="1" t="s">
        <v>0</v>
      </c>
      <c r="P2" s="1"/>
    </row>
    <row r="3" spans="2:16" x14ac:dyDescent="0.3">
      <c r="B3" s="5"/>
      <c r="C3" s="3"/>
      <c r="D3" s="3" t="s">
        <v>8</v>
      </c>
      <c r="E3" s="3"/>
      <c r="F3" s="2"/>
      <c r="G3" s="2" t="s">
        <v>9</v>
      </c>
      <c r="H3" s="2"/>
      <c r="I3" s="4"/>
      <c r="J3" s="4" t="s">
        <v>7</v>
      </c>
      <c r="K3" s="4"/>
      <c r="M3" s="5"/>
      <c r="N3" s="15"/>
      <c r="O3" s="15" t="s">
        <v>6</v>
      </c>
      <c r="P3" s="15"/>
    </row>
    <row r="4" spans="2:16" ht="15" thickBot="1" x14ac:dyDescent="0.35">
      <c r="B4" s="6"/>
      <c r="C4" s="6"/>
      <c r="D4" s="6"/>
      <c r="E4" s="16"/>
      <c r="F4" s="16"/>
      <c r="G4" s="16"/>
      <c r="H4" s="16"/>
      <c r="I4" s="16"/>
      <c r="J4" s="16"/>
      <c r="K4" s="16"/>
      <c r="M4" s="6"/>
      <c r="N4" s="16"/>
      <c r="O4" s="16"/>
      <c r="P4" s="16"/>
    </row>
    <row r="5" spans="2:16" ht="15" thickBot="1" x14ac:dyDescent="0.35">
      <c r="B5" s="19" t="s">
        <v>2</v>
      </c>
      <c r="C5" s="9" t="s">
        <v>5</v>
      </c>
      <c r="D5" s="9" t="s">
        <v>1</v>
      </c>
      <c r="E5" s="10" t="s">
        <v>3</v>
      </c>
      <c r="F5" s="11" t="s">
        <v>5</v>
      </c>
      <c r="G5" s="17" t="s">
        <v>1</v>
      </c>
      <c r="H5" s="12" t="s">
        <v>3</v>
      </c>
      <c r="I5" s="14" t="s">
        <v>5</v>
      </c>
      <c r="J5" s="18" t="s">
        <v>1</v>
      </c>
      <c r="K5" s="18" t="s">
        <v>3</v>
      </c>
      <c r="M5" s="23" t="s">
        <v>67</v>
      </c>
      <c r="N5" s="20" t="s">
        <v>5</v>
      </c>
      <c r="O5" s="21" t="s">
        <v>1</v>
      </c>
      <c r="P5" s="21" t="s">
        <v>3</v>
      </c>
    </row>
    <row r="6" spans="2:16" ht="15" thickBot="1" x14ac:dyDescent="0.35">
      <c r="B6" s="7">
        <v>1</v>
      </c>
      <c r="C6" s="13">
        <v>4</v>
      </c>
      <c r="D6" s="9">
        <v>0</v>
      </c>
      <c r="E6" s="10" t="s">
        <v>4</v>
      </c>
      <c r="F6" s="11" t="s">
        <v>35</v>
      </c>
      <c r="G6" s="17">
        <v>1</v>
      </c>
      <c r="H6" s="12" t="s">
        <v>4</v>
      </c>
      <c r="I6" s="14" t="s">
        <v>41</v>
      </c>
      <c r="J6" s="18">
        <v>0</v>
      </c>
      <c r="K6" s="18" t="s">
        <v>4</v>
      </c>
      <c r="M6" s="23">
        <v>9</v>
      </c>
      <c r="N6" s="20" t="s">
        <v>68</v>
      </c>
      <c r="O6" s="21">
        <v>1</v>
      </c>
      <c r="P6" s="36" t="s">
        <v>4</v>
      </c>
    </row>
    <row r="7" spans="2:16" ht="15" thickBot="1" x14ac:dyDescent="0.35">
      <c r="B7" s="7">
        <v>2</v>
      </c>
      <c r="C7" s="13" t="s">
        <v>10</v>
      </c>
      <c r="D7" s="9">
        <v>0</v>
      </c>
      <c r="E7" s="10" t="s">
        <v>4</v>
      </c>
      <c r="F7" s="11" t="s">
        <v>36</v>
      </c>
      <c r="G7" s="17">
        <v>2</v>
      </c>
      <c r="H7" s="12" t="s">
        <v>4</v>
      </c>
      <c r="I7" s="14" t="s">
        <v>42</v>
      </c>
      <c r="J7" s="18">
        <v>0</v>
      </c>
      <c r="K7" s="18" t="s">
        <v>4</v>
      </c>
      <c r="M7" s="7">
        <v>9</v>
      </c>
      <c r="N7" s="20" t="s">
        <v>69</v>
      </c>
      <c r="O7" s="21">
        <v>0</v>
      </c>
      <c r="P7" s="36" t="s">
        <v>4</v>
      </c>
    </row>
    <row r="8" spans="2:16" ht="15" thickBot="1" x14ac:dyDescent="0.35">
      <c r="B8" s="7">
        <v>3</v>
      </c>
      <c r="C8" s="13" t="s">
        <v>11</v>
      </c>
      <c r="D8" s="9">
        <v>0</v>
      </c>
      <c r="E8" s="10" t="s">
        <v>4</v>
      </c>
      <c r="F8" s="11" t="s">
        <v>37</v>
      </c>
      <c r="G8" s="17">
        <v>3</v>
      </c>
      <c r="H8" s="12" t="s">
        <v>4</v>
      </c>
      <c r="I8" s="14" t="s">
        <v>43</v>
      </c>
      <c r="J8" s="18">
        <v>0</v>
      </c>
      <c r="K8" s="18" t="s">
        <v>4</v>
      </c>
      <c r="M8" s="7">
        <v>9</v>
      </c>
      <c r="N8" s="20" t="s">
        <v>68</v>
      </c>
      <c r="O8" s="21">
        <v>1</v>
      </c>
      <c r="P8" s="36" t="s">
        <v>4</v>
      </c>
    </row>
    <row r="9" spans="2:16" ht="15" thickBot="1" x14ac:dyDescent="0.35">
      <c r="B9" s="7">
        <v>4</v>
      </c>
      <c r="C9" s="13" t="s">
        <v>12</v>
      </c>
      <c r="D9" s="9">
        <v>0</v>
      </c>
      <c r="E9" s="10" t="s">
        <v>4</v>
      </c>
      <c r="F9" s="11" t="s">
        <v>38</v>
      </c>
      <c r="G9" s="17">
        <v>5</v>
      </c>
      <c r="H9" s="12" t="s">
        <v>4</v>
      </c>
      <c r="I9" s="14" t="s">
        <v>44</v>
      </c>
      <c r="J9" s="18">
        <v>0</v>
      </c>
      <c r="K9" s="18" t="s">
        <v>4</v>
      </c>
      <c r="M9" s="7">
        <v>25</v>
      </c>
      <c r="N9" s="20" t="s">
        <v>70</v>
      </c>
      <c r="O9" s="21">
        <v>0</v>
      </c>
      <c r="P9" s="36" t="s">
        <v>4</v>
      </c>
    </row>
    <row r="10" spans="2:16" ht="15" thickBot="1" x14ac:dyDescent="0.35">
      <c r="B10" s="7">
        <v>5</v>
      </c>
      <c r="C10" s="13" t="s">
        <v>13</v>
      </c>
      <c r="D10" s="9">
        <v>0</v>
      </c>
      <c r="E10" s="10" t="s">
        <v>4</v>
      </c>
      <c r="F10" s="11" t="s">
        <v>39</v>
      </c>
      <c r="G10" s="17">
        <v>7</v>
      </c>
      <c r="H10" s="12" t="s">
        <v>4</v>
      </c>
      <c r="I10" s="14" t="s">
        <v>45</v>
      </c>
      <c r="J10" s="18">
        <v>0</v>
      </c>
      <c r="K10" s="18" t="s">
        <v>4</v>
      </c>
      <c r="M10" s="7">
        <v>25</v>
      </c>
      <c r="N10" s="20" t="s">
        <v>71</v>
      </c>
      <c r="O10" s="21">
        <v>0</v>
      </c>
      <c r="P10" s="36" t="s">
        <v>4</v>
      </c>
    </row>
    <row r="11" spans="2:16" ht="15" thickBot="1" x14ac:dyDescent="0.35">
      <c r="B11" s="7">
        <v>10</v>
      </c>
      <c r="C11" s="13" t="s">
        <v>14</v>
      </c>
      <c r="D11" s="9">
        <v>0</v>
      </c>
      <c r="E11" s="10" t="s">
        <v>4</v>
      </c>
      <c r="F11" s="11" t="s">
        <v>40</v>
      </c>
      <c r="G11" s="17">
        <v>14</v>
      </c>
      <c r="H11" s="12" t="s">
        <v>4</v>
      </c>
      <c r="I11" s="14" t="s">
        <v>46</v>
      </c>
      <c r="J11" s="18">
        <v>0</v>
      </c>
      <c r="K11" s="18" t="s">
        <v>4</v>
      </c>
      <c r="M11" s="7">
        <v>25</v>
      </c>
      <c r="N11" s="20" t="s">
        <v>70</v>
      </c>
      <c r="O11" s="21">
        <v>0</v>
      </c>
      <c r="P11" s="36" t="s">
        <v>4</v>
      </c>
    </row>
    <row r="12" spans="2:16" ht="15" thickBot="1" x14ac:dyDescent="0.35">
      <c r="B12" s="7">
        <v>25</v>
      </c>
      <c r="C12" s="13" t="s">
        <v>15</v>
      </c>
      <c r="D12" s="9">
        <v>1</v>
      </c>
      <c r="E12" s="10" t="s">
        <v>4</v>
      </c>
      <c r="F12" s="11"/>
      <c r="G12" s="17"/>
      <c r="H12" s="12"/>
      <c r="I12" s="14" t="s">
        <v>47</v>
      </c>
      <c r="J12" s="18">
        <v>1</v>
      </c>
      <c r="K12" s="18" t="s">
        <v>4</v>
      </c>
      <c r="M12" s="7">
        <v>49</v>
      </c>
      <c r="N12" s="20" t="s">
        <v>72</v>
      </c>
      <c r="O12" s="21">
        <v>0</v>
      </c>
      <c r="P12" s="36" t="s">
        <v>4</v>
      </c>
    </row>
    <row r="13" spans="2:16" ht="15" thickBot="1" x14ac:dyDescent="0.35">
      <c r="B13" s="7">
        <v>50</v>
      </c>
      <c r="C13" s="13" t="s">
        <v>16</v>
      </c>
      <c r="D13" s="9">
        <v>1</v>
      </c>
      <c r="E13" s="10" t="s">
        <v>4</v>
      </c>
      <c r="F13" s="11"/>
      <c r="G13" s="17"/>
      <c r="H13" s="12"/>
      <c r="I13" s="14" t="s">
        <v>48</v>
      </c>
      <c r="J13" s="18">
        <v>1</v>
      </c>
      <c r="K13" s="18" t="s">
        <v>4</v>
      </c>
      <c r="M13" s="7">
        <v>49</v>
      </c>
      <c r="N13" s="20" t="s">
        <v>73</v>
      </c>
      <c r="O13" s="21">
        <v>0</v>
      </c>
      <c r="P13" s="36" t="s">
        <v>4</v>
      </c>
    </row>
    <row r="14" spans="2:16" ht="15" thickBot="1" x14ac:dyDescent="0.35">
      <c r="B14" s="7">
        <v>100</v>
      </c>
      <c r="C14" s="13" t="s">
        <v>17</v>
      </c>
      <c r="D14" s="9">
        <v>1</v>
      </c>
      <c r="E14" s="10" t="s">
        <v>4</v>
      </c>
      <c r="F14" s="11"/>
      <c r="G14" s="17"/>
      <c r="H14" s="12"/>
      <c r="I14" s="14" t="s">
        <v>49</v>
      </c>
      <c r="J14" s="18">
        <v>1</v>
      </c>
      <c r="K14" s="18" t="s">
        <v>4</v>
      </c>
      <c r="M14" s="7">
        <v>49</v>
      </c>
      <c r="N14" s="20" t="s">
        <v>74</v>
      </c>
      <c r="O14" s="21">
        <v>0</v>
      </c>
      <c r="P14" s="36" t="s">
        <v>4</v>
      </c>
    </row>
    <row r="15" spans="2:16" ht="15" thickBot="1" x14ac:dyDescent="0.35">
      <c r="B15" s="7">
        <v>250</v>
      </c>
      <c r="C15" s="13" t="s">
        <v>18</v>
      </c>
      <c r="D15" s="9">
        <v>1</v>
      </c>
      <c r="E15" s="10" t="s">
        <v>4</v>
      </c>
      <c r="F15" s="11"/>
      <c r="G15" s="17"/>
      <c r="H15" s="12"/>
      <c r="I15" s="14" t="s">
        <v>50</v>
      </c>
      <c r="J15" s="18">
        <v>1</v>
      </c>
      <c r="K15" s="18" t="s">
        <v>4</v>
      </c>
      <c r="M15" s="7">
        <v>100</v>
      </c>
      <c r="N15" s="20" t="s">
        <v>75</v>
      </c>
      <c r="O15" s="21"/>
      <c r="P15" s="36" t="s">
        <v>4</v>
      </c>
    </row>
    <row r="16" spans="2:16" ht="15" thickBot="1" x14ac:dyDescent="0.35">
      <c r="B16" s="7">
        <v>500</v>
      </c>
      <c r="C16" s="13" t="s">
        <v>19</v>
      </c>
      <c r="D16" s="9">
        <v>1</v>
      </c>
      <c r="E16" s="10" t="s">
        <v>4</v>
      </c>
      <c r="F16" s="11"/>
      <c r="G16" s="17"/>
      <c r="H16" s="12"/>
      <c r="I16" s="14" t="s">
        <v>51</v>
      </c>
      <c r="J16" s="18">
        <v>1</v>
      </c>
      <c r="K16" s="18" t="s">
        <v>4</v>
      </c>
      <c r="M16" s="7">
        <v>100</v>
      </c>
      <c r="N16" s="20" t="s">
        <v>76</v>
      </c>
      <c r="O16" s="21"/>
      <c r="P16" s="36" t="s">
        <v>4</v>
      </c>
    </row>
    <row r="17" spans="2:16" ht="15" thickBot="1" x14ac:dyDescent="0.35">
      <c r="B17" s="7">
        <v>1000</v>
      </c>
      <c r="C17" s="13" t="s">
        <v>20</v>
      </c>
      <c r="D17" s="9">
        <v>2</v>
      </c>
      <c r="E17" s="10" t="s">
        <v>4</v>
      </c>
      <c r="F17" s="11"/>
      <c r="G17" s="17"/>
      <c r="H17" s="12"/>
      <c r="I17" s="14" t="s">
        <v>52</v>
      </c>
      <c r="J17" s="18">
        <v>2</v>
      </c>
      <c r="K17" s="18" t="s">
        <v>4</v>
      </c>
      <c r="M17" s="7">
        <v>100</v>
      </c>
      <c r="N17" s="20" t="s">
        <v>75</v>
      </c>
      <c r="O17" s="21"/>
      <c r="P17" s="36" t="s">
        <v>4</v>
      </c>
    </row>
    <row r="18" spans="2:16" ht="15" thickBot="1" x14ac:dyDescent="0.35">
      <c r="B18" s="7">
        <v>2500</v>
      </c>
      <c r="C18" s="13" t="s">
        <v>21</v>
      </c>
      <c r="D18" s="9">
        <v>3</v>
      </c>
      <c r="E18" s="10" t="s">
        <v>22</v>
      </c>
      <c r="F18" s="11"/>
      <c r="G18" s="17"/>
      <c r="H18" s="12"/>
      <c r="I18" s="14" t="s">
        <v>53</v>
      </c>
      <c r="J18" s="18">
        <v>3</v>
      </c>
      <c r="K18" s="18" t="s">
        <v>54</v>
      </c>
      <c r="M18" s="7">
        <v>400</v>
      </c>
      <c r="N18" s="20" t="s">
        <v>77</v>
      </c>
      <c r="O18" s="21"/>
      <c r="P18" s="36" t="s">
        <v>4</v>
      </c>
    </row>
    <row r="19" spans="2:16" ht="15" thickBot="1" x14ac:dyDescent="0.35">
      <c r="B19" s="7">
        <v>5000</v>
      </c>
      <c r="C19" s="13" t="s">
        <v>23</v>
      </c>
      <c r="D19" s="9">
        <v>3</v>
      </c>
      <c r="E19" s="10" t="s">
        <v>24</v>
      </c>
      <c r="F19" s="11"/>
      <c r="G19" s="17"/>
      <c r="H19" s="12"/>
      <c r="I19" s="14" t="s">
        <v>55</v>
      </c>
      <c r="J19" s="18">
        <v>3</v>
      </c>
      <c r="K19" s="18" t="s">
        <v>56</v>
      </c>
      <c r="M19" s="7">
        <v>400</v>
      </c>
      <c r="N19" s="20" t="s">
        <v>78</v>
      </c>
      <c r="O19" s="21"/>
      <c r="P19" s="36" t="s">
        <v>4</v>
      </c>
    </row>
    <row r="20" spans="2:16" ht="15" thickBot="1" x14ac:dyDescent="0.35">
      <c r="B20" s="7">
        <v>7500</v>
      </c>
      <c r="C20" s="13" t="s">
        <v>25</v>
      </c>
      <c r="D20" s="9">
        <v>3</v>
      </c>
      <c r="E20" s="10" t="s">
        <v>26</v>
      </c>
      <c r="F20" s="11"/>
      <c r="G20" s="17"/>
      <c r="H20" s="12"/>
      <c r="I20" s="14" t="s">
        <v>57</v>
      </c>
      <c r="J20" s="18">
        <v>3</v>
      </c>
      <c r="K20" s="18" t="s">
        <v>58</v>
      </c>
      <c r="M20" s="7">
        <v>400</v>
      </c>
      <c r="N20" s="20" t="s">
        <v>79</v>
      </c>
      <c r="O20" s="21"/>
      <c r="P20" s="36" t="s">
        <v>4</v>
      </c>
    </row>
    <row r="21" spans="2:16" ht="15" thickBot="1" x14ac:dyDescent="0.35">
      <c r="B21" s="22">
        <v>10000</v>
      </c>
      <c r="C21" s="13" t="s">
        <v>27</v>
      </c>
      <c r="D21" s="9">
        <v>3</v>
      </c>
      <c r="E21" s="10" t="s">
        <v>28</v>
      </c>
      <c r="F21" s="11"/>
      <c r="G21" s="17"/>
      <c r="H21" s="12"/>
      <c r="I21" s="14" t="s">
        <v>59</v>
      </c>
      <c r="J21" s="18">
        <v>3</v>
      </c>
      <c r="K21" s="18" t="s">
        <v>60</v>
      </c>
      <c r="M21" s="7">
        <v>900</v>
      </c>
      <c r="N21" s="20" t="s">
        <v>68</v>
      </c>
      <c r="O21" s="21"/>
      <c r="P21" s="36" t="s">
        <v>4</v>
      </c>
    </row>
    <row r="22" spans="2:16" ht="15" thickBot="1" x14ac:dyDescent="0.35">
      <c r="B22" s="22">
        <v>15000</v>
      </c>
      <c r="C22" s="13" t="s">
        <v>29</v>
      </c>
      <c r="D22" s="9">
        <v>4</v>
      </c>
      <c r="E22" s="10" t="s">
        <v>30</v>
      </c>
      <c r="F22" s="11"/>
      <c r="G22" s="17"/>
      <c r="H22" s="12"/>
      <c r="I22" s="14" t="s">
        <v>61</v>
      </c>
      <c r="J22" s="18">
        <v>4</v>
      </c>
      <c r="K22" s="18" t="s">
        <v>62</v>
      </c>
      <c r="M22" s="7">
        <v>900</v>
      </c>
      <c r="N22" s="20" t="s">
        <v>80</v>
      </c>
      <c r="O22" s="21"/>
      <c r="P22" s="36" t="s">
        <v>4</v>
      </c>
    </row>
    <row r="23" spans="2:16" ht="15" thickBot="1" x14ac:dyDescent="0.35">
      <c r="B23" s="22">
        <v>20000</v>
      </c>
      <c r="C23" s="13" t="s">
        <v>31</v>
      </c>
      <c r="D23" s="9">
        <v>4</v>
      </c>
      <c r="E23" s="10" t="s">
        <v>32</v>
      </c>
      <c r="F23" s="11"/>
      <c r="G23" s="17"/>
      <c r="H23" s="12"/>
      <c r="I23" s="14" t="s">
        <v>63</v>
      </c>
      <c r="J23" s="18">
        <v>4</v>
      </c>
      <c r="K23" s="18" t="s">
        <v>64</v>
      </c>
      <c r="M23" s="7">
        <v>900</v>
      </c>
      <c r="N23" s="20" t="s">
        <v>81</v>
      </c>
      <c r="O23" s="21"/>
      <c r="P23" s="36" t="s">
        <v>4</v>
      </c>
    </row>
    <row r="24" spans="2:16" ht="15" thickBot="1" x14ac:dyDescent="0.35">
      <c r="B24" s="22">
        <v>25000</v>
      </c>
      <c r="C24" s="13" t="s">
        <v>33</v>
      </c>
      <c r="D24" s="9">
        <v>4</v>
      </c>
      <c r="E24" s="10" t="s">
        <v>34</v>
      </c>
      <c r="F24" s="11"/>
      <c r="G24" s="17"/>
      <c r="H24" s="12"/>
      <c r="I24" s="14" t="s">
        <v>65</v>
      </c>
      <c r="J24" s="18">
        <v>4</v>
      </c>
      <c r="K24" s="18" t="s">
        <v>66</v>
      </c>
      <c r="M24" s="7">
        <v>2500</v>
      </c>
      <c r="N24" s="20" t="s">
        <v>82</v>
      </c>
      <c r="O24" s="21"/>
      <c r="P24" s="36" t="s">
        <v>83</v>
      </c>
    </row>
    <row r="25" spans="2:16" ht="15" thickBot="1" x14ac:dyDescent="0.35">
      <c r="B25" s="7">
        <v>50000</v>
      </c>
      <c r="C25" s="13" t="s">
        <v>155</v>
      </c>
      <c r="D25" s="9"/>
      <c r="E25" s="10" t="s">
        <v>156</v>
      </c>
      <c r="F25" s="11"/>
      <c r="G25" s="17"/>
      <c r="H25" s="12"/>
      <c r="I25" s="14" t="s">
        <v>167</v>
      </c>
      <c r="J25" s="18"/>
      <c r="K25" s="18" t="s">
        <v>168</v>
      </c>
      <c r="M25" s="7">
        <v>2500</v>
      </c>
      <c r="N25" s="20" t="s">
        <v>85</v>
      </c>
      <c r="O25" s="21"/>
      <c r="P25" s="36" t="s">
        <v>84</v>
      </c>
    </row>
    <row r="26" spans="2:16" ht="15" thickBot="1" x14ac:dyDescent="0.35">
      <c r="B26" s="7">
        <v>75000</v>
      </c>
      <c r="C26" s="13" t="s">
        <v>157</v>
      </c>
      <c r="D26" s="9"/>
      <c r="E26" s="10" t="s">
        <v>158</v>
      </c>
      <c r="F26" s="11"/>
      <c r="G26" s="17"/>
      <c r="H26" s="12"/>
      <c r="I26" s="14" t="s">
        <v>169</v>
      </c>
      <c r="J26" s="18"/>
      <c r="K26" s="18" t="s">
        <v>170</v>
      </c>
      <c r="M26" s="7">
        <v>2500</v>
      </c>
      <c r="N26" s="20" t="s">
        <v>86</v>
      </c>
      <c r="O26" s="21"/>
      <c r="P26" s="36" t="s">
        <v>87</v>
      </c>
    </row>
    <row r="27" spans="2:16" ht="15" thickBot="1" x14ac:dyDescent="0.35">
      <c r="B27" s="7">
        <v>100000</v>
      </c>
      <c r="C27" s="13" t="s">
        <v>159</v>
      </c>
      <c r="D27" s="9"/>
      <c r="E27" s="10" t="s">
        <v>160</v>
      </c>
      <c r="F27" s="11"/>
      <c r="G27" s="17"/>
      <c r="H27" s="12"/>
      <c r="I27" s="14" t="s">
        <v>171</v>
      </c>
      <c r="J27" s="18"/>
      <c r="K27" s="18" t="s">
        <v>172</v>
      </c>
      <c r="M27" s="7">
        <v>4900</v>
      </c>
      <c r="N27" s="20" t="s">
        <v>88</v>
      </c>
      <c r="O27" s="21"/>
      <c r="P27" s="36" t="s">
        <v>89</v>
      </c>
    </row>
    <row r="28" spans="2:16" ht="15" thickBot="1" x14ac:dyDescent="0.35">
      <c r="B28" s="7">
        <v>150000</v>
      </c>
      <c r="C28" s="13" t="s">
        <v>161</v>
      </c>
      <c r="D28" s="9"/>
      <c r="E28" s="10" t="s">
        <v>162</v>
      </c>
      <c r="F28" s="11"/>
      <c r="G28" s="17"/>
      <c r="H28" s="12"/>
      <c r="I28" s="14" t="s">
        <v>173</v>
      </c>
      <c r="J28" s="18"/>
      <c r="K28" s="18" t="s">
        <v>174</v>
      </c>
      <c r="M28" s="7">
        <v>4900</v>
      </c>
      <c r="N28" s="20" t="s">
        <v>90</v>
      </c>
      <c r="O28" s="21"/>
      <c r="P28" s="36" t="s">
        <v>91</v>
      </c>
    </row>
    <row r="29" spans="2:16" ht="15" thickBot="1" x14ac:dyDescent="0.35">
      <c r="B29" s="7">
        <v>200000</v>
      </c>
      <c r="C29" s="13" t="s">
        <v>163</v>
      </c>
      <c r="D29" s="9"/>
      <c r="E29" s="10" t="s">
        <v>164</v>
      </c>
      <c r="F29" s="11"/>
      <c r="G29" s="17"/>
      <c r="H29" s="12"/>
      <c r="I29" s="14" t="s">
        <v>175</v>
      </c>
      <c r="J29" s="18"/>
      <c r="K29" s="18" t="s">
        <v>176</v>
      </c>
      <c r="M29" s="7">
        <v>4900</v>
      </c>
      <c r="N29" s="20" t="s">
        <v>92</v>
      </c>
      <c r="O29" s="21"/>
      <c r="P29" s="36" t="s">
        <v>93</v>
      </c>
    </row>
    <row r="30" spans="2:16" ht="15" thickBot="1" x14ac:dyDescent="0.35">
      <c r="B30" s="8">
        <v>250000</v>
      </c>
      <c r="C30" s="13" t="s">
        <v>165</v>
      </c>
      <c r="D30" s="9"/>
      <c r="E30" s="10" t="s">
        <v>166</v>
      </c>
      <c r="F30" s="11"/>
      <c r="G30" s="17"/>
      <c r="H30" s="12"/>
      <c r="I30" s="14" t="s">
        <v>177</v>
      </c>
      <c r="J30" s="18"/>
      <c r="K30" s="18" t="s">
        <v>178</v>
      </c>
      <c r="M30" s="7">
        <v>8100</v>
      </c>
      <c r="N30" s="20" t="s">
        <v>94</v>
      </c>
      <c r="O30" s="21"/>
      <c r="P30" s="36" t="s">
        <v>95</v>
      </c>
    </row>
    <row r="31" spans="2:16" ht="15" thickBot="1" x14ac:dyDescent="0.35">
      <c r="M31" s="7">
        <v>8100</v>
      </c>
      <c r="N31" s="20" t="s">
        <v>96</v>
      </c>
      <c r="O31" s="21"/>
      <c r="P31" s="36" t="s">
        <v>97</v>
      </c>
    </row>
    <row r="32" spans="2:16" ht="15" thickBot="1" x14ac:dyDescent="0.35">
      <c r="M32" s="7">
        <v>8100</v>
      </c>
      <c r="N32" s="20" t="s">
        <v>98</v>
      </c>
      <c r="O32" s="21"/>
      <c r="P32" s="36" t="s">
        <v>99</v>
      </c>
    </row>
    <row r="33" spans="13:16" ht="15" thickBot="1" x14ac:dyDescent="0.35">
      <c r="M33" s="7">
        <v>10000</v>
      </c>
      <c r="N33" s="20" t="s">
        <v>100</v>
      </c>
      <c r="O33" s="21"/>
      <c r="P33" s="36" t="s">
        <v>101</v>
      </c>
    </row>
    <row r="34" spans="13:16" ht="15" thickBot="1" x14ac:dyDescent="0.35">
      <c r="M34" s="7">
        <v>10000</v>
      </c>
      <c r="N34" s="20" t="s">
        <v>102</v>
      </c>
      <c r="O34" s="21"/>
      <c r="P34" s="36" t="s">
        <v>103</v>
      </c>
    </row>
    <row r="35" spans="13:16" ht="15" thickBot="1" x14ac:dyDescent="0.35">
      <c r="M35" s="7">
        <v>10000</v>
      </c>
      <c r="N35" s="20" t="s">
        <v>104</v>
      </c>
      <c r="O35" s="21"/>
      <c r="P35" s="36" t="s">
        <v>105</v>
      </c>
    </row>
    <row r="36" spans="13:16" ht="15" thickBot="1" x14ac:dyDescent="0.35">
      <c r="M36" s="22">
        <v>40000</v>
      </c>
      <c r="N36" s="20" t="s">
        <v>106</v>
      </c>
      <c r="O36" s="21"/>
      <c r="P36" s="36" t="s">
        <v>107</v>
      </c>
    </row>
    <row r="37" spans="13:16" ht="15" thickBot="1" x14ac:dyDescent="0.35">
      <c r="M37" s="22">
        <v>40000</v>
      </c>
      <c r="N37" s="20" t="s">
        <v>108</v>
      </c>
      <c r="O37" s="21"/>
      <c r="P37" s="36" t="s">
        <v>109</v>
      </c>
    </row>
    <row r="38" spans="13:16" ht="15" thickBot="1" x14ac:dyDescent="0.35">
      <c r="M38" s="22">
        <v>40000</v>
      </c>
      <c r="N38" s="20" t="s">
        <v>110</v>
      </c>
      <c r="O38" s="21"/>
      <c r="P38" s="36" t="s">
        <v>111</v>
      </c>
    </row>
    <row r="39" spans="13:16" ht="15" thickBot="1" x14ac:dyDescent="0.35">
      <c r="M39" s="22">
        <v>90000</v>
      </c>
      <c r="N39" s="20" t="s">
        <v>112</v>
      </c>
      <c r="O39" s="21"/>
      <c r="P39" s="36" t="s">
        <v>113</v>
      </c>
    </row>
    <row r="40" spans="13:16" ht="15" thickBot="1" x14ac:dyDescent="0.35">
      <c r="M40" s="22">
        <v>90000</v>
      </c>
      <c r="N40" s="20" t="s">
        <v>114</v>
      </c>
      <c r="O40" s="21"/>
      <c r="P40" s="36" t="s">
        <v>115</v>
      </c>
    </row>
    <row r="41" spans="13:16" ht="15" thickBot="1" x14ac:dyDescent="0.35">
      <c r="M41" s="22">
        <v>90000</v>
      </c>
      <c r="N41" s="20" t="s">
        <v>116</v>
      </c>
      <c r="O41" s="21"/>
      <c r="P41" s="36" t="s">
        <v>117</v>
      </c>
    </row>
    <row r="42" spans="13:16" ht="15" thickBot="1" x14ac:dyDescent="0.35">
      <c r="M42" s="22">
        <v>250000</v>
      </c>
      <c r="N42" s="24" t="s">
        <v>118</v>
      </c>
      <c r="O42" s="25"/>
      <c r="P42" s="26" t="s">
        <v>119</v>
      </c>
    </row>
    <row r="43" spans="13:16" ht="15" thickBot="1" x14ac:dyDescent="0.35">
      <c r="M43" s="22">
        <v>250000</v>
      </c>
      <c r="N43" s="24" t="s">
        <v>120</v>
      </c>
      <c r="O43" s="25"/>
      <c r="P43" s="26" t="s">
        <v>121</v>
      </c>
    </row>
    <row r="44" spans="13:16" ht="15" thickBot="1" x14ac:dyDescent="0.35">
      <c r="M44" s="22">
        <v>250000</v>
      </c>
      <c r="N44" s="24" t="s">
        <v>122</v>
      </c>
      <c r="O44" s="25"/>
      <c r="P44" s="26" t="s">
        <v>123</v>
      </c>
    </row>
    <row r="45" spans="13:16" ht="15" thickBot="1" x14ac:dyDescent="0.35">
      <c r="M45" s="22">
        <v>1000000</v>
      </c>
      <c r="N45" s="24" t="s">
        <v>124</v>
      </c>
      <c r="O45" s="25"/>
      <c r="P45" s="26" t="s">
        <v>125</v>
      </c>
    </row>
    <row r="46" spans="13:16" ht="15" thickBot="1" x14ac:dyDescent="0.35">
      <c r="M46" s="22">
        <v>1000000</v>
      </c>
      <c r="N46" s="24" t="s">
        <v>126</v>
      </c>
      <c r="O46" s="25"/>
      <c r="P46" s="26" t="s">
        <v>127</v>
      </c>
    </row>
    <row r="47" spans="13:16" ht="15" thickBot="1" x14ac:dyDescent="0.35">
      <c r="M47" s="22">
        <v>1000000</v>
      </c>
      <c r="N47" s="24" t="s">
        <v>128</v>
      </c>
      <c r="O47" s="25"/>
      <c r="P47" s="26" t="s">
        <v>129</v>
      </c>
    </row>
    <row r="48" spans="13:16" ht="15" thickBot="1" x14ac:dyDescent="0.35">
      <c r="M48" s="27">
        <f>2500^2</f>
        <v>6250000</v>
      </c>
      <c r="N48" s="24" t="s">
        <v>130</v>
      </c>
      <c r="O48" s="25"/>
      <c r="P48" s="26" t="s">
        <v>131</v>
      </c>
    </row>
    <row r="49" spans="13:16" ht="15" thickBot="1" x14ac:dyDescent="0.35">
      <c r="M49" s="27">
        <f>2500^2</f>
        <v>6250000</v>
      </c>
      <c r="N49" s="24" t="s">
        <v>132</v>
      </c>
      <c r="O49" s="25"/>
      <c r="P49" s="26" t="s">
        <v>133</v>
      </c>
    </row>
    <row r="50" spans="13:16" ht="15" thickBot="1" x14ac:dyDescent="0.35">
      <c r="M50" s="27">
        <f>2500^2</f>
        <v>6250000</v>
      </c>
      <c r="N50" s="24" t="s">
        <v>134</v>
      </c>
      <c r="O50" s="25"/>
      <c r="P50" s="26" t="s">
        <v>135</v>
      </c>
    </row>
    <row r="51" spans="13:16" ht="15" thickBot="1" x14ac:dyDescent="0.35">
      <c r="M51" s="27">
        <f>5000^2</f>
        <v>25000000</v>
      </c>
      <c r="N51" s="24" t="s">
        <v>136</v>
      </c>
      <c r="O51" s="25"/>
      <c r="P51" s="26" t="s">
        <v>137</v>
      </c>
    </row>
    <row r="52" spans="13:16" ht="15" thickBot="1" x14ac:dyDescent="0.35">
      <c r="M52" s="27">
        <f>5000^2</f>
        <v>25000000</v>
      </c>
      <c r="N52" s="29" t="s">
        <v>138</v>
      </c>
      <c r="O52" s="32"/>
      <c r="P52" s="30" t="s">
        <v>139</v>
      </c>
    </row>
    <row r="53" spans="13:16" ht="15" thickBot="1" x14ac:dyDescent="0.35">
      <c r="M53" s="31">
        <f>5000^2</f>
        <v>25000000</v>
      </c>
      <c r="N53" s="24" t="s">
        <v>140</v>
      </c>
      <c r="O53" s="25"/>
      <c r="P53" s="26" t="s">
        <v>141</v>
      </c>
    </row>
    <row r="54" spans="13:16" ht="15" thickBot="1" x14ac:dyDescent="0.35">
      <c r="M54" s="27">
        <f>10000^2</f>
        <v>100000000</v>
      </c>
      <c r="N54" s="33" t="s">
        <v>142</v>
      </c>
      <c r="O54" s="34"/>
      <c r="P54" s="35" t="s">
        <v>143</v>
      </c>
    </row>
    <row r="55" spans="13:16" ht="15" thickBot="1" x14ac:dyDescent="0.35">
      <c r="M55" s="27">
        <f>10000^2</f>
        <v>100000000</v>
      </c>
      <c r="N55" s="24" t="s">
        <v>144</v>
      </c>
      <c r="O55" s="25"/>
      <c r="P55" s="26" t="s">
        <v>145</v>
      </c>
    </row>
    <row r="56" spans="13:16" ht="15" thickBot="1" x14ac:dyDescent="0.35">
      <c r="M56" s="27">
        <f>10000^2</f>
        <v>100000000</v>
      </c>
      <c r="N56" s="24" t="s">
        <v>146</v>
      </c>
      <c r="O56" s="25"/>
      <c r="P56" s="26" t="s">
        <v>147</v>
      </c>
    </row>
    <row r="57" spans="13:16" ht="15" thickBot="1" x14ac:dyDescent="0.35">
      <c r="M57" s="27">
        <f>50000^2</f>
        <v>2500000000</v>
      </c>
      <c r="N57" s="24" t="s">
        <v>148</v>
      </c>
      <c r="O57" s="25"/>
      <c r="P57" s="26" t="s">
        <v>149</v>
      </c>
    </row>
    <row r="58" spans="13:16" ht="15" thickBot="1" x14ac:dyDescent="0.35">
      <c r="M58" s="27">
        <f>50000^2</f>
        <v>2500000000</v>
      </c>
      <c r="N58" s="24" t="s">
        <v>151</v>
      </c>
      <c r="O58" s="25"/>
      <c r="P58" s="26" t="s">
        <v>152</v>
      </c>
    </row>
    <row r="59" spans="13:16" ht="15" thickBot="1" x14ac:dyDescent="0.35">
      <c r="M59" s="28">
        <f>50000^2</f>
        <v>2500000000</v>
      </c>
      <c r="N59" s="24" t="s">
        <v>153</v>
      </c>
      <c r="O59" s="25"/>
      <c r="P59" s="26" t="s">
        <v>154</v>
      </c>
    </row>
    <row r="65" spans="2:16" x14ac:dyDescent="0.3">
      <c r="B65" s="1"/>
      <c r="C65" s="1"/>
      <c r="D65" s="1"/>
      <c r="E65" s="1"/>
      <c r="F65" s="1"/>
      <c r="G65" s="1"/>
      <c r="H65" s="1" t="s">
        <v>150</v>
      </c>
      <c r="I65" s="1"/>
      <c r="J65" s="1"/>
      <c r="K65" s="1"/>
      <c r="M65" s="1"/>
      <c r="N65" s="1"/>
      <c r="O65" s="1" t="s">
        <v>150</v>
      </c>
      <c r="P65" s="1"/>
    </row>
    <row r="66" spans="2:16" x14ac:dyDescent="0.3">
      <c r="B66" s="5"/>
      <c r="C66" s="3"/>
      <c r="D66" s="3" t="s">
        <v>8</v>
      </c>
      <c r="E66" s="3"/>
      <c r="F66" s="2"/>
      <c r="G66" s="2" t="s">
        <v>9</v>
      </c>
      <c r="H66" s="2"/>
      <c r="I66" s="4"/>
      <c r="J66" s="4" t="s">
        <v>7</v>
      </c>
      <c r="K66" s="4"/>
      <c r="M66" s="5"/>
      <c r="N66" s="15"/>
      <c r="O66" s="15" t="s">
        <v>6</v>
      </c>
      <c r="P66" s="15"/>
    </row>
    <row r="67" spans="2:16" ht="15" thickBot="1" x14ac:dyDescent="0.35">
      <c r="B67" s="6"/>
      <c r="C67" s="6"/>
      <c r="D67" s="6"/>
      <c r="E67" s="16"/>
      <c r="F67" s="16"/>
      <c r="G67" s="16"/>
      <c r="H67" s="16"/>
      <c r="I67" s="16"/>
      <c r="J67" s="16"/>
      <c r="K67" s="16"/>
      <c r="M67" s="6"/>
      <c r="N67" s="16"/>
      <c r="O67" s="16"/>
      <c r="P67" s="16"/>
    </row>
    <row r="68" spans="2:16" ht="15" thickBot="1" x14ac:dyDescent="0.35">
      <c r="B68" s="19" t="s">
        <v>2</v>
      </c>
      <c r="C68" s="9" t="s">
        <v>5</v>
      </c>
      <c r="D68" s="9" t="s">
        <v>1</v>
      </c>
      <c r="E68" s="10" t="s">
        <v>3</v>
      </c>
      <c r="F68" s="11" t="s">
        <v>5</v>
      </c>
      <c r="G68" s="17" t="s">
        <v>1</v>
      </c>
      <c r="H68" s="12" t="s">
        <v>3</v>
      </c>
      <c r="I68" s="14" t="s">
        <v>5</v>
      </c>
      <c r="J68" s="18" t="s">
        <v>1</v>
      </c>
      <c r="K68" s="18" t="s">
        <v>3</v>
      </c>
      <c r="M68" s="23" t="s">
        <v>67</v>
      </c>
      <c r="N68" s="20" t="s">
        <v>5</v>
      </c>
      <c r="O68" s="21" t="s">
        <v>1</v>
      </c>
      <c r="P68" s="21" t="s">
        <v>3</v>
      </c>
    </row>
    <row r="69" spans="2:16" ht="15" thickBot="1" x14ac:dyDescent="0.35">
      <c r="B69" s="7">
        <v>1</v>
      </c>
      <c r="C69" s="13">
        <v>4</v>
      </c>
      <c r="D69" s="9">
        <v>0</v>
      </c>
      <c r="E69" s="10" t="s">
        <v>4</v>
      </c>
      <c r="F69" s="11">
        <v>3.1832635983263602</v>
      </c>
      <c r="G69" s="17">
        <v>1</v>
      </c>
      <c r="H69" s="12" t="s">
        <v>4</v>
      </c>
      <c r="I69" s="14">
        <v>2.4494897427831801</v>
      </c>
      <c r="J69" s="18">
        <v>0</v>
      </c>
      <c r="K69" s="18" t="s">
        <v>4</v>
      </c>
      <c r="M69" s="23">
        <v>9</v>
      </c>
      <c r="N69" s="20">
        <v>4</v>
      </c>
      <c r="O69" s="20"/>
      <c r="P69" s="36" t="s">
        <v>4</v>
      </c>
    </row>
    <row r="70" spans="2:16" ht="15" thickBot="1" x14ac:dyDescent="0.35">
      <c r="B70" s="7">
        <v>2</v>
      </c>
      <c r="C70" s="13">
        <v>2.6666666666666701</v>
      </c>
      <c r="D70" s="9">
        <v>0</v>
      </c>
      <c r="E70" s="10" t="s">
        <v>4</v>
      </c>
      <c r="F70" s="11">
        <v>3.1405970293260599</v>
      </c>
      <c r="G70" s="17">
        <v>2</v>
      </c>
      <c r="H70" s="12" t="s">
        <v>4</v>
      </c>
      <c r="I70" s="14">
        <v>2.7386127875258302</v>
      </c>
      <c r="J70" s="18">
        <v>0</v>
      </c>
      <c r="K70" s="18" t="s">
        <v>4</v>
      </c>
      <c r="M70" s="7">
        <v>9</v>
      </c>
      <c r="N70" s="20">
        <v>2.2222222222222201</v>
      </c>
      <c r="O70" s="20"/>
      <c r="P70" s="36" t="s">
        <v>4</v>
      </c>
    </row>
    <row r="71" spans="2:16" ht="15" thickBot="1" x14ac:dyDescent="0.35">
      <c r="B71" s="7">
        <v>3</v>
      </c>
      <c r="C71" s="13">
        <v>3.4666666666666699</v>
      </c>
      <c r="D71" s="9">
        <v>0</v>
      </c>
      <c r="E71" s="10" t="s">
        <v>4</v>
      </c>
      <c r="F71" s="11">
        <v>3.1416210293250302</v>
      </c>
      <c r="G71" s="17">
        <v>3</v>
      </c>
      <c r="H71" s="12" t="s">
        <v>4</v>
      </c>
      <c r="I71" s="14">
        <v>2.8577380332470401</v>
      </c>
      <c r="J71" s="18">
        <v>0</v>
      </c>
      <c r="K71" s="18" t="s">
        <v>4</v>
      </c>
      <c r="M71" s="7">
        <v>9</v>
      </c>
      <c r="N71" s="20">
        <v>3.5555555555555598</v>
      </c>
      <c r="O71" s="20"/>
      <c r="P71" s="36" t="s">
        <v>4</v>
      </c>
    </row>
    <row r="72" spans="2:16" ht="15" thickBot="1" x14ac:dyDescent="0.35">
      <c r="B72" s="7">
        <v>4</v>
      </c>
      <c r="C72" s="13">
        <v>2.8952380952381001</v>
      </c>
      <c r="D72" s="9">
        <v>0</v>
      </c>
      <c r="E72" s="10" t="s">
        <v>4</v>
      </c>
      <c r="F72" s="11">
        <v>3.14159177218218</v>
      </c>
      <c r="G72" s="17">
        <v>5</v>
      </c>
      <c r="H72" s="12" t="s">
        <v>4</v>
      </c>
      <c r="I72" s="14">
        <v>2.9226129861249999</v>
      </c>
      <c r="J72" s="18">
        <v>0</v>
      </c>
      <c r="K72" s="18" t="s">
        <v>4</v>
      </c>
      <c r="M72" s="7">
        <v>25</v>
      </c>
      <c r="N72" s="20">
        <v>2.88</v>
      </c>
      <c r="O72" s="20"/>
      <c r="P72" s="36" t="s">
        <v>4</v>
      </c>
    </row>
    <row r="73" spans="2:16" ht="15" thickBot="1" x14ac:dyDescent="0.35">
      <c r="B73" s="7">
        <v>5</v>
      </c>
      <c r="C73" s="13">
        <v>3.3396825396825398</v>
      </c>
      <c r="D73" s="9">
        <v>0</v>
      </c>
      <c r="E73" s="10" t="s">
        <v>4</v>
      </c>
      <c r="F73" s="11">
        <v>3.1415926824043998</v>
      </c>
      <c r="G73" s="17">
        <v>7</v>
      </c>
      <c r="H73" s="12" t="s">
        <v>4</v>
      </c>
      <c r="I73" s="14">
        <v>2.9633877010385699</v>
      </c>
      <c r="J73" s="18">
        <v>0</v>
      </c>
      <c r="K73" s="18" t="s">
        <v>4</v>
      </c>
      <c r="M73" s="7">
        <v>25</v>
      </c>
      <c r="N73" s="20">
        <v>3.2</v>
      </c>
      <c r="O73" s="20"/>
      <c r="P73" s="36" t="s">
        <v>4</v>
      </c>
    </row>
    <row r="74" spans="2:16" ht="15" thickBot="1" x14ac:dyDescent="0.35">
      <c r="B74" s="7">
        <v>10</v>
      </c>
      <c r="C74" s="13">
        <v>3.0418396189294001</v>
      </c>
      <c r="D74" s="9">
        <v>0</v>
      </c>
      <c r="E74" s="10" t="s">
        <v>4</v>
      </c>
      <c r="F74" s="11">
        <v>3.14159265358979</v>
      </c>
      <c r="G74" s="17">
        <v>14</v>
      </c>
      <c r="H74" s="12" t="s">
        <v>4</v>
      </c>
      <c r="I74" s="14">
        <v>3.0493616359820699</v>
      </c>
      <c r="J74" s="18">
        <v>0</v>
      </c>
      <c r="K74" s="18" t="s">
        <v>4</v>
      </c>
      <c r="M74" s="7">
        <v>25</v>
      </c>
      <c r="N74" s="20">
        <v>3.52</v>
      </c>
      <c r="O74" s="20"/>
      <c r="P74" s="36" t="s">
        <v>4</v>
      </c>
    </row>
    <row r="75" spans="2:16" ht="15" thickBot="1" x14ac:dyDescent="0.35">
      <c r="B75" s="7">
        <v>25</v>
      </c>
      <c r="C75" s="13">
        <v>3.1815766854350298</v>
      </c>
      <c r="D75" s="9">
        <v>1</v>
      </c>
      <c r="E75" s="10" t="s">
        <v>4</v>
      </c>
      <c r="F75" s="11"/>
      <c r="G75" s="17"/>
      <c r="H75" s="12"/>
      <c r="I75" s="14">
        <v>3.10392339170058</v>
      </c>
      <c r="J75" s="18">
        <v>1</v>
      </c>
      <c r="K75" s="18" t="s">
        <v>4</v>
      </c>
      <c r="M75" s="7">
        <v>49</v>
      </c>
      <c r="N75" s="20">
        <v>2.93877551020408</v>
      </c>
      <c r="O75" s="20"/>
      <c r="P75" s="36" t="s">
        <v>4</v>
      </c>
    </row>
    <row r="76" spans="2:16" ht="15" thickBot="1" x14ac:dyDescent="0.35">
      <c r="B76" s="7">
        <v>50</v>
      </c>
      <c r="C76" s="13">
        <v>3.1215946525910101</v>
      </c>
      <c r="D76" s="9">
        <v>1</v>
      </c>
      <c r="E76" s="10" t="s">
        <v>4</v>
      </c>
      <c r="F76" s="11"/>
      <c r="G76" s="17"/>
      <c r="H76" s="12"/>
      <c r="I76" s="14">
        <v>3.12262652293373</v>
      </c>
      <c r="J76" s="18">
        <v>1</v>
      </c>
      <c r="K76" s="18" t="s">
        <v>4</v>
      </c>
      <c r="M76" s="7">
        <v>49</v>
      </c>
      <c r="N76" s="20">
        <v>3.0204081632653099</v>
      </c>
      <c r="O76" s="20"/>
      <c r="P76" s="36" t="s">
        <v>4</v>
      </c>
    </row>
    <row r="77" spans="2:16" ht="15" thickBot="1" x14ac:dyDescent="0.35">
      <c r="B77" s="7">
        <v>100</v>
      </c>
      <c r="C77" s="13">
        <v>3.1315929035585501</v>
      </c>
      <c r="D77" s="9">
        <v>1</v>
      </c>
      <c r="E77" s="10" t="s">
        <v>4</v>
      </c>
      <c r="F77" s="11"/>
      <c r="G77" s="17"/>
      <c r="H77" s="12"/>
      <c r="I77" s="14">
        <v>3.1320765318091102</v>
      </c>
      <c r="J77" s="18">
        <v>1</v>
      </c>
      <c r="K77" s="18" t="s">
        <v>4</v>
      </c>
      <c r="M77" s="7">
        <v>49</v>
      </c>
      <c r="N77" s="20">
        <v>3.2653061224489801</v>
      </c>
      <c r="O77" s="20"/>
      <c r="P77" s="36" t="s">
        <v>4</v>
      </c>
    </row>
    <row r="78" spans="2:16" ht="15" thickBot="1" x14ac:dyDescent="0.35">
      <c r="B78" s="7">
        <v>250</v>
      </c>
      <c r="C78" s="13">
        <v>3.1375926695894698</v>
      </c>
      <c r="D78" s="9">
        <v>1</v>
      </c>
      <c r="E78" s="10" t="s">
        <v>4</v>
      </c>
      <c r="F78" s="11"/>
      <c r="G78" s="17"/>
      <c r="H78" s="12"/>
      <c r="I78" s="14">
        <v>3.1377782485525598</v>
      </c>
      <c r="J78" s="18">
        <v>1</v>
      </c>
      <c r="K78" s="18" t="s">
        <v>4</v>
      </c>
      <c r="M78" s="7">
        <v>100</v>
      </c>
      <c r="N78" s="20">
        <v>2.92</v>
      </c>
      <c r="O78" s="20"/>
      <c r="P78" s="36" t="s">
        <v>4</v>
      </c>
    </row>
    <row r="79" spans="2:16" ht="15" thickBot="1" x14ac:dyDescent="0.35">
      <c r="B79" s="7">
        <v>500</v>
      </c>
      <c r="C79" s="13">
        <v>3.1395926555897899</v>
      </c>
      <c r="D79" s="9">
        <v>1</v>
      </c>
      <c r="E79" s="10" t="s">
        <v>4</v>
      </c>
      <c r="F79" s="11"/>
      <c r="G79" s="17"/>
      <c r="H79" s="12"/>
      <c r="I79" s="14">
        <v>3.13968412313872</v>
      </c>
      <c r="J79" s="18">
        <v>1</v>
      </c>
      <c r="K79" s="18" t="s">
        <v>4</v>
      </c>
      <c r="M79" s="7">
        <v>100</v>
      </c>
      <c r="N79" s="20">
        <v>3.28</v>
      </c>
      <c r="O79" s="20"/>
      <c r="P79" s="36" t="s">
        <v>4</v>
      </c>
    </row>
    <row r="80" spans="2:16" ht="15" thickBot="1" x14ac:dyDescent="0.35">
      <c r="B80" s="7">
        <v>1000</v>
      </c>
      <c r="C80" s="13">
        <v>3.1405926538397901</v>
      </c>
      <c r="D80" s="9">
        <v>2</v>
      </c>
      <c r="E80" s="10" t="s">
        <v>4</v>
      </c>
      <c r="F80" s="11"/>
      <c r="G80" s="17"/>
      <c r="H80" s="12"/>
      <c r="I80" s="14">
        <v>3.1406380562059901</v>
      </c>
      <c r="J80" s="18">
        <v>2</v>
      </c>
      <c r="K80" s="18" t="s">
        <v>4</v>
      </c>
      <c r="M80" s="7">
        <v>100</v>
      </c>
      <c r="N80" s="20">
        <v>3.2</v>
      </c>
      <c r="O80" s="20"/>
      <c r="P80" s="36" t="s">
        <v>4</v>
      </c>
    </row>
    <row r="81" spans="2:16" ht="15" thickBot="1" x14ac:dyDescent="0.35">
      <c r="B81" s="7">
        <v>2500</v>
      </c>
      <c r="C81" s="13">
        <v>3.1411926536057901</v>
      </c>
      <c r="D81" s="9">
        <v>3</v>
      </c>
      <c r="E81" s="10" t="s">
        <v>4</v>
      </c>
      <c r="F81" s="11"/>
      <c r="G81" s="17"/>
      <c r="H81" s="12"/>
      <c r="I81" s="14">
        <v>3.1412107348959202</v>
      </c>
      <c r="J81" s="18">
        <v>3</v>
      </c>
      <c r="K81" s="18" t="s">
        <v>4</v>
      </c>
      <c r="M81" s="7">
        <v>400</v>
      </c>
      <c r="N81" s="20">
        <v>3.23</v>
      </c>
      <c r="O81" s="20"/>
      <c r="P81" s="36" t="s">
        <v>4</v>
      </c>
    </row>
    <row r="82" spans="2:16" ht="15" thickBot="1" x14ac:dyDescent="0.35">
      <c r="B82" s="7">
        <v>5000</v>
      </c>
      <c r="C82" s="13">
        <v>3.1413926535917902</v>
      </c>
      <c r="D82" s="9">
        <v>3</v>
      </c>
      <c r="E82" s="10" t="s">
        <v>4</v>
      </c>
      <c r="F82" s="11"/>
      <c r="G82" s="17"/>
      <c r="H82" s="12"/>
      <c r="I82" s="14">
        <v>3.1414016809509402</v>
      </c>
      <c r="J82" s="18">
        <v>3</v>
      </c>
      <c r="K82" s="18" t="s">
        <v>4</v>
      </c>
      <c r="M82" s="7">
        <v>400</v>
      </c>
      <c r="N82" s="20">
        <v>3.14</v>
      </c>
      <c r="O82" s="20"/>
      <c r="P82" s="36" t="s">
        <v>4</v>
      </c>
    </row>
    <row r="83" spans="2:16" ht="15" thickBot="1" x14ac:dyDescent="0.35">
      <c r="B83" s="7">
        <v>7500</v>
      </c>
      <c r="C83" s="13">
        <v>3.14145932025705</v>
      </c>
      <c r="D83" s="9">
        <v>3</v>
      </c>
      <c r="E83" s="10" t="s">
        <v>4</v>
      </c>
      <c r="F83" s="11"/>
      <c r="G83" s="17"/>
      <c r="H83" s="12"/>
      <c r="I83" s="14">
        <v>3.14146533554332</v>
      </c>
      <c r="J83" s="18">
        <v>3</v>
      </c>
      <c r="K83" s="18" t="s">
        <v>4</v>
      </c>
      <c r="M83" s="7">
        <v>400</v>
      </c>
      <c r="N83" s="20">
        <v>3.34</v>
      </c>
      <c r="O83" s="20"/>
      <c r="P83" s="36" t="s">
        <v>4</v>
      </c>
    </row>
    <row r="84" spans="2:16" ht="15" thickBot="1" x14ac:dyDescent="0.35">
      <c r="B84" s="22">
        <v>10000</v>
      </c>
      <c r="C84" s="13">
        <v>3.14149265359003</v>
      </c>
      <c r="D84" s="9">
        <v>3</v>
      </c>
      <c r="E84" s="10" t="s">
        <v>4</v>
      </c>
      <c r="F84" s="11"/>
      <c r="G84" s="17"/>
      <c r="H84" s="12"/>
      <c r="I84" s="14">
        <v>3.1414971639472098</v>
      </c>
      <c r="J84" s="18">
        <v>3</v>
      </c>
      <c r="K84" s="18" t="s">
        <v>4</v>
      </c>
      <c r="M84" s="7">
        <v>900</v>
      </c>
      <c r="N84" s="20">
        <v>3.16</v>
      </c>
      <c r="O84" s="20"/>
      <c r="P84" s="36" t="s">
        <v>4</v>
      </c>
    </row>
    <row r="85" spans="2:16" ht="15" thickBot="1" x14ac:dyDescent="0.35">
      <c r="B85" s="22">
        <v>15000</v>
      </c>
      <c r="C85" s="13">
        <v>3.14152598692319</v>
      </c>
      <c r="D85" s="9">
        <v>4</v>
      </c>
      <c r="E85" s="10" t="s">
        <v>4</v>
      </c>
      <c r="F85" s="11"/>
      <c r="G85" s="17"/>
      <c r="H85" s="12"/>
      <c r="I85" s="14">
        <v>3.14152899308958</v>
      </c>
      <c r="J85" s="18">
        <v>4</v>
      </c>
      <c r="K85" s="18" t="s">
        <v>4</v>
      </c>
      <c r="M85" s="7">
        <v>900</v>
      </c>
      <c r="N85" s="20">
        <v>3.0844444444444399</v>
      </c>
      <c r="O85" s="20"/>
      <c r="P85" s="36" t="s">
        <v>4</v>
      </c>
    </row>
    <row r="86" spans="2:16" ht="15" thickBot="1" x14ac:dyDescent="0.35">
      <c r="B86" s="22">
        <v>20000</v>
      </c>
      <c r="C86" s="13">
        <v>3.1415426535898199</v>
      </c>
      <c r="D86" s="9">
        <v>4</v>
      </c>
      <c r="E86" s="10" t="s">
        <v>4</v>
      </c>
      <c r="F86" s="11"/>
      <c r="G86" s="17"/>
      <c r="H86" s="12"/>
      <c r="I86" s="14">
        <v>3.14154490793769</v>
      </c>
      <c r="J86" s="18">
        <v>4</v>
      </c>
      <c r="K86" s="18" t="s">
        <v>4</v>
      </c>
      <c r="M86" s="7">
        <v>900</v>
      </c>
      <c r="N86" s="20">
        <v>3.1911111111111099</v>
      </c>
      <c r="O86" s="20"/>
      <c r="P86" s="36" t="s">
        <v>4</v>
      </c>
    </row>
    <row r="87" spans="2:16" ht="15" thickBot="1" x14ac:dyDescent="0.35">
      <c r="B87" s="22">
        <v>25000</v>
      </c>
      <c r="C87" s="13">
        <v>3.1415526535898</v>
      </c>
      <c r="D87" s="9">
        <v>4</v>
      </c>
      <c r="E87" s="10" t="s">
        <v>4</v>
      </c>
      <c r="F87" s="11"/>
      <c r="G87" s="17"/>
      <c r="H87" s="12"/>
      <c r="I87" s="14">
        <v>3.1415544569351801</v>
      </c>
      <c r="J87" s="18">
        <v>4</v>
      </c>
      <c r="K87" s="18" t="s">
        <v>4</v>
      </c>
      <c r="M87" s="7">
        <v>2500</v>
      </c>
      <c r="N87" s="20">
        <v>3.1328</v>
      </c>
      <c r="O87" s="20"/>
      <c r="P87" s="36" t="s">
        <v>4</v>
      </c>
    </row>
    <row r="88" spans="2:16" ht="15" thickBot="1" x14ac:dyDescent="0.35">
      <c r="B88" s="7"/>
      <c r="C88" s="13"/>
      <c r="D88" s="9"/>
      <c r="E88" s="10"/>
      <c r="F88" s="11"/>
      <c r="G88" s="17"/>
      <c r="H88" s="12"/>
      <c r="I88" s="14"/>
      <c r="J88" s="18"/>
      <c r="K88" s="18"/>
      <c r="M88" s="7">
        <v>2500</v>
      </c>
      <c r="N88" s="20">
        <v>3.1312000000000002</v>
      </c>
      <c r="O88" s="20"/>
      <c r="P88" s="36" t="s">
        <v>4</v>
      </c>
    </row>
    <row r="89" spans="2:16" ht="15" thickBot="1" x14ac:dyDescent="0.35">
      <c r="B89" s="7"/>
      <c r="C89" s="13"/>
      <c r="D89" s="9"/>
      <c r="E89" s="10"/>
      <c r="F89" s="11"/>
      <c r="G89" s="17"/>
      <c r="H89" s="12"/>
      <c r="I89" s="14"/>
      <c r="J89" s="18"/>
      <c r="K89" s="18"/>
      <c r="M89" s="7">
        <v>2500</v>
      </c>
      <c r="N89" s="20">
        <v>3.0703999999999998</v>
      </c>
      <c r="O89" s="20"/>
      <c r="P89" s="36" t="s">
        <v>4</v>
      </c>
    </row>
    <row r="90" spans="2:16" ht="15" thickBot="1" x14ac:dyDescent="0.35">
      <c r="B90" s="7"/>
      <c r="C90" s="13"/>
      <c r="D90" s="9"/>
      <c r="E90" s="10"/>
      <c r="F90" s="11"/>
      <c r="G90" s="17"/>
      <c r="H90" s="12"/>
      <c r="I90" s="14"/>
      <c r="J90" s="18"/>
      <c r="K90" s="18"/>
      <c r="M90" s="7">
        <v>4900</v>
      </c>
      <c r="N90" s="20">
        <v>3.1167346938775502</v>
      </c>
      <c r="O90" s="20"/>
      <c r="P90" s="36" t="s">
        <v>4</v>
      </c>
    </row>
    <row r="91" spans="2:16" ht="15" thickBot="1" x14ac:dyDescent="0.35">
      <c r="B91" s="7"/>
      <c r="C91" s="13"/>
      <c r="D91" s="9"/>
      <c r="E91" s="10"/>
      <c r="F91" s="11"/>
      <c r="G91" s="17"/>
      <c r="H91" s="12"/>
      <c r="I91" s="14"/>
      <c r="J91" s="18"/>
      <c r="K91" s="18"/>
      <c r="M91" s="7">
        <v>4900</v>
      </c>
      <c r="N91" s="20">
        <v>3.1542857142857099</v>
      </c>
      <c r="O91" s="20"/>
      <c r="P91" s="36" t="s">
        <v>4</v>
      </c>
    </row>
    <row r="92" spans="2:16" ht="15" thickBot="1" x14ac:dyDescent="0.35">
      <c r="B92" s="7"/>
      <c r="C92" s="13"/>
      <c r="D92" s="9"/>
      <c r="E92" s="10"/>
      <c r="F92" s="11"/>
      <c r="G92" s="17"/>
      <c r="H92" s="12"/>
      <c r="I92" s="14"/>
      <c r="J92" s="18"/>
      <c r="K92" s="18"/>
      <c r="M92" s="7">
        <v>4900</v>
      </c>
      <c r="N92" s="20">
        <v>3.1371428571428601</v>
      </c>
      <c r="O92" s="20"/>
      <c r="P92" s="36" t="s">
        <v>4</v>
      </c>
    </row>
    <row r="93" spans="2:16" ht="15" thickBot="1" x14ac:dyDescent="0.35">
      <c r="B93" s="8"/>
      <c r="C93" s="13"/>
      <c r="D93" s="9"/>
      <c r="E93" s="10"/>
      <c r="F93" s="11"/>
      <c r="G93" s="17"/>
      <c r="H93" s="12"/>
      <c r="I93" s="14"/>
      <c r="J93" s="18"/>
      <c r="K93" s="18"/>
      <c r="M93" s="7">
        <v>8100</v>
      </c>
      <c r="N93" s="20">
        <v>3.1609876543209898</v>
      </c>
      <c r="O93" s="20"/>
      <c r="P93" s="36" t="s">
        <v>4</v>
      </c>
    </row>
    <row r="94" spans="2:16" ht="15" thickBot="1" x14ac:dyDescent="0.35">
      <c r="M94" s="7">
        <v>8100</v>
      </c>
      <c r="N94" s="20">
        <v>3.1530864197530901</v>
      </c>
      <c r="O94" s="20"/>
      <c r="P94" s="36" t="s">
        <v>4</v>
      </c>
    </row>
    <row r="95" spans="2:16" ht="15" thickBot="1" x14ac:dyDescent="0.35">
      <c r="M95" s="7">
        <v>8100</v>
      </c>
      <c r="N95" s="20">
        <v>3.1417283950617301</v>
      </c>
      <c r="O95" s="20"/>
      <c r="P95" s="36" t="s">
        <v>4</v>
      </c>
    </row>
    <row r="96" spans="2:16" ht="15" thickBot="1" x14ac:dyDescent="0.35">
      <c r="M96" s="7">
        <v>10000</v>
      </c>
      <c r="N96" s="20">
        <v>3.1644000000000001</v>
      </c>
      <c r="O96" s="20"/>
      <c r="P96" s="20">
        <v>1</v>
      </c>
    </row>
    <row r="97" spans="13:16" ht="15" thickBot="1" x14ac:dyDescent="0.35">
      <c r="M97" s="7">
        <v>10000</v>
      </c>
      <c r="N97" s="20">
        <v>3.1503999999999999</v>
      </c>
      <c r="O97" s="20"/>
      <c r="P97" s="20">
        <v>1</v>
      </c>
    </row>
    <row r="98" spans="13:16" ht="15" thickBot="1" x14ac:dyDescent="0.35">
      <c r="M98" s="7">
        <v>10000</v>
      </c>
      <c r="N98" s="20">
        <v>3.1036000000000001</v>
      </c>
      <c r="O98" s="20"/>
      <c r="P98" s="20">
        <v>1</v>
      </c>
    </row>
    <row r="99" spans="13:16" ht="15" thickBot="1" x14ac:dyDescent="0.35">
      <c r="M99" s="22">
        <v>40000</v>
      </c>
      <c r="N99" s="20">
        <v>3.1459999999999999</v>
      </c>
      <c r="O99" s="20"/>
      <c r="P99" s="20">
        <v>4</v>
      </c>
    </row>
    <row r="100" spans="13:16" ht="15" thickBot="1" x14ac:dyDescent="0.35">
      <c r="M100" s="22">
        <v>40000</v>
      </c>
      <c r="N100" s="20">
        <v>3.1385000000000001</v>
      </c>
      <c r="O100" s="20"/>
      <c r="P100" s="20">
        <v>4</v>
      </c>
    </row>
    <row r="101" spans="13:16" ht="15" thickBot="1" x14ac:dyDescent="0.35">
      <c r="M101" s="22">
        <v>40000</v>
      </c>
      <c r="N101" s="20">
        <v>3.1461999999999999</v>
      </c>
      <c r="O101" s="20"/>
      <c r="P101" s="20">
        <v>4</v>
      </c>
    </row>
    <row r="102" spans="13:16" ht="15" thickBot="1" x14ac:dyDescent="0.35">
      <c r="M102" s="22">
        <v>90000</v>
      </c>
      <c r="N102" s="20">
        <v>3.14293333333333</v>
      </c>
      <c r="O102" s="20"/>
      <c r="P102" s="20">
        <v>10</v>
      </c>
    </row>
    <row r="103" spans="13:16" ht="15" thickBot="1" x14ac:dyDescent="0.35">
      <c r="M103" s="22">
        <v>90000</v>
      </c>
      <c r="N103" s="20">
        <v>3.1382666666666701</v>
      </c>
      <c r="O103" s="20"/>
      <c r="P103" s="20">
        <v>10</v>
      </c>
    </row>
    <row r="104" spans="13:16" ht="15" thickBot="1" x14ac:dyDescent="0.35">
      <c r="M104" s="22">
        <v>90000</v>
      </c>
      <c r="N104" s="20">
        <v>3.1465333333333301</v>
      </c>
      <c r="O104" s="20"/>
      <c r="P104" s="20">
        <v>10</v>
      </c>
    </row>
    <row r="105" spans="13:16" ht="15" thickBot="1" x14ac:dyDescent="0.35">
      <c r="M105" s="22">
        <v>250000</v>
      </c>
      <c r="N105" s="20">
        <v>3.1437759999999999</v>
      </c>
      <c r="O105" s="20"/>
      <c r="P105" s="20">
        <v>28</v>
      </c>
    </row>
    <row r="106" spans="13:16" ht="15" thickBot="1" x14ac:dyDescent="0.35">
      <c r="M106" s="22">
        <v>250000</v>
      </c>
      <c r="N106" s="20">
        <v>3.142064</v>
      </c>
      <c r="O106" s="20"/>
      <c r="P106" s="20">
        <v>28</v>
      </c>
    </row>
    <row r="107" spans="13:16" ht="15" thickBot="1" x14ac:dyDescent="0.35">
      <c r="M107" s="22">
        <v>250000</v>
      </c>
      <c r="N107" s="20">
        <v>3.1402559999999999</v>
      </c>
      <c r="O107" s="20"/>
      <c r="P107" s="20">
        <v>28</v>
      </c>
    </row>
    <row r="108" spans="13:16" ht="15" thickBot="1" x14ac:dyDescent="0.35">
      <c r="M108" s="22">
        <v>1000000</v>
      </c>
      <c r="N108" s="20">
        <v>3.1408200000000002</v>
      </c>
      <c r="O108" s="20"/>
      <c r="P108" s="20">
        <v>115</v>
      </c>
    </row>
    <row r="109" spans="13:16" ht="15" thickBot="1" x14ac:dyDescent="0.35">
      <c r="M109" s="22">
        <v>1000000</v>
      </c>
      <c r="N109" s="20">
        <v>3.1389200000000002</v>
      </c>
      <c r="O109" s="20"/>
      <c r="P109" s="20">
        <v>119</v>
      </c>
    </row>
    <row r="110" spans="13:16" ht="15" thickBot="1" x14ac:dyDescent="0.35">
      <c r="M110" s="22">
        <v>1000000</v>
      </c>
      <c r="N110" s="20">
        <v>3.140104</v>
      </c>
      <c r="O110" s="20"/>
      <c r="P110" s="20">
        <v>117</v>
      </c>
    </row>
    <row r="111" spans="13:16" ht="15" thickBot="1" x14ac:dyDescent="0.35">
      <c r="M111" s="27">
        <f>2500^2</f>
        <v>6250000</v>
      </c>
      <c r="N111" s="20">
        <v>3.14128768</v>
      </c>
      <c r="O111" s="20"/>
      <c r="P111" s="20">
        <v>730</v>
      </c>
    </row>
    <row r="112" spans="13:16" ht="15" thickBot="1" x14ac:dyDescent="0.35">
      <c r="M112" s="27">
        <f>2500^2</f>
        <v>6250000</v>
      </c>
      <c r="N112" s="20">
        <v>3.1411897600000001</v>
      </c>
      <c r="O112" s="20"/>
      <c r="P112" s="20">
        <v>733</v>
      </c>
    </row>
    <row r="113" spans="13:16" ht="15" thickBot="1" x14ac:dyDescent="0.35">
      <c r="M113" s="27">
        <f>2500^2</f>
        <v>6250000</v>
      </c>
      <c r="N113" s="20">
        <v>3.1427334400000002</v>
      </c>
      <c r="O113" s="20"/>
      <c r="P113" s="20">
        <v>732</v>
      </c>
    </row>
    <row r="114" spans="13:16" ht="15" thickBot="1" x14ac:dyDescent="0.35">
      <c r="M114" s="27">
        <f>5000^2</f>
        <v>25000000</v>
      </c>
      <c r="N114" s="20">
        <v>3.1418459200000002</v>
      </c>
      <c r="O114" s="20"/>
      <c r="P114" s="20">
        <v>2941</v>
      </c>
    </row>
    <row r="115" spans="13:16" ht="15" thickBot="1" x14ac:dyDescent="0.35">
      <c r="M115" s="27">
        <f>5000^2</f>
        <v>25000000</v>
      </c>
      <c r="N115" s="20">
        <v>3.14193904</v>
      </c>
      <c r="O115" s="20"/>
      <c r="P115" s="20">
        <v>2949</v>
      </c>
    </row>
    <row r="116" spans="13:16" ht="15" thickBot="1" x14ac:dyDescent="0.35">
      <c r="M116" s="31">
        <f>5000^2</f>
        <v>25000000</v>
      </c>
      <c r="N116" s="20">
        <v>3.1416603200000002</v>
      </c>
      <c r="O116" s="20"/>
      <c r="P116" s="20">
        <v>3008</v>
      </c>
    </row>
    <row r="117" spans="13:16" ht="15" thickBot="1" x14ac:dyDescent="0.35">
      <c r="M117" s="27">
        <f>10000^2</f>
        <v>100000000</v>
      </c>
      <c r="N117" s="20">
        <v>3.14173904</v>
      </c>
      <c r="O117" s="20"/>
      <c r="P117" s="20">
        <v>11794</v>
      </c>
    </row>
    <row r="118" spans="13:16" ht="15" thickBot="1" x14ac:dyDescent="0.35">
      <c r="M118" s="27">
        <f>10000^2</f>
        <v>100000000</v>
      </c>
      <c r="N118" s="20">
        <v>3.1418478400000001</v>
      </c>
      <c r="O118" s="20"/>
      <c r="P118" s="20">
        <v>11818</v>
      </c>
    </row>
    <row r="119" spans="13:16" ht="15" thickBot="1" x14ac:dyDescent="0.35">
      <c r="M119" s="27">
        <f>10000^2</f>
        <v>100000000</v>
      </c>
      <c r="N119" s="20">
        <v>3.1416862800000001</v>
      </c>
      <c r="O119" s="20"/>
      <c r="P119" s="20">
        <v>11836</v>
      </c>
    </row>
    <row r="120" spans="13:16" ht="15" thickBot="1" x14ac:dyDescent="0.35">
      <c r="M120" s="27">
        <f>50000^2</f>
        <v>2500000000</v>
      </c>
      <c r="N120" s="20"/>
      <c r="O120" s="20"/>
      <c r="P120" s="20"/>
    </row>
    <row r="121" spans="13:16" ht="15" thickBot="1" x14ac:dyDescent="0.35">
      <c r="M121" s="27">
        <f>50000^2</f>
        <v>2500000000</v>
      </c>
      <c r="N121" s="20"/>
      <c r="O121" s="20"/>
      <c r="P121" s="20"/>
    </row>
    <row r="122" spans="13:16" ht="15" thickBot="1" x14ac:dyDescent="0.35">
      <c r="M122" s="28">
        <f>50000^2</f>
        <v>2500000000</v>
      </c>
      <c r="N122" s="20"/>
      <c r="O122" s="20"/>
      <c r="P122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Hampus Enberg</dc:creator>
  <cp:lastModifiedBy>Hampus Enberg</cp:lastModifiedBy>
  <dcterms:created xsi:type="dcterms:W3CDTF">2023-01-28T18:26:13Z</dcterms:created>
  <dcterms:modified xsi:type="dcterms:W3CDTF">2023-01-29T22:29:12Z</dcterms:modified>
</cp:coreProperties>
</file>