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carni\Documents\Master\TFM_2024\Proyecto\informacion_tablas\2024\tablas_modificadas_exce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31" i="1" l="1"/>
  <c r="DQ31" i="1" s="1"/>
  <c r="DO31" i="1"/>
  <c r="DN31" i="1"/>
  <c r="DM31" i="1"/>
  <c r="DK31" i="1"/>
  <c r="DL31" i="1" s="1"/>
  <c r="DJ31" i="1"/>
  <c r="DI31" i="1"/>
  <c r="DH31" i="1"/>
  <c r="DF31" i="1"/>
  <c r="DG31" i="1" s="1"/>
  <c r="DE31" i="1"/>
  <c r="DD31" i="1"/>
  <c r="DC31" i="1"/>
  <c r="DA31" i="1"/>
  <c r="DB31" i="1" s="1"/>
  <c r="CZ31" i="1"/>
  <c r="CY31" i="1"/>
  <c r="CX31" i="1"/>
  <c r="CV31" i="1"/>
  <c r="CW31" i="1" s="1"/>
  <c r="CU31" i="1"/>
  <c r="CT31" i="1"/>
  <c r="CS31" i="1"/>
  <c r="CQ31" i="1"/>
  <c r="CR31" i="1" s="1"/>
  <c r="CP31" i="1"/>
  <c r="CO31" i="1"/>
  <c r="CN31" i="1"/>
  <c r="CL31" i="1"/>
  <c r="CM31" i="1" s="1"/>
  <c r="CK31" i="1"/>
  <c r="CJ31" i="1"/>
  <c r="CI31" i="1"/>
  <c r="CG31" i="1"/>
  <c r="CH31" i="1" s="1"/>
  <c r="CF31" i="1"/>
  <c r="CE31" i="1"/>
  <c r="CD31" i="1"/>
  <c r="CB31" i="1"/>
  <c r="CC31" i="1" s="1"/>
  <c r="CA31" i="1"/>
  <c r="BZ31" i="1"/>
  <c r="BY31" i="1"/>
  <c r="BX31" i="1"/>
  <c r="BW31" i="1"/>
  <c r="BV31" i="1"/>
  <c r="BU31" i="1"/>
  <c r="BT31" i="1"/>
  <c r="BR31" i="1"/>
  <c r="BS31" i="1" s="1"/>
  <c r="BQ31" i="1"/>
  <c r="BP31" i="1"/>
  <c r="BO31" i="1"/>
  <c r="BM31" i="1"/>
  <c r="BN31" i="1" s="1"/>
  <c r="BL31" i="1"/>
  <c r="BK31" i="1"/>
  <c r="BJ31" i="1"/>
  <c r="BH31" i="1"/>
  <c r="BI31" i="1" s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S31" i="1"/>
  <c r="AT31" i="1" s="1"/>
  <c r="AR31" i="1"/>
  <c r="AQ31" i="1"/>
  <c r="AP31" i="1"/>
  <c r="AN31" i="1"/>
  <c r="AO31" i="1" s="1"/>
  <c r="AM31" i="1"/>
  <c r="AL31" i="1"/>
  <c r="AK31" i="1"/>
  <c r="AI31" i="1"/>
  <c r="AJ31" i="1" s="1"/>
  <c r="AH31" i="1"/>
  <c r="AG31" i="1"/>
  <c r="AF31" i="1"/>
  <c r="AD31" i="1"/>
  <c r="AE31" i="1" s="1"/>
  <c r="AC31" i="1"/>
  <c r="AB31" i="1"/>
  <c r="AA31" i="1"/>
  <c r="Y31" i="1"/>
  <c r="Z31" i="1" s="1"/>
  <c r="X31" i="1"/>
  <c r="W31" i="1"/>
  <c r="V31" i="1"/>
  <c r="T31" i="1"/>
  <c r="U31" i="1" s="1"/>
  <c r="S31" i="1"/>
  <c r="R31" i="1"/>
  <c r="Q31" i="1"/>
  <c r="P31" i="1"/>
  <c r="O31" i="1"/>
  <c r="N31" i="1"/>
  <c r="M31" i="1"/>
  <c r="L31" i="1"/>
  <c r="J31" i="1"/>
  <c r="K31" i="1" s="1"/>
  <c r="I31" i="1"/>
  <c r="H31" i="1"/>
  <c r="G31" i="1"/>
  <c r="E31" i="1"/>
  <c r="D31" i="1"/>
  <c r="F31" i="1" s="1"/>
  <c r="C31" i="1"/>
  <c r="B31" i="1"/>
</calcChain>
</file>

<file path=xl/sharedStrings.xml><?xml version="1.0" encoding="utf-8"?>
<sst xmlns="http://schemas.openxmlformats.org/spreadsheetml/2006/main" count="279" uniqueCount="84">
  <si>
    <t>Autoridad Portuaria</t>
  </si>
  <si>
    <t>2023 t</t>
  </si>
  <si>
    <t>2024 t</t>
  </si>
  <si>
    <t>Var. (%)</t>
  </si>
  <si>
    <t>2023 GT</t>
  </si>
  <si>
    <t>2024 GT</t>
  </si>
  <si>
    <t>A Coruña</t>
  </si>
  <si>
    <t>Alicante</t>
  </si>
  <si>
    <t>Almería</t>
  </si>
  <si>
    <t>Avilés</t>
  </si>
  <si>
    <t>Bahía de Algeciras</t>
  </si>
  <si>
    <t>Bahía de Cádiz</t>
  </si>
  <si>
    <t>Baleares</t>
  </si>
  <si>
    <t>Barcelona</t>
  </si>
  <si>
    <t>Bilbao</t>
  </si>
  <si>
    <t>Cartagena</t>
  </si>
  <si>
    <t>Castellón</t>
  </si>
  <si>
    <t>Ceuta</t>
  </si>
  <si>
    <t>Ferrol-San Cibrao</t>
  </si>
  <si>
    <t>Gijón</t>
  </si>
  <si>
    <t>Huelva</t>
  </si>
  <si>
    <t>Las Palmas</t>
  </si>
  <si>
    <t>Málaga</t>
  </si>
  <si>
    <t>Marín y Ría de Pontevedra</t>
  </si>
  <si>
    <t>Melilla</t>
  </si>
  <si>
    <t>Motril</t>
  </si>
  <si>
    <t>Pasaia</t>
  </si>
  <si>
    <t>Santa Cruz de Tenerife</t>
  </si>
  <si>
    <t>Santander</t>
  </si>
  <si>
    <t>Sevilla</t>
  </si>
  <si>
    <t>Tarragona</t>
  </si>
  <si>
    <t>Valencia</t>
  </si>
  <si>
    <t>Vigo</t>
  </si>
  <si>
    <t>Vilagarcía</t>
  </si>
  <si>
    <t>TOTAL</t>
  </si>
  <si>
    <t>Marzo Graneles Líquidos</t>
  </si>
  <si>
    <t>Acumulado desde Marzo Graneles Líquidos</t>
  </si>
  <si>
    <t>Marzo Graneles Sólidos</t>
  </si>
  <si>
    <t>Acumulado desde Marzo Graneles Sólidos</t>
  </si>
  <si>
    <t>Marzo Mercancía General</t>
  </si>
  <si>
    <t>Acumulado desde Marzo Mercancía General</t>
  </si>
  <si>
    <t>Marzo Mercancía general en contenedores</t>
  </si>
  <si>
    <t>Acumulado desde Marzo Mercancía General en contenedores</t>
  </si>
  <si>
    <t>Marzo Pesca</t>
  </si>
  <si>
    <t>Acumulado desde Marzo Pesca</t>
  </si>
  <si>
    <t>Marzo Avituallamiento</t>
  </si>
  <si>
    <t>Acumulado desde Marzo Avituallamiento</t>
  </si>
  <si>
    <t>Marzo Avituallamiento de combustibles líquidos</t>
  </si>
  <si>
    <t>Acumulado desde Marzo Avituallamiento de combustibles líquidos</t>
  </si>
  <si>
    <t>Marzo Tráfico interior</t>
  </si>
  <si>
    <t>Acumulado desde Marzo Tráfico interior</t>
  </si>
  <si>
    <t>Marzo Mercancías en tránsito</t>
  </si>
  <si>
    <t>Acumulado desde Marzo Mercancías en tránsito</t>
  </si>
  <si>
    <t>Marzo Mercancías en tránsito en contenedores</t>
  </si>
  <si>
    <t>Acumulado desde Marzo Mercancías en tránsito en contenedores</t>
  </si>
  <si>
    <t>Marzo Tráfico Ro-Ro</t>
  </si>
  <si>
    <t>Acumulado desde Marzo Tráfico Ro-Ro</t>
  </si>
  <si>
    <t>Marzo Unidades de transporte intermodal Ro-Ro UTIS</t>
  </si>
  <si>
    <t>Acumulado desde Marzo Unidades de transporte intermodal Ro-Ro UTIS</t>
  </si>
  <si>
    <t>Marzo Contenedores TEUS</t>
  </si>
  <si>
    <t>Acumulado desde Marzo Contenedores TEUS</t>
  </si>
  <si>
    <t>Marzo Contenedores en tránsito TEUS</t>
  </si>
  <si>
    <t>Acumulado desde Marzo Contenedores en tránsito TEUS</t>
  </si>
  <si>
    <t>Marzo Contenedores entrada-salida nacional TEUS</t>
  </si>
  <si>
    <t>Acumulado desde Marzo Contenedores entrada-salida nacional TEUS</t>
  </si>
  <si>
    <t>Marzo Contenedores entrada-salida exterior TEUS</t>
  </si>
  <si>
    <t>Acumulado desde Marzo Contenedores entrada-salida exterior TEUS</t>
  </si>
  <si>
    <t>Marzo Buques mercantes (Número)</t>
  </si>
  <si>
    <t>Acumulado desde Marzo Buques mercantes (Número)</t>
  </si>
  <si>
    <t>Marzo Buques mercantes (G.T.)</t>
  </si>
  <si>
    <t>Acumulado desde Marzo Buques mercantes (G.T.)</t>
  </si>
  <si>
    <t>Marzo Buques de crucero (Número)</t>
  </si>
  <si>
    <t>Acumulado desde Marzo Buques de crucero (Número)</t>
  </si>
  <si>
    <t>Marzo Pasajeros en régimen de transporte y de crucero (Número)</t>
  </si>
  <si>
    <t>Acumulado desde Marzo Pasajeros en régimen de transporte y de crucero (Número)</t>
  </si>
  <si>
    <t>Marzo Pasajeros en régimen de transporte (Número)</t>
  </si>
  <si>
    <t>Acumulado desde Marzo Pasajeros en régimen de transporte (Número)</t>
  </si>
  <si>
    <t>Marzo Pasajeros de crucero (Número)</t>
  </si>
  <si>
    <t>Acumulado desde Marzo Pasajeros de crucero (Número)</t>
  </si>
  <si>
    <t>Marzo Automóviles en régimen de pasaje (Unidades)</t>
  </si>
  <si>
    <t>Acumulado desde Marzo Automóviles en régimen de pasaje (Unidades)</t>
  </si>
  <si>
    <t>Marzo Automóviles en régimen de mercancía (Unidades)</t>
  </si>
  <si>
    <t>Acumulado desde Marzo Automóviles en régimen de mercancía (Unidades)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</si>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</sst>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A0A44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indent="1"/>
    </xf>
    <xf numFmtId="3" fontId="3" fillId="0" borderId="9" xfId="0" applyNumberFormat="1" applyFont="1" applyBorder="1" applyAlignment="1">
      <alignment horizontal="right" vertical="center" wrapText="1"/>
    </xf>
    <xf numFmtId="164" fontId="3" fillId="0" borderId="9" xfId="0" applyNumberFormat="1" applyFont="1" applyBorder="1" applyAlignment="1">
      <alignment horizontal="right" vertical="center" wrapText="1"/>
    </xf>
    <xf numFmtId="3" fontId="1" fillId="2" borderId="10" xfId="0" applyNumberFormat="1" applyFont="1" applyFill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2" borderId="12" xfId="0" applyNumberFormat="1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97"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1"/>
  <sheetViews>
    <sheetView tabSelected="1" topLeftCell="CU1" workbookViewId="0">
      <selection activeCell="DM3" sqref="DM3:DQ31"/>
    </sheetView>
  </sheetViews>
  <sheetFormatPr baseColWidth="10" defaultRowHeight="15" x14ac:dyDescent="0.25"/>
  <cols>
    <col min="1" max="1" width="23.5703125" customWidth="1"/>
  </cols>
  <sheetData>
    <row r="1" spans="1:121" ht="37.5" customHeight="1" x14ac:dyDescent="0.25">
      <c r="A1" s="1" t="s">
        <v>0</v>
      </c>
      <c r="B1" s="2" t="s">
        <v>35</v>
      </c>
      <c r="C1" s="2"/>
      <c r="D1" s="2" t="s">
        <v>36</v>
      </c>
      <c r="E1" s="2"/>
      <c r="F1" s="2"/>
      <c r="G1" s="2" t="s">
        <v>37</v>
      </c>
      <c r="H1" s="2"/>
      <c r="I1" s="2" t="s">
        <v>38</v>
      </c>
      <c r="J1" s="2"/>
      <c r="K1" s="2"/>
      <c r="L1" s="2" t="s">
        <v>39</v>
      </c>
      <c r="M1" s="2"/>
      <c r="N1" s="2" t="s">
        <v>40</v>
      </c>
      <c r="O1" s="2"/>
      <c r="P1" s="2"/>
      <c r="Q1" s="3" t="s">
        <v>41</v>
      </c>
      <c r="R1" s="4"/>
      <c r="S1" s="5" t="s">
        <v>42</v>
      </c>
      <c r="T1" s="5"/>
      <c r="U1" s="5"/>
      <c r="V1" s="2" t="s">
        <v>43</v>
      </c>
      <c r="W1" s="2"/>
      <c r="X1" s="2" t="s">
        <v>44</v>
      </c>
      <c r="Y1" s="2"/>
      <c r="Z1" s="2"/>
      <c r="AA1" s="2" t="s">
        <v>45</v>
      </c>
      <c r="AB1" s="2"/>
      <c r="AC1" s="2" t="s">
        <v>46</v>
      </c>
      <c r="AD1" s="2"/>
      <c r="AE1" s="2"/>
      <c r="AF1" s="5" t="s">
        <v>47</v>
      </c>
      <c r="AG1" s="5"/>
      <c r="AH1" s="5" t="s">
        <v>48</v>
      </c>
      <c r="AI1" s="5"/>
      <c r="AJ1" s="5"/>
      <c r="AK1" s="2" t="s">
        <v>49</v>
      </c>
      <c r="AL1" s="2"/>
      <c r="AM1" s="2" t="s">
        <v>50</v>
      </c>
      <c r="AN1" s="2"/>
      <c r="AO1" s="2"/>
      <c r="AP1" s="5" t="s">
        <v>51</v>
      </c>
      <c r="AQ1" s="5"/>
      <c r="AR1" s="5" t="s">
        <v>52</v>
      </c>
      <c r="AS1" s="5"/>
      <c r="AT1" s="5"/>
      <c r="AU1" s="5" t="s">
        <v>53</v>
      </c>
      <c r="AV1" s="5"/>
      <c r="AW1" s="5" t="s">
        <v>54</v>
      </c>
      <c r="AX1" s="5"/>
      <c r="AY1" s="5"/>
      <c r="AZ1" s="2" t="s">
        <v>55</v>
      </c>
      <c r="BA1" s="2"/>
      <c r="BB1" s="5" t="s">
        <v>56</v>
      </c>
      <c r="BC1" s="5"/>
      <c r="BD1" s="5"/>
      <c r="BE1" s="5" t="s">
        <v>57</v>
      </c>
      <c r="BF1" s="5"/>
      <c r="BG1" s="5" t="s">
        <v>58</v>
      </c>
      <c r="BH1" s="5"/>
      <c r="BI1" s="5"/>
      <c r="BJ1" s="2" t="s">
        <v>59</v>
      </c>
      <c r="BK1" s="2"/>
      <c r="BL1" s="5" t="s">
        <v>60</v>
      </c>
      <c r="BM1" s="5"/>
      <c r="BN1" s="5"/>
      <c r="BO1" s="5" t="s">
        <v>61</v>
      </c>
      <c r="BP1" s="5"/>
      <c r="BQ1" s="5" t="s">
        <v>62</v>
      </c>
      <c r="BR1" s="5"/>
      <c r="BS1" s="5"/>
      <c r="BT1" s="5" t="s">
        <v>63</v>
      </c>
      <c r="BU1" s="5"/>
      <c r="BV1" s="5" t="s">
        <v>64</v>
      </c>
      <c r="BW1" s="5"/>
      <c r="BX1" s="5"/>
      <c r="BY1" s="5" t="s">
        <v>65</v>
      </c>
      <c r="BZ1" s="5"/>
      <c r="CA1" s="5" t="s">
        <v>66</v>
      </c>
      <c r="CB1" s="5"/>
      <c r="CC1" s="5"/>
      <c r="CD1" s="5" t="s">
        <v>67</v>
      </c>
      <c r="CE1" s="5"/>
      <c r="CF1" s="5" t="s">
        <v>68</v>
      </c>
      <c r="CG1" s="5"/>
      <c r="CH1" s="5"/>
      <c r="CI1" s="5" t="s">
        <v>69</v>
      </c>
      <c r="CJ1" s="5"/>
      <c r="CK1" s="5" t="s">
        <v>70</v>
      </c>
      <c r="CL1" s="5"/>
      <c r="CM1" s="5"/>
      <c r="CN1" s="5" t="s">
        <v>71</v>
      </c>
      <c r="CO1" s="5"/>
      <c r="CP1" s="5" t="s">
        <v>72</v>
      </c>
      <c r="CQ1" s="5"/>
      <c r="CR1" s="5"/>
      <c r="CS1" s="5" t="s">
        <v>73</v>
      </c>
      <c r="CT1" s="5"/>
      <c r="CU1" s="5" t="s">
        <v>74</v>
      </c>
      <c r="CV1" s="5"/>
      <c r="CW1" s="5"/>
      <c r="CX1" s="5" t="s">
        <v>75</v>
      </c>
      <c r="CY1" s="5"/>
      <c r="CZ1" s="5" t="s">
        <v>76</v>
      </c>
      <c r="DA1" s="5"/>
      <c r="DB1" s="5"/>
      <c r="DC1" s="5" t="s">
        <v>77</v>
      </c>
      <c r="DD1" s="5"/>
      <c r="DE1" s="5" t="s">
        <v>78</v>
      </c>
      <c r="DF1" s="5"/>
      <c r="DG1" s="5"/>
      <c r="DH1" s="5" t="s">
        <v>79</v>
      </c>
      <c r="DI1" s="5"/>
      <c r="DJ1" s="5" t="s">
        <v>80</v>
      </c>
      <c r="DK1" s="5"/>
      <c r="DL1" s="5"/>
      <c r="DM1" s="5" t="s">
        <v>81</v>
      </c>
      <c r="DN1" s="5"/>
      <c r="DO1" s="5" t="s">
        <v>82</v>
      </c>
      <c r="DP1" s="5"/>
      <c r="DQ1" s="5"/>
    </row>
    <row r="2" spans="1:121" ht="27" customHeight="1" x14ac:dyDescent="0.25">
      <c r="A2" s="1"/>
      <c r="B2" s="6" t="s">
        <v>1</v>
      </c>
      <c r="C2" s="6" t="s">
        <v>2</v>
      </c>
      <c r="D2" s="6" t="s">
        <v>1</v>
      </c>
      <c r="E2" s="6" t="s">
        <v>2</v>
      </c>
      <c r="F2" s="7" t="s">
        <v>3</v>
      </c>
      <c r="G2" s="6" t="s">
        <v>1</v>
      </c>
      <c r="H2" s="6" t="s">
        <v>2</v>
      </c>
      <c r="I2" s="6" t="s">
        <v>1</v>
      </c>
      <c r="J2" s="6" t="s">
        <v>2</v>
      </c>
      <c r="K2" s="7" t="s">
        <v>3</v>
      </c>
      <c r="L2" s="6" t="s">
        <v>1</v>
      </c>
      <c r="M2" s="6" t="s">
        <v>2</v>
      </c>
      <c r="N2" s="6" t="s">
        <v>1</v>
      </c>
      <c r="O2" s="6" t="s">
        <v>2</v>
      </c>
      <c r="P2" s="7" t="s">
        <v>3</v>
      </c>
      <c r="Q2" s="6" t="s">
        <v>1</v>
      </c>
      <c r="R2" s="6" t="s">
        <v>2</v>
      </c>
      <c r="S2" s="6" t="s">
        <v>1</v>
      </c>
      <c r="T2" s="6" t="s">
        <v>2</v>
      </c>
      <c r="U2" s="7" t="s">
        <v>3</v>
      </c>
      <c r="V2" s="6" t="s">
        <v>1</v>
      </c>
      <c r="W2" s="6" t="s">
        <v>2</v>
      </c>
      <c r="X2" s="6" t="s">
        <v>1</v>
      </c>
      <c r="Y2" s="6" t="s">
        <v>2</v>
      </c>
      <c r="Z2" s="7" t="s">
        <v>3</v>
      </c>
      <c r="AA2" s="6" t="s">
        <v>1</v>
      </c>
      <c r="AB2" s="6" t="s">
        <v>2</v>
      </c>
      <c r="AC2" s="6" t="s">
        <v>1</v>
      </c>
      <c r="AD2" s="6" t="s">
        <v>2</v>
      </c>
      <c r="AE2" s="7" t="s">
        <v>3</v>
      </c>
      <c r="AF2" s="6" t="s">
        <v>1</v>
      </c>
      <c r="AG2" s="6" t="s">
        <v>2</v>
      </c>
      <c r="AH2" s="6" t="s">
        <v>1</v>
      </c>
      <c r="AI2" s="6" t="s">
        <v>2</v>
      </c>
      <c r="AJ2" s="7" t="s">
        <v>3</v>
      </c>
      <c r="AK2" s="6" t="s">
        <v>1</v>
      </c>
      <c r="AL2" s="6" t="s">
        <v>2</v>
      </c>
      <c r="AM2" s="6" t="s">
        <v>1</v>
      </c>
      <c r="AN2" s="6" t="s">
        <v>2</v>
      </c>
      <c r="AO2" s="7" t="s">
        <v>3</v>
      </c>
      <c r="AP2" s="6" t="s">
        <v>1</v>
      </c>
      <c r="AQ2" s="6" t="s">
        <v>2</v>
      </c>
      <c r="AR2" s="6" t="s">
        <v>1</v>
      </c>
      <c r="AS2" s="6" t="s">
        <v>2</v>
      </c>
      <c r="AT2" s="7" t="s">
        <v>3</v>
      </c>
      <c r="AU2" s="6" t="s">
        <v>1</v>
      </c>
      <c r="AV2" s="6" t="s">
        <v>2</v>
      </c>
      <c r="AW2" s="6" t="s">
        <v>1</v>
      </c>
      <c r="AX2" s="6" t="s">
        <v>2</v>
      </c>
      <c r="AY2" s="7" t="s">
        <v>3</v>
      </c>
      <c r="AZ2" s="6" t="s">
        <v>1</v>
      </c>
      <c r="BA2" s="6" t="s">
        <v>2</v>
      </c>
      <c r="BB2" s="6" t="s">
        <v>1</v>
      </c>
      <c r="BC2" s="6" t="s">
        <v>2</v>
      </c>
      <c r="BD2" s="7" t="s">
        <v>3</v>
      </c>
      <c r="BE2" s="6">
        <v>2023</v>
      </c>
      <c r="BF2" s="6">
        <v>2024</v>
      </c>
      <c r="BG2" s="6">
        <v>2023</v>
      </c>
      <c r="BH2" s="6">
        <v>2024</v>
      </c>
      <c r="BI2" s="7" t="s">
        <v>3</v>
      </c>
      <c r="BJ2" s="6">
        <v>2023</v>
      </c>
      <c r="BK2" s="6">
        <v>2024</v>
      </c>
      <c r="BL2" s="6">
        <v>2023</v>
      </c>
      <c r="BM2" s="6">
        <v>2024</v>
      </c>
      <c r="BN2" s="7" t="s">
        <v>3</v>
      </c>
      <c r="BO2" s="6">
        <v>2023</v>
      </c>
      <c r="BP2" s="6">
        <v>2024</v>
      </c>
      <c r="BQ2" s="6">
        <v>2023</v>
      </c>
      <c r="BR2" s="6">
        <v>2024</v>
      </c>
      <c r="BS2" s="7" t="s">
        <v>3</v>
      </c>
      <c r="BT2" s="6">
        <v>2023</v>
      </c>
      <c r="BU2" s="6">
        <v>2024</v>
      </c>
      <c r="BV2" s="6">
        <v>2023</v>
      </c>
      <c r="BW2" s="6">
        <v>2024</v>
      </c>
      <c r="BX2" s="7" t="s">
        <v>3</v>
      </c>
      <c r="BY2" s="6">
        <v>2023</v>
      </c>
      <c r="BZ2" s="6">
        <v>2024</v>
      </c>
      <c r="CA2" s="6">
        <v>2023</v>
      </c>
      <c r="CB2" s="6">
        <v>2024</v>
      </c>
      <c r="CC2" s="7" t="s">
        <v>3</v>
      </c>
      <c r="CD2" s="6">
        <v>2023</v>
      </c>
      <c r="CE2" s="6">
        <v>2024</v>
      </c>
      <c r="CF2" s="6">
        <v>2023</v>
      </c>
      <c r="CG2" s="6">
        <v>2024</v>
      </c>
      <c r="CH2" s="7" t="s">
        <v>3</v>
      </c>
      <c r="CI2" s="6" t="s">
        <v>4</v>
      </c>
      <c r="CJ2" s="6" t="s">
        <v>5</v>
      </c>
      <c r="CK2" s="6" t="s">
        <v>4</v>
      </c>
      <c r="CL2" s="6" t="s">
        <v>5</v>
      </c>
      <c r="CM2" s="7" t="s">
        <v>3</v>
      </c>
      <c r="CN2" s="6">
        <v>2023</v>
      </c>
      <c r="CO2" s="6">
        <v>2024</v>
      </c>
      <c r="CP2" s="6">
        <v>2023</v>
      </c>
      <c r="CQ2" s="6">
        <v>2024</v>
      </c>
      <c r="CR2" s="7" t="s">
        <v>3</v>
      </c>
      <c r="CS2" s="6">
        <v>2023</v>
      </c>
      <c r="CT2" s="6">
        <v>2024</v>
      </c>
      <c r="CU2" s="6">
        <v>2023</v>
      </c>
      <c r="CV2" s="6">
        <v>2024</v>
      </c>
      <c r="CW2" s="7" t="s">
        <v>3</v>
      </c>
      <c r="CX2" s="6">
        <v>2023</v>
      </c>
      <c r="CY2" s="6">
        <v>2024</v>
      </c>
      <c r="CZ2" s="6">
        <v>2023</v>
      </c>
      <c r="DA2" s="6">
        <v>2024</v>
      </c>
      <c r="DB2" s="7" t="s">
        <v>3</v>
      </c>
      <c r="DC2" s="6">
        <v>2023</v>
      </c>
      <c r="DD2" s="6">
        <v>2024</v>
      </c>
      <c r="DE2" s="6">
        <v>2023</v>
      </c>
      <c r="DF2" s="6">
        <v>2024</v>
      </c>
      <c r="DG2" s="7" t="s">
        <v>3</v>
      </c>
      <c r="DH2" s="6">
        <v>2023</v>
      </c>
      <c r="DI2" s="6">
        <v>2024</v>
      </c>
      <c r="DJ2" s="6">
        <v>2023</v>
      </c>
      <c r="DK2" s="6">
        <v>2024</v>
      </c>
      <c r="DL2" s="7" t="s">
        <v>3</v>
      </c>
      <c r="DM2" s="6">
        <v>2023</v>
      </c>
      <c r="DN2" s="6">
        <v>2024</v>
      </c>
      <c r="DO2" s="6">
        <v>2023</v>
      </c>
      <c r="DP2" s="6">
        <v>2024</v>
      </c>
      <c r="DQ2" s="7" t="s">
        <v>3</v>
      </c>
    </row>
    <row r="3" spans="1:121" x14ac:dyDescent="0.25">
      <c r="A3" s="8" t="s">
        <v>6</v>
      </c>
      <c r="B3" s="10">
        <v>591403</v>
      </c>
      <c r="C3" s="10">
        <v>863302</v>
      </c>
      <c r="D3" s="10">
        <v>2163428</v>
      </c>
      <c r="E3" s="10">
        <v>2330412</v>
      </c>
      <c r="F3" s="11">
        <v>7.718491209321499</v>
      </c>
      <c r="G3" s="10">
        <v>544458</v>
      </c>
      <c r="H3" s="10">
        <v>279003</v>
      </c>
      <c r="I3" s="10">
        <v>1608288</v>
      </c>
      <c r="J3" s="10">
        <v>973751</v>
      </c>
      <c r="K3" s="11">
        <v>-39.454189796852297</v>
      </c>
      <c r="L3" s="10">
        <v>80350</v>
      </c>
      <c r="M3" s="10">
        <v>50451</v>
      </c>
      <c r="N3" s="10">
        <v>178670</v>
      </c>
      <c r="O3" s="10">
        <v>94535</v>
      </c>
      <c r="P3" s="11">
        <v>-47.089606537191472</v>
      </c>
      <c r="Q3" s="10">
        <v>0</v>
      </c>
      <c r="R3" s="10">
        <v>0</v>
      </c>
      <c r="S3" s="10">
        <v>66</v>
      </c>
      <c r="T3" s="10">
        <v>0</v>
      </c>
      <c r="U3" s="11">
        <v>-100</v>
      </c>
      <c r="V3" s="10">
        <v>2442.9470000000001</v>
      </c>
      <c r="W3" s="10">
        <v>1445.893</v>
      </c>
      <c r="X3" s="10">
        <v>5031.3190000000004</v>
      </c>
      <c r="Y3" s="10">
        <v>3596.819</v>
      </c>
      <c r="Z3" s="11">
        <v>-28.511410228610028</v>
      </c>
      <c r="AA3" s="10">
        <v>7792</v>
      </c>
      <c r="AB3" s="10">
        <v>7032</v>
      </c>
      <c r="AC3" s="10">
        <v>13532</v>
      </c>
      <c r="AD3" s="10">
        <v>12065</v>
      </c>
      <c r="AE3" s="11">
        <v>-10.840969553650609</v>
      </c>
      <c r="AF3" s="10">
        <v>3394</v>
      </c>
      <c r="AG3" s="10">
        <v>2081</v>
      </c>
      <c r="AH3" s="10">
        <v>7481</v>
      </c>
      <c r="AI3" s="10">
        <v>5636</v>
      </c>
      <c r="AJ3" s="11">
        <v>-24.662478278305041</v>
      </c>
      <c r="AK3" s="10">
        <v>0</v>
      </c>
      <c r="AL3" s="10">
        <v>0</v>
      </c>
      <c r="AM3" s="10">
        <v>0</v>
      </c>
      <c r="AN3" s="10">
        <v>0</v>
      </c>
      <c r="AO3" s="11" t="s">
        <v>83</v>
      </c>
      <c r="AP3" s="10">
        <v>318609</v>
      </c>
      <c r="AQ3" s="10">
        <v>7920</v>
      </c>
      <c r="AR3" s="10">
        <v>902789</v>
      </c>
      <c r="AS3" s="10">
        <v>56861</v>
      </c>
      <c r="AT3" s="11">
        <v>-93.701629062826413</v>
      </c>
      <c r="AU3" s="10">
        <v>0</v>
      </c>
      <c r="AV3" s="10">
        <v>0</v>
      </c>
      <c r="AW3" s="10">
        <v>0</v>
      </c>
      <c r="AX3" s="10">
        <v>0</v>
      </c>
      <c r="AY3" s="11" t="s">
        <v>83</v>
      </c>
      <c r="AZ3" s="10">
        <v>0</v>
      </c>
      <c r="BA3" s="10">
        <v>0</v>
      </c>
      <c r="BB3" s="10">
        <v>0</v>
      </c>
      <c r="BC3" s="10">
        <v>0</v>
      </c>
      <c r="BD3" s="11" t="s">
        <v>83</v>
      </c>
      <c r="BE3" s="10">
        <v>0</v>
      </c>
      <c r="BF3" s="10">
        <v>0</v>
      </c>
      <c r="BG3" s="10">
        <v>0</v>
      </c>
      <c r="BH3" s="10">
        <v>0</v>
      </c>
      <c r="BI3" s="11" t="s">
        <v>83</v>
      </c>
      <c r="BJ3" s="10">
        <v>0</v>
      </c>
      <c r="BK3" s="10">
        <v>0</v>
      </c>
      <c r="BL3" s="10">
        <v>6</v>
      </c>
      <c r="BM3" s="10">
        <v>0</v>
      </c>
      <c r="BN3" s="11">
        <v>-100</v>
      </c>
      <c r="BO3" s="10">
        <v>0</v>
      </c>
      <c r="BP3" s="10">
        <v>0</v>
      </c>
      <c r="BQ3" s="10">
        <v>0</v>
      </c>
      <c r="BR3" s="10">
        <v>0</v>
      </c>
      <c r="BS3" s="11" t="s">
        <v>83</v>
      </c>
      <c r="BT3" s="10">
        <v>0</v>
      </c>
      <c r="BU3" s="10">
        <v>0</v>
      </c>
      <c r="BV3" s="10">
        <v>0</v>
      </c>
      <c r="BW3" s="10">
        <v>0</v>
      </c>
      <c r="BX3" s="11" t="s">
        <v>83</v>
      </c>
      <c r="BY3" s="10">
        <v>0</v>
      </c>
      <c r="BZ3" s="10">
        <v>0</v>
      </c>
      <c r="CA3" s="10">
        <v>6</v>
      </c>
      <c r="CB3" s="10">
        <v>0</v>
      </c>
      <c r="CC3" s="11">
        <v>-100</v>
      </c>
      <c r="CD3" s="10">
        <v>86</v>
      </c>
      <c r="CE3" s="10">
        <v>98</v>
      </c>
      <c r="CF3" s="10">
        <v>263</v>
      </c>
      <c r="CG3" s="10">
        <v>249</v>
      </c>
      <c r="CH3" s="11">
        <v>-5.3231939163498083</v>
      </c>
      <c r="CI3" s="10">
        <v>1659967</v>
      </c>
      <c r="CJ3" s="10">
        <v>1843269</v>
      </c>
      <c r="CK3" s="10">
        <v>4664657</v>
      </c>
      <c r="CL3" s="10">
        <v>4584655</v>
      </c>
      <c r="CM3" s="11">
        <v>-1.715067152847467</v>
      </c>
      <c r="CN3" s="10">
        <v>4</v>
      </c>
      <c r="CO3" s="10">
        <v>5</v>
      </c>
      <c r="CP3" s="10">
        <v>8</v>
      </c>
      <c r="CQ3" s="10">
        <v>11</v>
      </c>
      <c r="CR3" s="11">
        <v>37.5</v>
      </c>
      <c r="CS3" s="10">
        <v>10565</v>
      </c>
      <c r="CT3" s="10">
        <v>13679</v>
      </c>
      <c r="CU3" s="10">
        <v>17149</v>
      </c>
      <c r="CV3" s="10">
        <v>27097</v>
      </c>
      <c r="CW3" s="11">
        <v>58.009213365210798</v>
      </c>
      <c r="CX3" s="10">
        <v>0</v>
      </c>
      <c r="CY3" s="10">
        <v>0</v>
      </c>
      <c r="CZ3" s="10">
        <v>0</v>
      </c>
      <c r="DA3" s="10">
        <v>0</v>
      </c>
      <c r="DB3" s="11" t="s">
        <v>83</v>
      </c>
      <c r="DC3" s="10">
        <v>10565</v>
      </c>
      <c r="DD3" s="10">
        <v>13679</v>
      </c>
      <c r="DE3" s="10">
        <v>17149</v>
      </c>
      <c r="DF3" s="10">
        <v>27097</v>
      </c>
      <c r="DG3" s="11">
        <v>58.009213365210798</v>
      </c>
      <c r="DH3" s="10">
        <v>0</v>
      </c>
      <c r="DI3" s="10">
        <v>0</v>
      </c>
      <c r="DJ3" s="10">
        <v>0</v>
      </c>
      <c r="DK3" s="10">
        <v>0</v>
      </c>
      <c r="DL3" s="11" t="s">
        <v>83</v>
      </c>
      <c r="DM3" s="10">
        <v>0</v>
      </c>
      <c r="DN3" s="10">
        <v>0</v>
      </c>
      <c r="DO3" s="10">
        <v>0</v>
      </c>
      <c r="DP3" s="10">
        <v>0</v>
      </c>
      <c r="DQ3" s="11" t="s">
        <v>83</v>
      </c>
    </row>
    <row r="4" spans="1:121" x14ac:dyDescent="0.25">
      <c r="A4" s="8" t="s">
        <v>7</v>
      </c>
      <c r="B4" s="10">
        <v>6504</v>
      </c>
      <c r="C4" s="10">
        <v>9103</v>
      </c>
      <c r="D4" s="10">
        <v>11957</v>
      </c>
      <c r="E4" s="10">
        <v>19958</v>
      </c>
      <c r="F4" s="11">
        <v>66.914777954336358</v>
      </c>
      <c r="G4" s="10">
        <v>276103</v>
      </c>
      <c r="H4" s="10">
        <v>220934</v>
      </c>
      <c r="I4" s="10">
        <v>603270</v>
      </c>
      <c r="J4" s="10">
        <v>505636</v>
      </c>
      <c r="K4" s="11">
        <v>-16.184129825782819</v>
      </c>
      <c r="L4" s="10">
        <v>107639</v>
      </c>
      <c r="M4" s="10">
        <v>110251</v>
      </c>
      <c r="N4" s="10">
        <v>300576</v>
      </c>
      <c r="O4" s="10">
        <v>289110</v>
      </c>
      <c r="P4" s="11">
        <v>-3.814675822420952</v>
      </c>
      <c r="Q4" s="10">
        <v>96319</v>
      </c>
      <c r="R4" s="10">
        <v>105093</v>
      </c>
      <c r="S4" s="10">
        <v>275299</v>
      </c>
      <c r="T4" s="10">
        <v>271526</v>
      </c>
      <c r="U4" s="11">
        <v>-1.3705098819828689</v>
      </c>
      <c r="V4" s="10">
        <v>0</v>
      </c>
      <c r="W4" s="10">
        <v>0</v>
      </c>
      <c r="X4" s="10">
        <v>0</v>
      </c>
      <c r="Y4" s="10">
        <v>0</v>
      </c>
      <c r="Z4" s="11" t="s">
        <v>83</v>
      </c>
      <c r="AA4" s="10">
        <v>1509</v>
      </c>
      <c r="AB4" s="10">
        <v>1554</v>
      </c>
      <c r="AC4" s="10">
        <v>4820</v>
      </c>
      <c r="AD4" s="10">
        <v>4747</v>
      </c>
      <c r="AE4" s="11">
        <v>-1.5145228215767621</v>
      </c>
      <c r="AF4" s="10">
        <v>204</v>
      </c>
      <c r="AG4" s="10">
        <v>79</v>
      </c>
      <c r="AH4" s="10">
        <v>573</v>
      </c>
      <c r="AI4" s="10">
        <v>236</v>
      </c>
      <c r="AJ4" s="11">
        <v>-58.813263525305409</v>
      </c>
      <c r="AK4" s="10">
        <v>0</v>
      </c>
      <c r="AL4" s="10">
        <v>0</v>
      </c>
      <c r="AM4" s="10">
        <v>0</v>
      </c>
      <c r="AN4" s="10">
        <v>0</v>
      </c>
      <c r="AO4" s="11" t="s">
        <v>83</v>
      </c>
      <c r="AP4" s="10">
        <v>0</v>
      </c>
      <c r="AQ4" s="10">
        <v>1901</v>
      </c>
      <c r="AR4" s="10">
        <v>1100</v>
      </c>
      <c r="AS4" s="10">
        <v>2778</v>
      </c>
      <c r="AT4" s="11">
        <v>152.5454545454545</v>
      </c>
      <c r="AU4" s="10">
        <v>0</v>
      </c>
      <c r="AV4" s="10">
        <v>1901</v>
      </c>
      <c r="AW4" s="10">
        <v>1100</v>
      </c>
      <c r="AX4" s="10">
        <v>2778</v>
      </c>
      <c r="AY4" s="11">
        <v>152.5454545454545</v>
      </c>
      <c r="AZ4" s="10">
        <v>4804</v>
      </c>
      <c r="BA4" s="10">
        <v>406</v>
      </c>
      <c r="BB4" s="10">
        <v>9685</v>
      </c>
      <c r="BC4" s="10">
        <v>7523</v>
      </c>
      <c r="BD4" s="11">
        <v>-22.323180175529171</v>
      </c>
      <c r="BE4" s="10">
        <v>214</v>
      </c>
      <c r="BF4" s="10">
        <v>5</v>
      </c>
      <c r="BG4" s="10">
        <v>400</v>
      </c>
      <c r="BH4" s="10">
        <v>237</v>
      </c>
      <c r="BI4" s="11">
        <v>-40.75</v>
      </c>
      <c r="BJ4" s="10">
        <v>14534</v>
      </c>
      <c r="BK4" s="10">
        <v>16216.5</v>
      </c>
      <c r="BL4" s="10">
        <v>42644.5</v>
      </c>
      <c r="BM4" s="10">
        <v>41112</v>
      </c>
      <c r="BN4" s="11">
        <v>-3.593663895695812</v>
      </c>
      <c r="BO4" s="10">
        <v>0</v>
      </c>
      <c r="BP4" s="10">
        <v>203</v>
      </c>
      <c r="BQ4" s="10">
        <v>109.5</v>
      </c>
      <c r="BR4" s="10">
        <v>297</v>
      </c>
      <c r="BS4" s="11">
        <v>171.23287671232879</v>
      </c>
      <c r="BT4" s="10">
        <v>13380.25</v>
      </c>
      <c r="BU4" s="10">
        <v>13920.5</v>
      </c>
      <c r="BV4" s="10">
        <v>36905.25</v>
      </c>
      <c r="BW4" s="10">
        <v>34647.5</v>
      </c>
      <c r="BX4" s="11">
        <v>-6.1176932821211096</v>
      </c>
      <c r="BY4" s="10">
        <v>1153.75</v>
      </c>
      <c r="BZ4" s="10">
        <v>2093</v>
      </c>
      <c r="CA4" s="10">
        <v>5629.75</v>
      </c>
      <c r="CB4" s="10">
        <v>6167.5</v>
      </c>
      <c r="CC4" s="11">
        <v>9.55193392246548</v>
      </c>
      <c r="CD4" s="10">
        <v>57</v>
      </c>
      <c r="CE4" s="10">
        <v>67</v>
      </c>
      <c r="CF4" s="10">
        <v>168</v>
      </c>
      <c r="CG4" s="10">
        <v>176</v>
      </c>
      <c r="CH4" s="11">
        <v>4.7619047619047592</v>
      </c>
      <c r="CI4" s="10">
        <v>745037</v>
      </c>
      <c r="CJ4" s="10">
        <v>857634</v>
      </c>
      <c r="CK4" s="10">
        <v>2538978</v>
      </c>
      <c r="CL4" s="10">
        <v>2070392</v>
      </c>
      <c r="CM4" s="11">
        <v>-18.455693590098061</v>
      </c>
      <c r="CN4" s="10">
        <v>3</v>
      </c>
      <c r="CO4" s="10">
        <v>2</v>
      </c>
      <c r="CP4" s="10">
        <v>11</v>
      </c>
      <c r="CQ4" s="10">
        <v>3</v>
      </c>
      <c r="CR4" s="11">
        <v>-72.72727272727272</v>
      </c>
      <c r="CS4" s="10">
        <v>13212</v>
      </c>
      <c r="CT4" s="10">
        <v>9669</v>
      </c>
      <c r="CU4" s="10">
        <v>51720</v>
      </c>
      <c r="CV4" s="10">
        <v>29648</v>
      </c>
      <c r="CW4" s="11">
        <v>-42.67594740912606</v>
      </c>
      <c r="CX4" s="10">
        <v>7243</v>
      </c>
      <c r="CY4" s="10">
        <v>7215</v>
      </c>
      <c r="CZ4" s="10">
        <v>25160</v>
      </c>
      <c r="DA4" s="10">
        <v>25033</v>
      </c>
      <c r="DB4" s="11">
        <v>-0.50476947535770478</v>
      </c>
      <c r="DC4" s="10">
        <v>5969</v>
      </c>
      <c r="DD4" s="10">
        <v>2454</v>
      </c>
      <c r="DE4" s="10">
        <v>26560</v>
      </c>
      <c r="DF4" s="10">
        <v>4615</v>
      </c>
      <c r="DG4" s="11">
        <v>-82.624246987951807</v>
      </c>
      <c r="DH4" s="10">
        <v>1687</v>
      </c>
      <c r="DI4" s="10">
        <v>3133</v>
      </c>
      <c r="DJ4" s="10">
        <v>6142</v>
      </c>
      <c r="DK4" s="10">
        <v>8815</v>
      </c>
      <c r="DL4" s="11">
        <v>43.520026050146527</v>
      </c>
      <c r="DM4" s="10">
        <v>95</v>
      </c>
      <c r="DN4" s="10">
        <v>243</v>
      </c>
      <c r="DO4" s="10">
        <v>315</v>
      </c>
      <c r="DP4" s="10">
        <v>535</v>
      </c>
      <c r="DQ4" s="11">
        <v>69.841269841269849</v>
      </c>
    </row>
    <row r="5" spans="1:121" x14ac:dyDescent="0.25">
      <c r="A5" s="8" t="s">
        <v>8</v>
      </c>
      <c r="B5" s="10">
        <v>0</v>
      </c>
      <c r="C5" s="10">
        <v>7131</v>
      </c>
      <c r="D5" s="10">
        <v>8227</v>
      </c>
      <c r="E5" s="10">
        <v>44980</v>
      </c>
      <c r="F5" s="11">
        <v>446.73635590130061</v>
      </c>
      <c r="G5" s="10">
        <v>368991</v>
      </c>
      <c r="H5" s="10">
        <v>193740</v>
      </c>
      <c r="I5" s="10">
        <v>981838</v>
      </c>
      <c r="J5" s="10">
        <v>705969</v>
      </c>
      <c r="K5" s="11">
        <v>-28.097201371305658</v>
      </c>
      <c r="L5" s="10">
        <v>103864</v>
      </c>
      <c r="M5" s="10">
        <v>96700</v>
      </c>
      <c r="N5" s="10">
        <v>275895</v>
      </c>
      <c r="O5" s="10">
        <v>322269</v>
      </c>
      <c r="P5" s="11">
        <v>16.808568477138039</v>
      </c>
      <c r="Q5" s="10">
        <v>15162</v>
      </c>
      <c r="R5" s="10">
        <v>17915</v>
      </c>
      <c r="S5" s="10">
        <v>36119</v>
      </c>
      <c r="T5" s="10">
        <v>52403</v>
      </c>
      <c r="U5" s="11">
        <v>45.08430465959745</v>
      </c>
      <c r="V5" s="10">
        <v>110.205</v>
      </c>
      <c r="W5" s="10">
        <v>78.781000000000006</v>
      </c>
      <c r="X5" s="10">
        <v>441.952</v>
      </c>
      <c r="Y5" s="10">
        <v>481.947</v>
      </c>
      <c r="Z5" s="11">
        <v>9.0496252986749681</v>
      </c>
      <c r="AA5" s="10">
        <v>5894</v>
      </c>
      <c r="AB5" s="10">
        <v>4929</v>
      </c>
      <c r="AC5" s="10">
        <v>16191</v>
      </c>
      <c r="AD5" s="10">
        <v>15990</v>
      </c>
      <c r="AE5" s="11">
        <v>-1.2414304243097971</v>
      </c>
      <c r="AF5" s="10">
        <v>3797</v>
      </c>
      <c r="AG5" s="10">
        <v>2295</v>
      </c>
      <c r="AH5" s="10">
        <v>9084</v>
      </c>
      <c r="AI5" s="10">
        <v>7103</v>
      </c>
      <c r="AJ5" s="11">
        <v>-21.807573756054591</v>
      </c>
      <c r="AK5" s="10">
        <v>0</v>
      </c>
      <c r="AL5" s="10">
        <v>0</v>
      </c>
      <c r="AM5" s="10">
        <v>0</v>
      </c>
      <c r="AN5" s="10">
        <v>0</v>
      </c>
      <c r="AO5" s="11" t="s">
        <v>83</v>
      </c>
      <c r="AP5" s="10">
        <v>0</v>
      </c>
      <c r="AQ5" s="10">
        <v>0</v>
      </c>
      <c r="AR5" s="10">
        <v>15</v>
      </c>
      <c r="AS5" s="10">
        <v>0</v>
      </c>
      <c r="AT5" s="11">
        <v>-100</v>
      </c>
      <c r="AU5" s="10">
        <v>0</v>
      </c>
      <c r="AV5" s="10">
        <v>0</v>
      </c>
      <c r="AW5" s="10">
        <v>15</v>
      </c>
      <c r="AX5" s="10">
        <v>0</v>
      </c>
      <c r="AY5" s="11">
        <v>-100</v>
      </c>
      <c r="AZ5" s="10">
        <v>73554</v>
      </c>
      <c r="BA5" s="10">
        <v>66748</v>
      </c>
      <c r="BB5" s="10">
        <v>179107</v>
      </c>
      <c r="BC5" s="10">
        <v>195685</v>
      </c>
      <c r="BD5" s="11">
        <v>9.2559196457983148</v>
      </c>
      <c r="BE5" s="10">
        <v>3859</v>
      </c>
      <c r="BF5" s="10">
        <v>3572</v>
      </c>
      <c r="BG5" s="10">
        <v>9309</v>
      </c>
      <c r="BH5" s="10">
        <v>10253</v>
      </c>
      <c r="BI5" s="11">
        <v>10.14072403050811</v>
      </c>
      <c r="BJ5" s="10">
        <v>1058.5</v>
      </c>
      <c r="BK5" s="10">
        <v>1005</v>
      </c>
      <c r="BL5" s="10">
        <v>3687</v>
      </c>
      <c r="BM5" s="10">
        <v>3176.75</v>
      </c>
      <c r="BN5" s="11">
        <v>-13.83916463249254</v>
      </c>
      <c r="BO5" s="10">
        <v>0</v>
      </c>
      <c r="BP5" s="10">
        <v>0</v>
      </c>
      <c r="BQ5" s="10">
        <v>3</v>
      </c>
      <c r="BR5" s="10">
        <v>0</v>
      </c>
      <c r="BS5" s="11">
        <v>-100</v>
      </c>
      <c r="BT5" s="10">
        <v>416</v>
      </c>
      <c r="BU5" s="10">
        <v>227</v>
      </c>
      <c r="BV5" s="10">
        <v>2158</v>
      </c>
      <c r="BW5" s="10">
        <v>917.75</v>
      </c>
      <c r="BX5" s="11">
        <v>-57.472196478220567</v>
      </c>
      <c r="BY5" s="10">
        <v>642.5</v>
      </c>
      <c r="BZ5" s="10">
        <v>778</v>
      </c>
      <c r="CA5" s="10">
        <v>1526</v>
      </c>
      <c r="CB5" s="10">
        <v>2259</v>
      </c>
      <c r="CC5" s="11">
        <v>48.034076015727379</v>
      </c>
      <c r="CD5" s="10">
        <v>128</v>
      </c>
      <c r="CE5" s="10">
        <v>126</v>
      </c>
      <c r="CF5" s="10">
        <v>351</v>
      </c>
      <c r="CG5" s="10">
        <v>385</v>
      </c>
      <c r="CH5" s="11">
        <v>9.6866096866096854</v>
      </c>
      <c r="CI5" s="10">
        <v>2148677</v>
      </c>
      <c r="CJ5" s="10">
        <v>2142646</v>
      </c>
      <c r="CK5" s="10">
        <v>5923184</v>
      </c>
      <c r="CL5" s="10">
        <v>6161973</v>
      </c>
      <c r="CM5" s="11">
        <v>4.0314297175303011</v>
      </c>
      <c r="CN5" s="10">
        <v>0</v>
      </c>
      <c r="CO5" s="10">
        <v>0</v>
      </c>
      <c r="CP5" s="10">
        <v>0</v>
      </c>
      <c r="CQ5" s="10">
        <v>0</v>
      </c>
      <c r="CR5" s="11" t="s">
        <v>83</v>
      </c>
      <c r="CS5" s="10">
        <v>26930</v>
      </c>
      <c r="CT5" s="10">
        <v>26812</v>
      </c>
      <c r="CU5" s="10">
        <v>85343</v>
      </c>
      <c r="CV5" s="10">
        <v>94752</v>
      </c>
      <c r="CW5" s="11">
        <v>11.02492295794617</v>
      </c>
      <c r="CX5" s="10">
        <v>26930</v>
      </c>
      <c r="CY5" s="10">
        <v>26812</v>
      </c>
      <c r="CZ5" s="10">
        <v>85343</v>
      </c>
      <c r="DA5" s="10">
        <v>94752</v>
      </c>
      <c r="DB5" s="11">
        <v>11.02492295794617</v>
      </c>
      <c r="DC5" s="10">
        <v>0</v>
      </c>
      <c r="DD5" s="10">
        <v>0</v>
      </c>
      <c r="DE5" s="10">
        <v>0</v>
      </c>
      <c r="DF5" s="10">
        <v>0</v>
      </c>
      <c r="DG5" s="11" t="s">
        <v>83</v>
      </c>
      <c r="DH5" s="10">
        <v>8321</v>
      </c>
      <c r="DI5" s="10">
        <v>8806</v>
      </c>
      <c r="DJ5" s="10">
        <v>24899</v>
      </c>
      <c r="DK5" s="10">
        <v>28565</v>
      </c>
      <c r="DL5" s="11">
        <v>14.723482870798019</v>
      </c>
      <c r="DM5" s="10">
        <v>176</v>
      </c>
      <c r="DN5" s="10">
        <v>218</v>
      </c>
      <c r="DO5" s="10">
        <v>498</v>
      </c>
      <c r="DP5" s="10">
        <v>687</v>
      </c>
      <c r="DQ5" s="11">
        <v>37.951807228915669</v>
      </c>
    </row>
    <row r="6" spans="1:121" x14ac:dyDescent="0.25">
      <c r="A6" s="8" t="s">
        <v>9</v>
      </c>
      <c r="B6" s="10">
        <v>56189</v>
      </c>
      <c r="C6" s="10">
        <v>55801</v>
      </c>
      <c r="D6" s="10">
        <v>184000</v>
      </c>
      <c r="E6" s="10">
        <v>146380</v>
      </c>
      <c r="F6" s="11">
        <v>-20.44565217391305</v>
      </c>
      <c r="G6" s="10">
        <v>244437</v>
      </c>
      <c r="H6" s="10">
        <v>140166</v>
      </c>
      <c r="I6" s="10">
        <v>739369</v>
      </c>
      <c r="J6" s="10">
        <v>542390</v>
      </c>
      <c r="K6" s="11">
        <v>-26.641501063744901</v>
      </c>
      <c r="L6" s="10">
        <v>128771</v>
      </c>
      <c r="M6" s="10">
        <v>139425</v>
      </c>
      <c r="N6" s="10">
        <v>298188</v>
      </c>
      <c r="O6" s="10">
        <v>294339</v>
      </c>
      <c r="P6" s="11">
        <v>-1.290796410318322</v>
      </c>
      <c r="Q6" s="10">
        <v>0</v>
      </c>
      <c r="R6" s="10">
        <v>0</v>
      </c>
      <c r="S6" s="10">
        <v>0</v>
      </c>
      <c r="T6" s="10">
        <v>0</v>
      </c>
      <c r="U6" s="11" t="s">
        <v>83</v>
      </c>
      <c r="V6" s="10">
        <v>1056.9760000000001</v>
      </c>
      <c r="W6" s="10">
        <v>1300.444</v>
      </c>
      <c r="X6" s="10">
        <v>2173.248000000001</v>
      </c>
      <c r="Y6" s="10">
        <v>2251.9110000000001</v>
      </c>
      <c r="Z6" s="11">
        <v>3.6196053096563081</v>
      </c>
      <c r="AA6" s="10">
        <v>5070</v>
      </c>
      <c r="AB6" s="10">
        <v>3727</v>
      </c>
      <c r="AC6" s="10">
        <v>12781</v>
      </c>
      <c r="AD6" s="10">
        <v>9118</v>
      </c>
      <c r="AE6" s="11">
        <v>-28.6597292856584</v>
      </c>
      <c r="AF6" s="10">
        <v>1377</v>
      </c>
      <c r="AG6" s="10">
        <v>1609</v>
      </c>
      <c r="AH6" s="10">
        <v>4261</v>
      </c>
      <c r="AI6" s="10">
        <v>3396</v>
      </c>
      <c r="AJ6" s="11">
        <v>-20.300398967378559</v>
      </c>
      <c r="AK6" s="10">
        <v>0</v>
      </c>
      <c r="AL6" s="10">
        <v>0</v>
      </c>
      <c r="AM6" s="10">
        <v>0</v>
      </c>
      <c r="AN6" s="10">
        <v>0</v>
      </c>
      <c r="AO6" s="11" t="s">
        <v>83</v>
      </c>
      <c r="AP6" s="10">
        <v>0</v>
      </c>
      <c r="AQ6" s="10">
        <v>0</v>
      </c>
      <c r="AR6" s="10">
        <v>0</v>
      </c>
      <c r="AS6" s="10">
        <v>0</v>
      </c>
      <c r="AT6" s="11" t="s">
        <v>83</v>
      </c>
      <c r="AU6" s="10">
        <v>0</v>
      </c>
      <c r="AV6" s="10">
        <v>0</v>
      </c>
      <c r="AW6" s="10">
        <v>0</v>
      </c>
      <c r="AX6" s="10">
        <v>0</v>
      </c>
      <c r="AY6" s="11" t="s">
        <v>83</v>
      </c>
      <c r="AZ6" s="10">
        <v>0</v>
      </c>
      <c r="BA6" s="10">
        <v>0</v>
      </c>
      <c r="BB6" s="10">
        <v>0</v>
      </c>
      <c r="BC6" s="10">
        <v>0</v>
      </c>
      <c r="BD6" s="11" t="s">
        <v>83</v>
      </c>
      <c r="BE6" s="10">
        <v>0</v>
      </c>
      <c r="BF6" s="10">
        <v>0</v>
      </c>
      <c r="BG6" s="10">
        <v>0</v>
      </c>
      <c r="BH6" s="10">
        <v>0</v>
      </c>
      <c r="BI6" s="11" t="s">
        <v>83</v>
      </c>
      <c r="BJ6" s="10">
        <v>0</v>
      </c>
      <c r="BK6" s="10">
        <v>0</v>
      </c>
      <c r="BL6" s="10">
        <v>0</v>
      </c>
      <c r="BM6" s="10">
        <v>0</v>
      </c>
      <c r="BN6" s="11" t="s">
        <v>83</v>
      </c>
      <c r="BO6" s="10">
        <v>0</v>
      </c>
      <c r="BP6" s="10">
        <v>0</v>
      </c>
      <c r="BQ6" s="10">
        <v>0</v>
      </c>
      <c r="BR6" s="10">
        <v>0</v>
      </c>
      <c r="BS6" s="11" t="s">
        <v>83</v>
      </c>
      <c r="BT6" s="10">
        <v>0</v>
      </c>
      <c r="BU6" s="10">
        <v>0</v>
      </c>
      <c r="BV6" s="10">
        <v>0</v>
      </c>
      <c r="BW6" s="10">
        <v>0</v>
      </c>
      <c r="BX6" s="11" t="s">
        <v>83</v>
      </c>
      <c r="BY6" s="10">
        <v>0</v>
      </c>
      <c r="BZ6" s="10">
        <v>0</v>
      </c>
      <c r="CA6" s="10">
        <v>0</v>
      </c>
      <c r="CB6" s="10">
        <v>0</v>
      </c>
      <c r="CC6" s="11" t="s">
        <v>83</v>
      </c>
      <c r="CD6" s="10">
        <v>70</v>
      </c>
      <c r="CE6" s="10">
        <v>66</v>
      </c>
      <c r="CF6" s="10">
        <v>192</v>
      </c>
      <c r="CG6" s="10">
        <v>176</v>
      </c>
      <c r="CH6" s="11">
        <v>-8.3333333333333286</v>
      </c>
      <c r="CI6" s="10">
        <v>554362</v>
      </c>
      <c r="CJ6" s="10">
        <v>521111</v>
      </c>
      <c r="CK6" s="10">
        <v>1491988</v>
      </c>
      <c r="CL6" s="10">
        <v>1386669</v>
      </c>
      <c r="CM6" s="11">
        <v>-7.0589709836808368</v>
      </c>
      <c r="CN6" s="10">
        <v>0</v>
      </c>
      <c r="CO6" s="10">
        <v>0</v>
      </c>
      <c r="CP6" s="10">
        <v>0</v>
      </c>
      <c r="CQ6" s="10">
        <v>0</v>
      </c>
      <c r="CR6" s="11" t="s">
        <v>83</v>
      </c>
      <c r="CS6" s="10">
        <v>0</v>
      </c>
      <c r="CT6" s="10">
        <v>0</v>
      </c>
      <c r="CU6" s="10">
        <v>0</v>
      </c>
      <c r="CV6" s="10">
        <v>0</v>
      </c>
      <c r="CW6" s="11" t="s">
        <v>83</v>
      </c>
      <c r="CX6" s="10">
        <v>0</v>
      </c>
      <c r="CY6" s="10">
        <v>0</v>
      </c>
      <c r="CZ6" s="10">
        <v>0</v>
      </c>
      <c r="DA6" s="10">
        <v>0</v>
      </c>
      <c r="DB6" s="11" t="s">
        <v>83</v>
      </c>
      <c r="DC6" s="10">
        <v>0</v>
      </c>
      <c r="DD6" s="10">
        <v>0</v>
      </c>
      <c r="DE6" s="10">
        <v>0</v>
      </c>
      <c r="DF6" s="10">
        <v>0</v>
      </c>
      <c r="DG6" s="11" t="s">
        <v>83</v>
      </c>
      <c r="DH6" s="10">
        <v>0</v>
      </c>
      <c r="DI6" s="10">
        <v>0</v>
      </c>
      <c r="DJ6" s="10">
        <v>0</v>
      </c>
      <c r="DK6" s="10">
        <v>0</v>
      </c>
      <c r="DL6" s="11" t="s">
        <v>83</v>
      </c>
      <c r="DM6" s="10">
        <v>0</v>
      </c>
      <c r="DN6" s="10">
        <v>0</v>
      </c>
      <c r="DO6" s="10">
        <v>0</v>
      </c>
      <c r="DP6" s="10">
        <v>0</v>
      </c>
      <c r="DQ6" s="11" t="s">
        <v>83</v>
      </c>
    </row>
    <row r="7" spans="1:121" x14ac:dyDescent="0.25">
      <c r="A7" s="8" t="s">
        <v>10</v>
      </c>
      <c r="B7" s="10">
        <v>2321077</v>
      </c>
      <c r="C7" s="10">
        <v>2356131</v>
      </c>
      <c r="D7" s="10">
        <v>6599261</v>
      </c>
      <c r="E7" s="10">
        <v>7594670</v>
      </c>
      <c r="F7" s="11">
        <v>15.08364345644156</v>
      </c>
      <c r="G7" s="10">
        <v>123376</v>
      </c>
      <c r="H7" s="10">
        <v>260</v>
      </c>
      <c r="I7" s="10">
        <v>190240</v>
      </c>
      <c r="J7" s="10">
        <v>66596</v>
      </c>
      <c r="K7" s="11">
        <v>-64.993692178301103</v>
      </c>
      <c r="L7" s="10">
        <v>6273346</v>
      </c>
      <c r="M7" s="10">
        <v>5890166</v>
      </c>
      <c r="N7" s="10">
        <v>17314372</v>
      </c>
      <c r="O7" s="10">
        <v>17217086</v>
      </c>
      <c r="P7" s="11">
        <v>-0.56188003815557863</v>
      </c>
      <c r="Q7" s="10">
        <v>4854049</v>
      </c>
      <c r="R7" s="10">
        <v>4828568</v>
      </c>
      <c r="S7" s="10">
        <v>13454485</v>
      </c>
      <c r="T7" s="10">
        <v>14011883</v>
      </c>
      <c r="U7" s="11">
        <v>4.142841587767947</v>
      </c>
      <c r="V7" s="10">
        <v>38.752000000000002</v>
      </c>
      <c r="W7" s="10">
        <v>40.26</v>
      </c>
      <c r="X7" s="10">
        <v>150.38200000000001</v>
      </c>
      <c r="Y7" s="10">
        <v>200.226</v>
      </c>
      <c r="Z7" s="11">
        <v>33.14492425955234</v>
      </c>
      <c r="AA7" s="10">
        <v>349632</v>
      </c>
      <c r="AB7" s="10">
        <v>269694</v>
      </c>
      <c r="AC7" s="10">
        <v>828636</v>
      </c>
      <c r="AD7" s="10">
        <v>911033</v>
      </c>
      <c r="AE7" s="11">
        <v>9.9436905951467196</v>
      </c>
      <c r="AF7" s="10">
        <v>335382</v>
      </c>
      <c r="AG7" s="10">
        <v>258620</v>
      </c>
      <c r="AH7" s="10">
        <v>786914</v>
      </c>
      <c r="AI7" s="10">
        <v>869235</v>
      </c>
      <c r="AJ7" s="11">
        <v>10.461244812012501</v>
      </c>
      <c r="AK7" s="10">
        <v>352409</v>
      </c>
      <c r="AL7" s="10">
        <v>262428</v>
      </c>
      <c r="AM7" s="10">
        <v>807820</v>
      </c>
      <c r="AN7" s="10">
        <v>890971</v>
      </c>
      <c r="AO7" s="11">
        <v>10.29325839914833</v>
      </c>
      <c r="AP7" s="10">
        <v>5318723</v>
      </c>
      <c r="AQ7" s="10">
        <v>5229906</v>
      </c>
      <c r="AR7" s="10">
        <v>15188727</v>
      </c>
      <c r="AS7" s="10">
        <v>15922868</v>
      </c>
      <c r="AT7" s="11">
        <v>4.8334597099546244</v>
      </c>
      <c r="AU7" s="10">
        <v>4334056</v>
      </c>
      <c r="AV7" s="10">
        <v>4324863</v>
      </c>
      <c r="AW7" s="10">
        <v>11954491</v>
      </c>
      <c r="AX7" s="10">
        <v>12536821</v>
      </c>
      <c r="AY7" s="11">
        <v>4.8712237099848039</v>
      </c>
      <c r="AZ7" s="10">
        <v>1413888</v>
      </c>
      <c r="BA7" s="10">
        <v>1071582</v>
      </c>
      <c r="BB7" s="10">
        <v>3839538</v>
      </c>
      <c r="BC7" s="10">
        <v>3216982</v>
      </c>
      <c r="BD7" s="11">
        <v>-16.214346621911279</v>
      </c>
      <c r="BE7" s="10">
        <v>46720</v>
      </c>
      <c r="BF7" s="10">
        <v>45797</v>
      </c>
      <c r="BG7" s="10">
        <v>127128</v>
      </c>
      <c r="BH7" s="10">
        <v>136019</v>
      </c>
      <c r="BI7" s="11">
        <v>6.9937385941727959</v>
      </c>
      <c r="BJ7" s="10">
        <v>400314</v>
      </c>
      <c r="BK7" s="10">
        <v>396089</v>
      </c>
      <c r="BL7" s="10">
        <v>1119100</v>
      </c>
      <c r="BM7" s="10">
        <v>1171425</v>
      </c>
      <c r="BN7" s="11">
        <v>4.6756322044500109</v>
      </c>
      <c r="BO7" s="10">
        <v>336648</v>
      </c>
      <c r="BP7" s="10">
        <v>345468</v>
      </c>
      <c r="BQ7" s="10">
        <v>933290</v>
      </c>
      <c r="BR7" s="10">
        <v>994295</v>
      </c>
      <c r="BS7" s="11">
        <v>6.5365534828402749</v>
      </c>
      <c r="BT7" s="10">
        <v>4</v>
      </c>
      <c r="BU7" s="10">
        <v>14</v>
      </c>
      <c r="BV7" s="10">
        <v>8</v>
      </c>
      <c r="BW7" s="10">
        <v>14</v>
      </c>
      <c r="BX7" s="11">
        <v>75</v>
      </c>
      <c r="BY7" s="10">
        <v>63662</v>
      </c>
      <c r="BZ7" s="10">
        <v>50607</v>
      </c>
      <c r="CA7" s="10">
        <v>185802</v>
      </c>
      <c r="CB7" s="10">
        <v>177116</v>
      </c>
      <c r="CC7" s="11">
        <v>-4.6748689465129587</v>
      </c>
      <c r="CD7" s="10">
        <v>2359</v>
      </c>
      <c r="CE7" s="10">
        <v>2177</v>
      </c>
      <c r="CF7" s="10">
        <v>6495</v>
      </c>
      <c r="CG7" s="10">
        <v>6927</v>
      </c>
      <c r="CH7" s="11">
        <v>6.6512702078521917</v>
      </c>
      <c r="CI7" s="10">
        <v>45144327</v>
      </c>
      <c r="CJ7" s="10">
        <v>41527204</v>
      </c>
      <c r="CK7" s="10">
        <v>121586039</v>
      </c>
      <c r="CL7" s="10">
        <v>134573950</v>
      </c>
      <c r="CM7" s="11">
        <v>10.682074279926169</v>
      </c>
      <c r="CN7" s="10">
        <v>0</v>
      </c>
      <c r="CO7" s="10">
        <v>0</v>
      </c>
      <c r="CP7" s="10">
        <v>0</v>
      </c>
      <c r="CQ7" s="10">
        <v>0</v>
      </c>
      <c r="CR7" s="11" t="s">
        <v>83</v>
      </c>
      <c r="CS7" s="10">
        <v>312991</v>
      </c>
      <c r="CT7" s="10">
        <v>316724</v>
      </c>
      <c r="CU7" s="10">
        <v>865689</v>
      </c>
      <c r="CV7" s="10">
        <v>969787</v>
      </c>
      <c r="CW7" s="11">
        <v>12.0248726736738</v>
      </c>
      <c r="CX7" s="10">
        <v>312991</v>
      </c>
      <c r="CY7" s="10">
        <v>316724</v>
      </c>
      <c r="CZ7" s="10">
        <v>865689</v>
      </c>
      <c r="DA7" s="10">
        <v>969787</v>
      </c>
      <c r="DB7" s="11">
        <v>12.0248726736738</v>
      </c>
      <c r="DC7" s="10">
        <v>0</v>
      </c>
      <c r="DD7" s="10">
        <v>0</v>
      </c>
      <c r="DE7" s="10">
        <v>0</v>
      </c>
      <c r="DF7" s="10">
        <v>0</v>
      </c>
      <c r="DG7" s="11" t="s">
        <v>83</v>
      </c>
      <c r="DH7" s="10">
        <v>61755</v>
      </c>
      <c r="DI7" s="10">
        <v>66886</v>
      </c>
      <c r="DJ7" s="10">
        <v>177848</v>
      </c>
      <c r="DK7" s="10">
        <v>210124</v>
      </c>
      <c r="DL7" s="11">
        <v>18.14808150780442</v>
      </c>
      <c r="DM7" s="10">
        <v>350</v>
      </c>
      <c r="DN7" s="10">
        <v>340</v>
      </c>
      <c r="DO7" s="10">
        <v>828</v>
      </c>
      <c r="DP7" s="10">
        <v>1003</v>
      </c>
      <c r="DQ7" s="11">
        <v>21.135265700483089</v>
      </c>
    </row>
    <row r="8" spans="1:121" x14ac:dyDescent="0.25">
      <c r="A8" s="8" t="s">
        <v>11</v>
      </c>
      <c r="B8" s="10">
        <v>140155</v>
      </c>
      <c r="C8" s="10">
        <v>77604</v>
      </c>
      <c r="D8" s="10">
        <v>451768</v>
      </c>
      <c r="E8" s="10">
        <v>118665</v>
      </c>
      <c r="F8" s="11">
        <v>-73.733199341254803</v>
      </c>
      <c r="G8" s="10">
        <v>148365</v>
      </c>
      <c r="H8" s="10">
        <v>110024</v>
      </c>
      <c r="I8" s="10">
        <v>448391</v>
      </c>
      <c r="J8" s="10">
        <v>460737</v>
      </c>
      <c r="K8" s="11">
        <v>2.7534004919813242</v>
      </c>
      <c r="L8" s="10">
        <v>189757</v>
      </c>
      <c r="M8" s="10">
        <v>200326</v>
      </c>
      <c r="N8" s="10">
        <v>511964</v>
      </c>
      <c r="O8" s="10">
        <v>550131</v>
      </c>
      <c r="P8" s="11">
        <v>7.4550163683384048</v>
      </c>
      <c r="Q8" s="10">
        <v>130404</v>
      </c>
      <c r="R8" s="10">
        <v>139493</v>
      </c>
      <c r="S8" s="10">
        <v>354890</v>
      </c>
      <c r="T8" s="10">
        <v>383394</v>
      </c>
      <c r="U8" s="11">
        <v>8.0317844966045868</v>
      </c>
      <c r="V8" s="10">
        <v>1050.9680000000001</v>
      </c>
      <c r="W8" s="10">
        <v>844.23899999999992</v>
      </c>
      <c r="X8" s="10">
        <v>2593.9059999999999</v>
      </c>
      <c r="Y8" s="10">
        <v>2288.6489999999999</v>
      </c>
      <c r="Z8" s="11">
        <v>-11.76823678267448</v>
      </c>
      <c r="AA8" s="10">
        <v>10305</v>
      </c>
      <c r="AB8" s="10">
        <v>7514</v>
      </c>
      <c r="AC8" s="10">
        <v>26128</v>
      </c>
      <c r="AD8" s="10">
        <v>24402</v>
      </c>
      <c r="AE8" s="11">
        <v>-6.605939987752607</v>
      </c>
      <c r="AF8" s="10">
        <v>2609</v>
      </c>
      <c r="AG8" s="10">
        <v>1272</v>
      </c>
      <c r="AH8" s="10">
        <v>6195</v>
      </c>
      <c r="AI8" s="10">
        <v>8767</v>
      </c>
      <c r="AJ8" s="11">
        <v>41.517352703793392</v>
      </c>
      <c r="AK8" s="10">
        <v>0</v>
      </c>
      <c r="AL8" s="10">
        <v>0</v>
      </c>
      <c r="AM8" s="10">
        <v>0</v>
      </c>
      <c r="AN8" s="10">
        <v>0</v>
      </c>
      <c r="AO8" s="11" t="s">
        <v>83</v>
      </c>
      <c r="AP8" s="10">
        <v>150417</v>
      </c>
      <c r="AQ8" s="10">
        <v>95191</v>
      </c>
      <c r="AR8" s="10">
        <v>487240</v>
      </c>
      <c r="AS8" s="10">
        <v>160556</v>
      </c>
      <c r="AT8" s="11">
        <v>-67.047861423528445</v>
      </c>
      <c r="AU8" s="10">
        <v>18815</v>
      </c>
      <c r="AV8" s="10">
        <v>17587</v>
      </c>
      <c r="AW8" s="10">
        <v>53032</v>
      </c>
      <c r="AX8" s="10">
        <v>49226</v>
      </c>
      <c r="AY8" s="11">
        <v>-7.1767989138633226</v>
      </c>
      <c r="AZ8" s="10">
        <v>76923</v>
      </c>
      <c r="BA8" s="10">
        <v>71437</v>
      </c>
      <c r="BB8" s="10">
        <v>209711</v>
      </c>
      <c r="BC8" s="10">
        <v>205129</v>
      </c>
      <c r="BD8" s="11">
        <v>-2.184911616462657</v>
      </c>
      <c r="BE8" s="10">
        <v>2328</v>
      </c>
      <c r="BF8" s="10">
        <v>2263</v>
      </c>
      <c r="BG8" s="10">
        <v>6277</v>
      </c>
      <c r="BH8" s="10">
        <v>6612</v>
      </c>
      <c r="BI8" s="11">
        <v>5.3369444001911717</v>
      </c>
      <c r="BJ8" s="10">
        <v>17027</v>
      </c>
      <c r="BK8" s="10">
        <v>19319.75</v>
      </c>
      <c r="BL8" s="10">
        <v>47270</v>
      </c>
      <c r="BM8" s="10">
        <v>51892.75</v>
      </c>
      <c r="BN8" s="11">
        <v>9.7794584302940564</v>
      </c>
      <c r="BO8" s="10">
        <v>1638.25</v>
      </c>
      <c r="BP8" s="10">
        <v>1849.75</v>
      </c>
      <c r="BQ8" s="10">
        <v>4693.75</v>
      </c>
      <c r="BR8" s="10">
        <v>4705</v>
      </c>
      <c r="BS8" s="11">
        <v>0.23968042609853049</v>
      </c>
      <c r="BT8" s="10">
        <v>13047.5</v>
      </c>
      <c r="BU8" s="10">
        <v>14599</v>
      </c>
      <c r="BV8" s="10">
        <v>36736.5</v>
      </c>
      <c r="BW8" s="10">
        <v>39677.25</v>
      </c>
      <c r="BX8" s="11">
        <v>8.0049814217467627</v>
      </c>
      <c r="BY8" s="10">
        <v>2341.25</v>
      </c>
      <c r="BZ8" s="10">
        <v>2871</v>
      </c>
      <c r="CA8" s="10">
        <v>5839.75</v>
      </c>
      <c r="CB8" s="10">
        <v>7510.5</v>
      </c>
      <c r="CC8" s="11">
        <v>28.609957618048721</v>
      </c>
      <c r="CD8" s="10">
        <v>123</v>
      </c>
      <c r="CE8" s="10">
        <v>94</v>
      </c>
      <c r="CF8" s="10">
        <v>360</v>
      </c>
      <c r="CG8" s="10">
        <v>322</v>
      </c>
      <c r="CH8" s="11">
        <v>-10.555555555555561</v>
      </c>
      <c r="CI8" s="10">
        <v>2591176</v>
      </c>
      <c r="CJ8" s="10">
        <v>1808262</v>
      </c>
      <c r="CK8" s="10">
        <v>7455404</v>
      </c>
      <c r="CL8" s="10">
        <v>6011778</v>
      </c>
      <c r="CM8" s="11">
        <v>-19.363484527464909</v>
      </c>
      <c r="CN8" s="10">
        <v>16</v>
      </c>
      <c r="CO8" s="10">
        <v>14</v>
      </c>
      <c r="CP8" s="10">
        <v>43</v>
      </c>
      <c r="CQ8" s="10">
        <v>31</v>
      </c>
      <c r="CR8" s="11">
        <v>-27.90697674418605</v>
      </c>
      <c r="CS8" s="10">
        <v>24850</v>
      </c>
      <c r="CT8" s="10">
        <v>21071</v>
      </c>
      <c r="CU8" s="10">
        <v>79308</v>
      </c>
      <c r="CV8" s="10">
        <v>66960</v>
      </c>
      <c r="CW8" s="11">
        <v>-15.56967771221062</v>
      </c>
      <c r="CX8" s="10">
        <v>1292</v>
      </c>
      <c r="CY8" s="10">
        <v>1478</v>
      </c>
      <c r="CZ8" s="10">
        <v>4469</v>
      </c>
      <c r="DA8" s="10">
        <v>4805</v>
      </c>
      <c r="DB8" s="11">
        <v>7.5184605057059741</v>
      </c>
      <c r="DC8" s="10">
        <v>23558</v>
      </c>
      <c r="DD8" s="10">
        <v>19593</v>
      </c>
      <c r="DE8" s="10">
        <v>74839</v>
      </c>
      <c r="DF8" s="10">
        <v>62155</v>
      </c>
      <c r="DG8" s="11">
        <v>-16.9483825278264</v>
      </c>
      <c r="DH8" s="10">
        <v>771</v>
      </c>
      <c r="DI8" s="10">
        <v>929</v>
      </c>
      <c r="DJ8" s="10">
        <v>2695</v>
      </c>
      <c r="DK8" s="10">
        <v>2948</v>
      </c>
      <c r="DL8" s="11">
        <v>9.3877551020408134</v>
      </c>
      <c r="DM8" s="10">
        <v>1789</v>
      </c>
      <c r="DN8" s="10">
        <v>1285</v>
      </c>
      <c r="DO8" s="10">
        <v>5480</v>
      </c>
      <c r="DP8" s="10">
        <v>4268</v>
      </c>
      <c r="DQ8" s="11">
        <v>-22.116788321167888</v>
      </c>
    </row>
    <row r="9" spans="1:121" x14ac:dyDescent="0.25">
      <c r="A9" s="8" t="s">
        <v>12</v>
      </c>
      <c r="B9" s="10">
        <v>68656</v>
      </c>
      <c r="C9" s="10">
        <v>126825</v>
      </c>
      <c r="D9" s="10">
        <v>221911</v>
      </c>
      <c r="E9" s="10">
        <v>309289</v>
      </c>
      <c r="F9" s="11">
        <v>39.37524503066544</v>
      </c>
      <c r="G9" s="10">
        <v>23303</v>
      </c>
      <c r="H9" s="10">
        <v>16916</v>
      </c>
      <c r="I9" s="10">
        <v>107794</v>
      </c>
      <c r="J9" s="10">
        <v>80698</v>
      </c>
      <c r="K9" s="11">
        <v>-25.136835074308411</v>
      </c>
      <c r="L9" s="10">
        <v>1271413</v>
      </c>
      <c r="M9" s="10">
        <v>1195038</v>
      </c>
      <c r="N9" s="10">
        <v>3149366</v>
      </c>
      <c r="O9" s="10">
        <v>3283005</v>
      </c>
      <c r="P9" s="11">
        <v>4.2433619973035803</v>
      </c>
      <c r="Q9" s="10">
        <v>30084</v>
      </c>
      <c r="R9" s="10">
        <v>28429</v>
      </c>
      <c r="S9" s="10">
        <v>75779</v>
      </c>
      <c r="T9" s="10">
        <v>74642</v>
      </c>
      <c r="U9" s="11">
        <v>-1.500415682445009</v>
      </c>
      <c r="V9" s="10">
        <v>112.90300000000001</v>
      </c>
      <c r="W9" s="10">
        <v>142.471</v>
      </c>
      <c r="X9" s="10">
        <v>276.03199999999998</v>
      </c>
      <c r="Y9" s="10">
        <v>306.04100000000011</v>
      </c>
      <c r="Z9" s="11">
        <v>10.87156561558081</v>
      </c>
      <c r="AA9" s="10">
        <v>5410</v>
      </c>
      <c r="AB9" s="10">
        <v>5877</v>
      </c>
      <c r="AC9" s="10">
        <v>11471</v>
      </c>
      <c r="AD9" s="10">
        <v>18507</v>
      </c>
      <c r="AE9" s="11">
        <v>61.337285328218996</v>
      </c>
      <c r="AF9" s="10">
        <v>127</v>
      </c>
      <c r="AG9" s="10">
        <v>217</v>
      </c>
      <c r="AH9" s="10">
        <v>386</v>
      </c>
      <c r="AI9" s="10">
        <v>433</v>
      </c>
      <c r="AJ9" s="11">
        <v>12.1761658031088</v>
      </c>
      <c r="AK9" s="10">
        <v>488</v>
      </c>
      <c r="AL9" s="10">
        <v>251</v>
      </c>
      <c r="AM9" s="10">
        <v>1187</v>
      </c>
      <c r="AN9" s="10">
        <v>539</v>
      </c>
      <c r="AO9" s="11">
        <v>-54.591406908171862</v>
      </c>
      <c r="AP9" s="10">
        <v>1122</v>
      </c>
      <c r="AQ9" s="10">
        <v>884</v>
      </c>
      <c r="AR9" s="10">
        <v>2674</v>
      </c>
      <c r="AS9" s="10">
        <v>2545</v>
      </c>
      <c r="AT9" s="11">
        <v>-4.8242333582647774</v>
      </c>
      <c r="AU9" s="10">
        <v>0</v>
      </c>
      <c r="AV9" s="10">
        <v>0</v>
      </c>
      <c r="AW9" s="10">
        <v>0</v>
      </c>
      <c r="AX9" s="10">
        <v>0</v>
      </c>
      <c r="AY9" s="11" t="s">
        <v>83</v>
      </c>
      <c r="AZ9" s="10">
        <v>1264556</v>
      </c>
      <c r="BA9" s="10">
        <v>1183433</v>
      </c>
      <c r="BB9" s="10">
        <v>3128330</v>
      </c>
      <c r="BC9" s="10">
        <v>3250058</v>
      </c>
      <c r="BD9" s="11">
        <v>3.891149590995838</v>
      </c>
      <c r="BE9" s="10">
        <v>60671</v>
      </c>
      <c r="BF9" s="10">
        <v>54892</v>
      </c>
      <c r="BG9" s="10">
        <v>148233</v>
      </c>
      <c r="BH9" s="10">
        <v>151135</v>
      </c>
      <c r="BI9" s="11">
        <v>1.957728710880843</v>
      </c>
      <c r="BJ9" s="10">
        <v>8332</v>
      </c>
      <c r="BK9" s="10">
        <v>6801</v>
      </c>
      <c r="BL9" s="10">
        <v>21026</v>
      </c>
      <c r="BM9" s="10">
        <v>19557</v>
      </c>
      <c r="BN9" s="11">
        <v>-6.9865880338628301</v>
      </c>
      <c r="BO9" s="10">
        <v>0</v>
      </c>
      <c r="BP9" s="10">
        <v>0</v>
      </c>
      <c r="BQ9" s="10">
        <v>0</v>
      </c>
      <c r="BR9" s="10">
        <v>0</v>
      </c>
      <c r="BS9" s="11" t="s">
        <v>83</v>
      </c>
      <c r="BT9" s="10">
        <v>8332</v>
      </c>
      <c r="BU9" s="10">
        <v>6801</v>
      </c>
      <c r="BV9" s="10">
        <v>21024</v>
      </c>
      <c r="BW9" s="10">
        <v>19557</v>
      </c>
      <c r="BX9" s="11">
        <v>-6.9777397260273943</v>
      </c>
      <c r="BY9" s="10">
        <v>0</v>
      </c>
      <c r="BZ9" s="10">
        <v>0</v>
      </c>
      <c r="CA9" s="10">
        <v>2</v>
      </c>
      <c r="CB9" s="10">
        <v>0</v>
      </c>
      <c r="CC9" s="11">
        <v>-100</v>
      </c>
      <c r="CD9" s="10">
        <v>2836</v>
      </c>
      <c r="CE9" s="10">
        <v>3056</v>
      </c>
      <c r="CF9" s="10">
        <v>7804</v>
      </c>
      <c r="CG9" s="10">
        <v>8806</v>
      </c>
      <c r="CH9" s="11">
        <v>12.83956945156331</v>
      </c>
      <c r="CI9" s="10">
        <v>17401718</v>
      </c>
      <c r="CJ9" s="10">
        <v>18816258</v>
      </c>
      <c r="CK9" s="10">
        <v>49856784</v>
      </c>
      <c r="CL9" s="10">
        <v>51970414</v>
      </c>
      <c r="CM9" s="11">
        <v>4.2394030068204964</v>
      </c>
      <c r="CN9" s="10">
        <v>17</v>
      </c>
      <c r="CO9" s="10">
        <v>19</v>
      </c>
      <c r="CP9" s="10">
        <v>44</v>
      </c>
      <c r="CQ9" s="10">
        <v>45</v>
      </c>
      <c r="CR9" s="11">
        <v>2.2727272727272658</v>
      </c>
      <c r="CS9" s="10">
        <v>383131</v>
      </c>
      <c r="CT9" s="10">
        <v>432348</v>
      </c>
      <c r="CU9" s="10">
        <v>936168</v>
      </c>
      <c r="CV9" s="10">
        <v>1025263</v>
      </c>
      <c r="CW9" s="11">
        <v>9.5169884037907764</v>
      </c>
      <c r="CX9" s="10">
        <v>327390</v>
      </c>
      <c r="CY9" s="10">
        <v>368670</v>
      </c>
      <c r="CZ9" s="10">
        <v>777561</v>
      </c>
      <c r="DA9" s="10">
        <v>860162</v>
      </c>
      <c r="DB9" s="11">
        <v>10.623089378196701</v>
      </c>
      <c r="DC9" s="10">
        <v>55741</v>
      </c>
      <c r="DD9" s="10">
        <v>63678</v>
      </c>
      <c r="DE9" s="10">
        <v>158607</v>
      </c>
      <c r="DF9" s="10">
        <v>165101</v>
      </c>
      <c r="DG9" s="11">
        <v>4.0943968425101076</v>
      </c>
      <c r="DH9" s="10">
        <v>64703</v>
      </c>
      <c r="DI9" s="10">
        <v>85251</v>
      </c>
      <c r="DJ9" s="10">
        <v>161826</v>
      </c>
      <c r="DK9" s="10">
        <v>194120</v>
      </c>
      <c r="DL9" s="11">
        <v>19.956002125739989</v>
      </c>
      <c r="DM9" s="10">
        <v>13670</v>
      </c>
      <c r="DN9" s="10">
        <v>12338</v>
      </c>
      <c r="DO9" s="10">
        <v>25765</v>
      </c>
      <c r="DP9" s="10">
        <v>31211</v>
      </c>
      <c r="DQ9" s="11">
        <v>21.13720163011838</v>
      </c>
    </row>
    <row r="10" spans="1:121" x14ac:dyDescent="0.25">
      <c r="A10" s="8" t="s">
        <v>13</v>
      </c>
      <c r="B10" s="10">
        <v>1166042</v>
      </c>
      <c r="C10" s="10">
        <v>1189649</v>
      </c>
      <c r="D10" s="10">
        <v>3226793</v>
      </c>
      <c r="E10" s="10">
        <v>2968304</v>
      </c>
      <c r="F10" s="11">
        <v>-8.0107090848405846</v>
      </c>
      <c r="G10" s="10">
        <v>499576</v>
      </c>
      <c r="H10" s="10">
        <v>396163</v>
      </c>
      <c r="I10" s="10">
        <v>1282222</v>
      </c>
      <c r="J10" s="10">
        <v>1082934</v>
      </c>
      <c r="K10" s="11">
        <v>-15.542394374765051</v>
      </c>
      <c r="L10" s="10">
        <v>3794903</v>
      </c>
      <c r="M10" s="10">
        <v>4563660</v>
      </c>
      <c r="N10" s="10">
        <v>10719973</v>
      </c>
      <c r="O10" s="10">
        <v>12453171</v>
      </c>
      <c r="P10" s="11">
        <v>16.16793251251659</v>
      </c>
      <c r="Q10" s="10">
        <v>2745140</v>
      </c>
      <c r="R10" s="10">
        <v>3550731</v>
      </c>
      <c r="S10" s="10">
        <v>8056825</v>
      </c>
      <c r="T10" s="10">
        <v>9710700</v>
      </c>
      <c r="U10" s="11">
        <v>20.527627198058791</v>
      </c>
      <c r="V10" s="10">
        <v>169.035</v>
      </c>
      <c r="W10" s="10">
        <v>211.547</v>
      </c>
      <c r="X10" s="10">
        <v>319.49999999999989</v>
      </c>
      <c r="Y10" s="10">
        <v>457.06200000000001</v>
      </c>
      <c r="Z10" s="11">
        <v>43.055399061032922</v>
      </c>
      <c r="AA10" s="10">
        <v>116022</v>
      </c>
      <c r="AB10" s="10">
        <v>102324</v>
      </c>
      <c r="AC10" s="10">
        <v>340681</v>
      </c>
      <c r="AD10" s="10">
        <v>308933</v>
      </c>
      <c r="AE10" s="11">
        <v>-9.3189816866805018</v>
      </c>
      <c r="AF10" s="10">
        <v>97442</v>
      </c>
      <c r="AG10" s="10">
        <v>82699</v>
      </c>
      <c r="AH10" s="10">
        <v>293383</v>
      </c>
      <c r="AI10" s="10">
        <v>265397</v>
      </c>
      <c r="AJ10" s="11">
        <v>-9.5390666807551838</v>
      </c>
      <c r="AK10" s="10">
        <v>0</v>
      </c>
      <c r="AL10" s="10">
        <v>0</v>
      </c>
      <c r="AM10" s="10">
        <v>0</v>
      </c>
      <c r="AN10" s="10">
        <v>0</v>
      </c>
      <c r="AO10" s="11" t="s">
        <v>83</v>
      </c>
      <c r="AP10" s="10">
        <v>1626892</v>
      </c>
      <c r="AQ10" s="10">
        <v>2561161</v>
      </c>
      <c r="AR10" s="10">
        <v>4827288</v>
      </c>
      <c r="AS10" s="10">
        <v>6728102</v>
      </c>
      <c r="AT10" s="11">
        <v>39.37643662445663</v>
      </c>
      <c r="AU10" s="10">
        <v>1219856</v>
      </c>
      <c r="AV10" s="10">
        <v>1907463</v>
      </c>
      <c r="AW10" s="10">
        <v>3690573</v>
      </c>
      <c r="AX10" s="10">
        <v>5352781</v>
      </c>
      <c r="AY10" s="11">
        <v>45.039293356343308</v>
      </c>
      <c r="AZ10" s="10">
        <v>1089051</v>
      </c>
      <c r="BA10" s="10">
        <v>1017725</v>
      </c>
      <c r="BB10" s="10">
        <v>2741934</v>
      </c>
      <c r="BC10" s="10">
        <v>2800347</v>
      </c>
      <c r="BD10" s="11">
        <v>2.130357623487654</v>
      </c>
      <c r="BE10" s="10">
        <v>38690</v>
      </c>
      <c r="BF10" s="10">
        <v>36306</v>
      </c>
      <c r="BG10" s="10">
        <v>96392</v>
      </c>
      <c r="BH10" s="10">
        <v>99620</v>
      </c>
      <c r="BI10" s="11">
        <v>3.3488256286828739</v>
      </c>
      <c r="BJ10" s="10">
        <v>259357.25</v>
      </c>
      <c r="BK10" s="10">
        <v>348007</v>
      </c>
      <c r="BL10" s="10">
        <v>773858.25</v>
      </c>
      <c r="BM10" s="10">
        <v>951655.25</v>
      </c>
      <c r="BN10" s="11">
        <v>22.975396333889311</v>
      </c>
      <c r="BO10" s="10">
        <v>94237.5</v>
      </c>
      <c r="BP10" s="10">
        <v>158349.5</v>
      </c>
      <c r="BQ10" s="10">
        <v>301913</v>
      </c>
      <c r="BR10" s="10">
        <v>451035.5</v>
      </c>
      <c r="BS10" s="11">
        <v>49.392540235100853</v>
      </c>
      <c r="BT10" s="10">
        <v>80501.75</v>
      </c>
      <c r="BU10" s="10">
        <v>85211</v>
      </c>
      <c r="BV10" s="10">
        <v>212587.75</v>
      </c>
      <c r="BW10" s="10">
        <v>228922.25</v>
      </c>
      <c r="BX10" s="11">
        <v>7.6836506336795063</v>
      </c>
      <c r="BY10" s="10">
        <v>84618</v>
      </c>
      <c r="BZ10" s="10">
        <v>104438.5</v>
      </c>
      <c r="CA10" s="10">
        <v>259357.5</v>
      </c>
      <c r="CB10" s="10">
        <v>271689.5</v>
      </c>
      <c r="CC10" s="11">
        <v>4.7548268316898543</v>
      </c>
      <c r="CD10" s="10">
        <v>701</v>
      </c>
      <c r="CE10" s="10">
        <v>698</v>
      </c>
      <c r="CF10" s="10">
        <v>1946</v>
      </c>
      <c r="CG10" s="10">
        <v>1941</v>
      </c>
      <c r="CH10" s="11">
        <v>-0.25693730729702219</v>
      </c>
      <c r="CI10" s="10">
        <v>26863389</v>
      </c>
      <c r="CJ10" s="10">
        <v>26767254</v>
      </c>
      <c r="CK10" s="10">
        <v>74024262</v>
      </c>
      <c r="CL10" s="10">
        <v>74891693</v>
      </c>
      <c r="CM10" s="11">
        <v>1.1718198554954851</v>
      </c>
      <c r="CN10" s="10">
        <v>32</v>
      </c>
      <c r="CO10" s="10">
        <v>27</v>
      </c>
      <c r="CP10" s="10">
        <v>78</v>
      </c>
      <c r="CQ10" s="10">
        <v>65</v>
      </c>
      <c r="CR10" s="11">
        <v>-16.666666666666671</v>
      </c>
      <c r="CS10" s="10">
        <v>216019</v>
      </c>
      <c r="CT10" s="10">
        <v>254704</v>
      </c>
      <c r="CU10" s="10">
        <v>515207</v>
      </c>
      <c r="CV10" s="10">
        <v>567442</v>
      </c>
      <c r="CW10" s="11">
        <v>10.13864330259489</v>
      </c>
      <c r="CX10" s="10">
        <v>96134</v>
      </c>
      <c r="CY10" s="10">
        <v>121203</v>
      </c>
      <c r="CZ10" s="10">
        <v>223115</v>
      </c>
      <c r="DA10" s="10">
        <v>247966</v>
      </c>
      <c r="DB10" s="11">
        <v>11.13820227237075</v>
      </c>
      <c r="DC10" s="10">
        <v>119885</v>
      </c>
      <c r="DD10" s="10">
        <v>133501</v>
      </c>
      <c r="DE10" s="10">
        <v>292092</v>
      </c>
      <c r="DF10" s="10">
        <v>319476</v>
      </c>
      <c r="DG10" s="11">
        <v>9.3751283842077129</v>
      </c>
      <c r="DH10" s="10">
        <v>23272</v>
      </c>
      <c r="DI10" s="10">
        <v>29316</v>
      </c>
      <c r="DJ10" s="10">
        <v>62293</v>
      </c>
      <c r="DK10" s="10">
        <v>69910</v>
      </c>
      <c r="DL10" s="11">
        <v>12.22769813622719</v>
      </c>
      <c r="DM10" s="10">
        <v>77057</v>
      </c>
      <c r="DN10" s="10">
        <v>74032</v>
      </c>
      <c r="DO10" s="10">
        <v>196955</v>
      </c>
      <c r="DP10" s="10">
        <v>184625</v>
      </c>
      <c r="DQ10" s="11">
        <v>-6.2603132695285666</v>
      </c>
    </row>
    <row r="11" spans="1:121" x14ac:dyDescent="0.25">
      <c r="A11" s="8" t="s">
        <v>14</v>
      </c>
      <c r="B11" s="10">
        <v>1801755</v>
      </c>
      <c r="C11" s="10">
        <v>2114003</v>
      </c>
      <c r="D11" s="10">
        <v>4810427</v>
      </c>
      <c r="E11" s="10">
        <v>5716075</v>
      </c>
      <c r="F11" s="11">
        <v>18.826769432318589</v>
      </c>
      <c r="G11" s="10">
        <v>378813</v>
      </c>
      <c r="H11" s="10">
        <v>292386</v>
      </c>
      <c r="I11" s="10">
        <v>991504</v>
      </c>
      <c r="J11" s="10">
        <v>837098</v>
      </c>
      <c r="K11" s="11">
        <v>-15.57290742145266</v>
      </c>
      <c r="L11" s="10">
        <v>694522</v>
      </c>
      <c r="M11" s="10">
        <v>777691</v>
      </c>
      <c r="N11" s="10">
        <v>1921705</v>
      </c>
      <c r="O11" s="10">
        <v>1905348</v>
      </c>
      <c r="P11" s="11">
        <v>-0.85117122555230651</v>
      </c>
      <c r="Q11" s="10">
        <v>426316</v>
      </c>
      <c r="R11" s="10">
        <v>456400</v>
      </c>
      <c r="S11" s="10">
        <v>1279053</v>
      </c>
      <c r="T11" s="10">
        <v>1234550</v>
      </c>
      <c r="U11" s="11">
        <v>-3.4793710659370589</v>
      </c>
      <c r="V11" s="10">
        <v>0</v>
      </c>
      <c r="W11" s="10">
        <v>0</v>
      </c>
      <c r="X11" s="10">
        <v>0</v>
      </c>
      <c r="Y11" s="10">
        <v>0</v>
      </c>
      <c r="Z11" s="11" t="s">
        <v>83</v>
      </c>
      <c r="AA11" s="10">
        <v>10954</v>
      </c>
      <c r="AB11" s="10">
        <v>12351</v>
      </c>
      <c r="AC11" s="10">
        <v>29918</v>
      </c>
      <c r="AD11" s="10">
        <v>30880</v>
      </c>
      <c r="AE11" s="11">
        <v>3.2154555785814551</v>
      </c>
      <c r="AF11" s="10">
        <v>5696</v>
      </c>
      <c r="AG11" s="10">
        <v>6546</v>
      </c>
      <c r="AH11" s="10">
        <v>15745</v>
      </c>
      <c r="AI11" s="10">
        <v>16272</v>
      </c>
      <c r="AJ11" s="11">
        <v>3.3470943156557662</v>
      </c>
      <c r="AK11" s="10">
        <v>0</v>
      </c>
      <c r="AL11" s="10">
        <v>0</v>
      </c>
      <c r="AM11" s="10">
        <v>0</v>
      </c>
      <c r="AN11" s="10">
        <v>0</v>
      </c>
      <c r="AO11" s="11" t="s">
        <v>83</v>
      </c>
      <c r="AP11" s="10">
        <v>2212</v>
      </c>
      <c r="AQ11" s="10">
        <v>2239</v>
      </c>
      <c r="AR11" s="10">
        <v>7542</v>
      </c>
      <c r="AS11" s="10">
        <v>12465</v>
      </c>
      <c r="AT11" s="11">
        <v>65.274463007159909</v>
      </c>
      <c r="AU11" s="10">
        <v>1791</v>
      </c>
      <c r="AV11" s="10">
        <v>2239</v>
      </c>
      <c r="AW11" s="10">
        <v>7121</v>
      </c>
      <c r="AX11" s="10">
        <v>12465</v>
      </c>
      <c r="AY11" s="11">
        <v>75.045639657351501</v>
      </c>
      <c r="AZ11" s="10">
        <v>81483</v>
      </c>
      <c r="BA11" s="10">
        <v>88992</v>
      </c>
      <c r="BB11" s="10">
        <v>231502</v>
      </c>
      <c r="BC11" s="10">
        <v>194643</v>
      </c>
      <c r="BD11" s="11">
        <v>-15.92167670257709</v>
      </c>
      <c r="BE11" s="10">
        <v>3156</v>
      </c>
      <c r="BF11" s="10">
        <v>2068</v>
      </c>
      <c r="BG11" s="10">
        <v>9142</v>
      </c>
      <c r="BH11" s="10">
        <v>4552</v>
      </c>
      <c r="BI11" s="11">
        <v>-50.207831984248521</v>
      </c>
      <c r="BJ11" s="10">
        <v>39909</v>
      </c>
      <c r="BK11" s="10">
        <v>42956.5</v>
      </c>
      <c r="BL11" s="10">
        <v>123838.25</v>
      </c>
      <c r="BM11" s="10">
        <v>113748.5</v>
      </c>
      <c r="BN11" s="11">
        <v>-8.1475230795008855</v>
      </c>
      <c r="BO11" s="10">
        <v>166.25</v>
      </c>
      <c r="BP11" s="10">
        <v>154.75</v>
      </c>
      <c r="BQ11" s="10">
        <v>513.75</v>
      </c>
      <c r="BR11" s="10">
        <v>967.5</v>
      </c>
      <c r="BS11" s="11">
        <v>88.321167883211672</v>
      </c>
      <c r="BT11" s="10">
        <v>3993</v>
      </c>
      <c r="BU11" s="10">
        <v>1782</v>
      </c>
      <c r="BV11" s="10">
        <v>12016.75</v>
      </c>
      <c r="BW11" s="10">
        <v>4792.75</v>
      </c>
      <c r="BX11" s="11">
        <v>-60.116087960555063</v>
      </c>
      <c r="BY11" s="10">
        <v>35749.75</v>
      </c>
      <c r="BZ11" s="10">
        <v>41019.75</v>
      </c>
      <c r="CA11" s="10">
        <v>111307.75</v>
      </c>
      <c r="CB11" s="10">
        <v>107988.25</v>
      </c>
      <c r="CC11" s="11">
        <v>-2.982272123908714</v>
      </c>
      <c r="CD11" s="10">
        <v>228</v>
      </c>
      <c r="CE11" s="10">
        <v>227</v>
      </c>
      <c r="CF11" s="10">
        <v>621</v>
      </c>
      <c r="CG11" s="10">
        <v>593</v>
      </c>
      <c r="CH11" s="11">
        <v>-4.5088566827697321</v>
      </c>
      <c r="CI11" s="10">
        <v>4271152</v>
      </c>
      <c r="CJ11" s="10">
        <v>4423032</v>
      </c>
      <c r="CK11" s="10">
        <v>11458183</v>
      </c>
      <c r="CL11" s="10">
        <v>11714348</v>
      </c>
      <c r="CM11" s="11">
        <v>2.2356511499249052</v>
      </c>
      <c r="CN11" s="10">
        <v>0</v>
      </c>
      <c r="CO11" s="10">
        <v>0</v>
      </c>
      <c r="CP11" s="10">
        <v>0</v>
      </c>
      <c r="CQ11" s="10">
        <v>0</v>
      </c>
      <c r="CR11" s="11" t="s">
        <v>83</v>
      </c>
      <c r="CS11" s="10">
        <v>3883</v>
      </c>
      <c r="CT11" s="10">
        <v>0</v>
      </c>
      <c r="CU11" s="10">
        <v>8867</v>
      </c>
      <c r="CV11" s="10">
        <v>49</v>
      </c>
      <c r="CW11" s="11">
        <v>-99.447389195894885</v>
      </c>
      <c r="CX11" s="10">
        <v>3883</v>
      </c>
      <c r="CY11" s="10">
        <v>0</v>
      </c>
      <c r="CZ11" s="10">
        <v>8867</v>
      </c>
      <c r="DA11" s="10">
        <v>49</v>
      </c>
      <c r="DB11" s="11">
        <v>-99.447389195894885</v>
      </c>
      <c r="DC11" s="10">
        <v>0</v>
      </c>
      <c r="DD11" s="10">
        <v>0</v>
      </c>
      <c r="DE11" s="10">
        <v>0</v>
      </c>
      <c r="DF11" s="10">
        <v>0</v>
      </c>
      <c r="DG11" s="11" t="s">
        <v>83</v>
      </c>
      <c r="DH11" s="10">
        <v>1662</v>
      </c>
      <c r="DI11" s="10">
        <v>0</v>
      </c>
      <c r="DJ11" s="10">
        <v>3554</v>
      </c>
      <c r="DK11" s="10">
        <v>0</v>
      </c>
      <c r="DL11" s="11">
        <v>-100</v>
      </c>
      <c r="DM11" s="10">
        <v>7606</v>
      </c>
      <c r="DN11" s="10">
        <v>1719</v>
      </c>
      <c r="DO11" s="10">
        <v>12222</v>
      </c>
      <c r="DP11" s="10">
        <v>5423</v>
      </c>
      <c r="DQ11" s="11">
        <v>-55.629193258059239</v>
      </c>
    </row>
    <row r="12" spans="1:121" x14ac:dyDescent="0.25">
      <c r="A12" s="8" t="s">
        <v>15</v>
      </c>
      <c r="B12" s="10">
        <v>2605078</v>
      </c>
      <c r="C12" s="10">
        <v>2030458</v>
      </c>
      <c r="D12" s="10">
        <v>7057226</v>
      </c>
      <c r="E12" s="10">
        <v>6806908</v>
      </c>
      <c r="F12" s="11">
        <v>-3.5469744060910098</v>
      </c>
      <c r="G12" s="10">
        <v>689649</v>
      </c>
      <c r="H12" s="10">
        <v>652451</v>
      </c>
      <c r="I12" s="10">
        <v>2117764</v>
      </c>
      <c r="J12" s="10">
        <v>2271696</v>
      </c>
      <c r="K12" s="11">
        <v>7.2686097223297859</v>
      </c>
      <c r="L12" s="10">
        <v>104283</v>
      </c>
      <c r="M12" s="10">
        <v>81372</v>
      </c>
      <c r="N12" s="10">
        <v>239219</v>
      </c>
      <c r="O12" s="10">
        <v>198563</v>
      </c>
      <c r="P12" s="11">
        <v>-16.995305556832861</v>
      </c>
      <c r="Q12" s="10">
        <v>50466</v>
      </c>
      <c r="R12" s="10">
        <v>59838</v>
      </c>
      <c r="S12" s="10">
        <v>135837</v>
      </c>
      <c r="T12" s="10">
        <v>135439</v>
      </c>
      <c r="U12" s="11">
        <v>-0.29299822581477031</v>
      </c>
      <c r="V12" s="10">
        <v>21.021999999999998</v>
      </c>
      <c r="W12" s="10">
        <v>10.537000000000001</v>
      </c>
      <c r="X12" s="10">
        <v>37.127999999999993</v>
      </c>
      <c r="Y12" s="10">
        <v>67.715000000000018</v>
      </c>
      <c r="Z12" s="11">
        <v>82.382568411980259</v>
      </c>
      <c r="AA12" s="10">
        <v>20756</v>
      </c>
      <c r="AB12" s="10">
        <v>13115</v>
      </c>
      <c r="AC12" s="10">
        <v>42205</v>
      </c>
      <c r="AD12" s="10">
        <v>37751</v>
      </c>
      <c r="AE12" s="11">
        <v>-10.553251984362049</v>
      </c>
      <c r="AF12" s="10">
        <v>1067</v>
      </c>
      <c r="AG12" s="10">
        <v>739</v>
      </c>
      <c r="AH12" s="10">
        <v>2729</v>
      </c>
      <c r="AI12" s="10">
        <v>2859</v>
      </c>
      <c r="AJ12" s="11">
        <v>4.7636496885305917</v>
      </c>
      <c r="AK12" s="10">
        <v>0</v>
      </c>
      <c r="AL12" s="10">
        <v>0</v>
      </c>
      <c r="AM12" s="10">
        <v>0</v>
      </c>
      <c r="AN12" s="10">
        <v>0</v>
      </c>
      <c r="AO12" s="11" t="s">
        <v>83</v>
      </c>
      <c r="AP12" s="10">
        <v>77539</v>
      </c>
      <c r="AQ12" s="10">
        <v>2460</v>
      </c>
      <c r="AR12" s="10">
        <v>380640</v>
      </c>
      <c r="AS12" s="10">
        <v>82946</v>
      </c>
      <c r="AT12" s="11">
        <v>-78.208806221101298</v>
      </c>
      <c r="AU12" s="10">
        <v>29</v>
      </c>
      <c r="AV12" s="10">
        <v>0</v>
      </c>
      <c r="AW12" s="10">
        <v>29</v>
      </c>
      <c r="AX12" s="10">
        <v>0</v>
      </c>
      <c r="AY12" s="11">
        <v>-100</v>
      </c>
      <c r="AZ12" s="10">
        <v>3507</v>
      </c>
      <c r="BA12" s="10">
        <v>2460</v>
      </c>
      <c r="BB12" s="10">
        <v>7308</v>
      </c>
      <c r="BC12" s="10">
        <v>2460</v>
      </c>
      <c r="BD12" s="11">
        <v>-66.33825944170772</v>
      </c>
      <c r="BE12" s="10">
        <v>0</v>
      </c>
      <c r="BF12" s="10">
        <v>0</v>
      </c>
      <c r="BG12" s="10">
        <v>0</v>
      </c>
      <c r="BH12" s="10">
        <v>0</v>
      </c>
      <c r="BI12" s="11" t="s">
        <v>83</v>
      </c>
      <c r="BJ12" s="10">
        <v>3386.25</v>
      </c>
      <c r="BK12" s="10">
        <v>5298</v>
      </c>
      <c r="BL12" s="10">
        <v>9520.75</v>
      </c>
      <c r="BM12" s="10">
        <v>10903</v>
      </c>
      <c r="BN12" s="11">
        <v>14.518289000341349</v>
      </c>
      <c r="BO12" s="10">
        <v>2</v>
      </c>
      <c r="BP12" s="10">
        <v>0</v>
      </c>
      <c r="BQ12" s="10">
        <v>2</v>
      </c>
      <c r="BR12" s="10">
        <v>0</v>
      </c>
      <c r="BS12" s="11">
        <v>-100</v>
      </c>
      <c r="BT12" s="10">
        <v>561</v>
      </c>
      <c r="BU12" s="10">
        <v>1335</v>
      </c>
      <c r="BV12" s="10">
        <v>1825</v>
      </c>
      <c r="BW12" s="10">
        <v>2704</v>
      </c>
      <c r="BX12" s="11">
        <v>48.164383561643831</v>
      </c>
      <c r="BY12" s="10">
        <v>2823.25</v>
      </c>
      <c r="BZ12" s="10">
        <v>3963</v>
      </c>
      <c r="CA12" s="10">
        <v>7693.75</v>
      </c>
      <c r="CB12" s="10">
        <v>8199</v>
      </c>
      <c r="CC12" s="11">
        <v>6.5670186839967499</v>
      </c>
      <c r="CD12" s="10">
        <v>177</v>
      </c>
      <c r="CE12" s="10">
        <v>158</v>
      </c>
      <c r="CF12" s="10">
        <v>475</v>
      </c>
      <c r="CG12" s="10">
        <v>474</v>
      </c>
      <c r="CH12" s="11">
        <v>-0.2105263157894797</v>
      </c>
      <c r="CI12" s="10">
        <v>3930557</v>
      </c>
      <c r="CJ12" s="10">
        <v>3403804</v>
      </c>
      <c r="CK12" s="10">
        <v>10974414</v>
      </c>
      <c r="CL12" s="10">
        <v>9844158</v>
      </c>
      <c r="CM12" s="11">
        <v>-10.29901004281413</v>
      </c>
      <c r="CN12" s="10">
        <v>4</v>
      </c>
      <c r="CO12" s="10">
        <v>4</v>
      </c>
      <c r="CP12" s="10">
        <v>12</v>
      </c>
      <c r="CQ12" s="10">
        <v>4</v>
      </c>
      <c r="CR12" s="11">
        <v>-66.666666666666657</v>
      </c>
      <c r="CS12" s="10">
        <v>4401</v>
      </c>
      <c r="CT12" s="10">
        <v>5094</v>
      </c>
      <c r="CU12" s="10">
        <v>16891</v>
      </c>
      <c r="CV12" s="10">
        <v>5094</v>
      </c>
      <c r="CW12" s="11">
        <v>-69.841927653780118</v>
      </c>
      <c r="CX12" s="10">
        <v>0</v>
      </c>
      <c r="CY12" s="10">
        <v>0</v>
      </c>
      <c r="CZ12" s="10">
        <v>0</v>
      </c>
      <c r="DA12" s="10">
        <v>0</v>
      </c>
      <c r="DB12" s="11" t="s">
        <v>83</v>
      </c>
      <c r="DC12" s="10">
        <v>4401</v>
      </c>
      <c r="DD12" s="10">
        <v>5094</v>
      </c>
      <c r="DE12" s="10">
        <v>16891</v>
      </c>
      <c r="DF12" s="10">
        <v>5094</v>
      </c>
      <c r="DG12" s="11">
        <v>-69.841927653780118</v>
      </c>
      <c r="DH12" s="10">
        <v>0</v>
      </c>
      <c r="DI12" s="10">
        <v>0</v>
      </c>
      <c r="DJ12" s="10">
        <v>0</v>
      </c>
      <c r="DK12" s="10">
        <v>0</v>
      </c>
      <c r="DL12" s="11" t="s">
        <v>83</v>
      </c>
      <c r="DM12" s="10">
        <v>0</v>
      </c>
      <c r="DN12" s="10">
        <v>2002</v>
      </c>
      <c r="DO12" s="10">
        <v>11</v>
      </c>
      <c r="DP12" s="10">
        <v>2006</v>
      </c>
      <c r="DQ12" s="11">
        <v>18136.36363636364</v>
      </c>
    </row>
    <row r="13" spans="1:121" x14ac:dyDescent="0.25">
      <c r="A13" s="8" t="s">
        <v>16</v>
      </c>
      <c r="B13" s="10">
        <v>751441</v>
      </c>
      <c r="C13" s="10">
        <v>818476</v>
      </c>
      <c r="D13" s="10">
        <v>2157076</v>
      </c>
      <c r="E13" s="10">
        <v>2195676</v>
      </c>
      <c r="F13" s="11">
        <v>1.789459434901687</v>
      </c>
      <c r="G13" s="10">
        <v>656447</v>
      </c>
      <c r="H13" s="10">
        <v>613625</v>
      </c>
      <c r="I13" s="10">
        <v>1700882</v>
      </c>
      <c r="J13" s="10">
        <v>1443750</v>
      </c>
      <c r="K13" s="11">
        <v>-15.117568414504939</v>
      </c>
      <c r="L13" s="10">
        <v>113933</v>
      </c>
      <c r="M13" s="10">
        <v>94405</v>
      </c>
      <c r="N13" s="10">
        <v>288391</v>
      </c>
      <c r="O13" s="10">
        <v>245177</v>
      </c>
      <c r="P13" s="11">
        <v>-14.98451754735758</v>
      </c>
      <c r="Q13" s="10">
        <v>100561</v>
      </c>
      <c r="R13" s="10">
        <v>93199</v>
      </c>
      <c r="S13" s="10">
        <v>263863</v>
      </c>
      <c r="T13" s="10">
        <v>238456</v>
      </c>
      <c r="U13" s="11">
        <v>-9.6288604313602093</v>
      </c>
      <c r="V13" s="10">
        <v>212.05600000000001</v>
      </c>
      <c r="W13" s="10">
        <v>224.82300000000001</v>
      </c>
      <c r="X13" s="10">
        <v>566.23800000000006</v>
      </c>
      <c r="Y13" s="10">
        <v>817.10100000000011</v>
      </c>
      <c r="Z13" s="11">
        <v>44.303455437466233</v>
      </c>
      <c r="AA13" s="10">
        <v>2122</v>
      </c>
      <c r="AB13" s="10">
        <v>2107</v>
      </c>
      <c r="AC13" s="10">
        <v>6755</v>
      </c>
      <c r="AD13" s="10">
        <v>6528</v>
      </c>
      <c r="AE13" s="11">
        <v>-3.3604737231680279</v>
      </c>
      <c r="AF13" s="10">
        <v>0</v>
      </c>
      <c r="AG13" s="10">
        <v>0</v>
      </c>
      <c r="AH13" s="10">
        <v>0</v>
      </c>
      <c r="AI13" s="10">
        <v>0</v>
      </c>
      <c r="AJ13" s="11" t="s">
        <v>83</v>
      </c>
      <c r="AK13" s="10">
        <v>0</v>
      </c>
      <c r="AL13" s="10">
        <v>0</v>
      </c>
      <c r="AM13" s="10">
        <v>0</v>
      </c>
      <c r="AN13" s="10">
        <v>0</v>
      </c>
      <c r="AO13" s="11" t="s">
        <v>83</v>
      </c>
      <c r="AP13" s="10">
        <v>255</v>
      </c>
      <c r="AQ13" s="10">
        <v>6871</v>
      </c>
      <c r="AR13" s="10">
        <v>2544</v>
      </c>
      <c r="AS13" s="10">
        <v>9811</v>
      </c>
      <c r="AT13" s="11">
        <v>285.65251572327043</v>
      </c>
      <c r="AU13" s="10">
        <v>255</v>
      </c>
      <c r="AV13" s="10">
        <v>2871</v>
      </c>
      <c r="AW13" s="10">
        <v>2544</v>
      </c>
      <c r="AX13" s="10">
        <v>5811</v>
      </c>
      <c r="AY13" s="11">
        <v>128.41981132075469</v>
      </c>
      <c r="AZ13" s="10">
        <v>11239</v>
      </c>
      <c r="BA13" s="10">
        <v>5534</v>
      </c>
      <c r="BB13" s="10">
        <v>36579</v>
      </c>
      <c r="BC13" s="10">
        <v>17304</v>
      </c>
      <c r="BD13" s="11">
        <v>-52.694168785368653</v>
      </c>
      <c r="BE13" s="10">
        <v>8</v>
      </c>
      <c r="BF13" s="10">
        <v>0</v>
      </c>
      <c r="BG13" s="10">
        <v>17</v>
      </c>
      <c r="BH13" s="10">
        <v>0</v>
      </c>
      <c r="BI13" s="11">
        <v>-100</v>
      </c>
      <c r="BJ13" s="10">
        <v>6220</v>
      </c>
      <c r="BK13" s="10">
        <v>6859</v>
      </c>
      <c r="BL13" s="10">
        <v>17728</v>
      </c>
      <c r="BM13" s="10">
        <v>17111.25</v>
      </c>
      <c r="BN13" s="11">
        <v>-3.4789598375451329</v>
      </c>
      <c r="BO13" s="10">
        <v>92</v>
      </c>
      <c r="BP13" s="10">
        <v>146</v>
      </c>
      <c r="BQ13" s="10">
        <v>415</v>
      </c>
      <c r="BR13" s="10">
        <v>296</v>
      </c>
      <c r="BS13" s="11">
        <v>-28.674698795180721</v>
      </c>
      <c r="BT13" s="10">
        <v>468</v>
      </c>
      <c r="BU13" s="10">
        <v>688</v>
      </c>
      <c r="BV13" s="10">
        <v>1132</v>
      </c>
      <c r="BW13" s="10">
        <v>1666.75</v>
      </c>
      <c r="BX13" s="11">
        <v>47.239399293286233</v>
      </c>
      <c r="BY13" s="10">
        <v>5660</v>
      </c>
      <c r="BZ13" s="10">
        <v>6025</v>
      </c>
      <c r="CA13" s="10">
        <v>16181</v>
      </c>
      <c r="CB13" s="10">
        <v>15148.5</v>
      </c>
      <c r="CC13" s="11">
        <v>-6.3809406093566574</v>
      </c>
      <c r="CD13" s="10">
        <v>117</v>
      </c>
      <c r="CE13" s="10">
        <v>107</v>
      </c>
      <c r="CF13" s="10">
        <v>331</v>
      </c>
      <c r="CG13" s="10">
        <v>310</v>
      </c>
      <c r="CH13" s="11">
        <v>-6.344410876132927</v>
      </c>
      <c r="CI13" s="10">
        <v>1634468</v>
      </c>
      <c r="CJ13" s="10">
        <v>1646304</v>
      </c>
      <c r="CK13" s="10">
        <v>4582814</v>
      </c>
      <c r="CL13" s="10">
        <v>4428326</v>
      </c>
      <c r="CM13" s="11">
        <v>-3.3710292409859899</v>
      </c>
      <c r="CN13" s="10">
        <v>0</v>
      </c>
      <c r="CO13" s="10">
        <v>0</v>
      </c>
      <c r="CP13" s="10">
        <v>0</v>
      </c>
      <c r="CQ13" s="10">
        <v>0</v>
      </c>
      <c r="CR13" s="11" t="s">
        <v>83</v>
      </c>
      <c r="CS13" s="10">
        <v>0</v>
      </c>
      <c r="CT13" s="10">
        <v>0</v>
      </c>
      <c r="CU13" s="10">
        <v>0</v>
      </c>
      <c r="CV13" s="10">
        <v>0</v>
      </c>
      <c r="CW13" s="11" t="s">
        <v>83</v>
      </c>
      <c r="CX13" s="10">
        <v>0</v>
      </c>
      <c r="CY13" s="10">
        <v>0</v>
      </c>
      <c r="CZ13" s="10">
        <v>0</v>
      </c>
      <c r="DA13" s="10">
        <v>0</v>
      </c>
      <c r="DB13" s="11" t="s">
        <v>83</v>
      </c>
      <c r="DC13" s="10">
        <v>0</v>
      </c>
      <c r="DD13" s="10">
        <v>0</v>
      </c>
      <c r="DE13" s="10">
        <v>0</v>
      </c>
      <c r="DF13" s="10">
        <v>0</v>
      </c>
      <c r="DG13" s="11" t="s">
        <v>83</v>
      </c>
      <c r="DH13" s="10">
        <v>0</v>
      </c>
      <c r="DI13" s="10">
        <v>0</v>
      </c>
      <c r="DJ13" s="10">
        <v>0</v>
      </c>
      <c r="DK13" s="10">
        <v>0</v>
      </c>
      <c r="DL13" s="11" t="s">
        <v>83</v>
      </c>
      <c r="DM13" s="10">
        <v>62</v>
      </c>
      <c r="DN13" s="10">
        <v>22</v>
      </c>
      <c r="DO13" s="10">
        <v>241</v>
      </c>
      <c r="DP13" s="10">
        <v>77</v>
      </c>
      <c r="DQ13" s="11">
        <v>-68.049792531120332</v>
      </c>
    </row>
    <row r="14" spans="1:121" x14ac:dyDescent="0.25">
      <c r="A14" s="8" t="s">
        <v>17</v>
      </c>
      <c r="B14" s="10">
        <v>53938</v>
      </c>
      <c r="C14" s="10">
        <v>46962</v>
      </c>
      <c r="D14" s="10">
        <v>155663</v>
      </c>
      <c r="E14" s="10">
        <v>138895</v>
      </c>
      <c r="F14" s="11">
        <v>-10.771988205289629</v>
      </c>
      <c r="G14" s="10">
        <v>0</v>
      </c>
      <c r="H14" s="10">
        <v>1400</v>
      </c>
      <c r="I14" s="10">
        <v>2400</v>
      </c>
      <c r="J14" s="10">
        <v>1400</v>
      </c>
      <c r="K14" s="11">
        <v>-41.666666666666657</v>
      </c>
      <c r="L14" s="10">
        <v>50002</v>
      </c>
      <c r="M14" s="10">
        <v>42234</v>
      </c>
      <c r="N14" s="10">
        <v>130062</v>
      </c>
      <c r="O14" s="10">
        <v>137045</v>
      </c>
      <c r="P14" s="11">
        <v>5.3689778720917758</v>
      </c>
      <c r="Q14" s="10">
        <v>6430</v>
      </c>
      <c r="R14" s="10">
        <v>5397</v>
      </c>
      <c r="S14" s="10">
        <v>16865</v>
      </c>
      <c r="T14" s="10">
        <v>17690</v>
      </c>
      <c r="U14" s="11">
        <v>4.8917877260598894</v>
      </c>
      <c r="V14" s="10">
        <v>0</v>
      </c>
      <c r="W14" s="10">
        <v>0</v>
      </c>
      <c r="X14" s="10">
        <v>0.50800000000000001</v>
      </c>
      <c r="Y14" s="10">
        <v>0</v>
      </c>
      <c r="Z14" s="11">
        <v>-100</v>
      </c>
      <c r="AA14" s="10">
        <v>62899</v>
      </c>
      <c r="AB14" s="10">
        <v>31327</v>
      </c>
      <c r="AC14" s="10">
        <v>164490</v>
      </c>
      <c r="AD14" s="10">
        <v>108203</v>
      </c>
      <c r="AE14" s="11">
        <v>-34.219101465134663</v>
      </c>
      <c r="AF14" s="10">
        <v>61181</v>
      </c>
      <c r="AG14" s="10">
        <v>29399</v>
      </c>
      <c r="AH14" s="10">
        <v>160157</v>
      </c>
      <c r="AI14" s="10">
        <v>102751</v>
      </c>
      <c r="AJ14" s="11">
        <v>-35.84357848860806</v>
      </c>
      <c r="AK14" s="10">
        <v>0</v>
      </c>
      <c r="AL14" s="10">
        <v>0</v>
      </c>
      <c r="AM14" s="10">
        <v>0</v>
      </c>
      <c r="AN14" s="10">
        <v>0</v>
      </c>
      <c r="AO14" s="11" t="s">
        <v>83</v>
      </c>
      <c r="AP14" s="10">
        <v>0</v>
      </c>
      <c r="AQ14" s="10">
        <v>0</v>
      </c>
      <c r="AR14" s="10">
        <v>0</v>
      </c>
      <c r="AS14" s="10">
        <v>0</v>
      </c>
      <c r="AT14" s="11" t="s">
        <v>83</v>
      </c>
      <c r="AU14" s="10">
        <v>0</v>
      </c>
      <c r="AV14" s="10">
        <v>0</v>
      </c>
      <c r="AW14" s="10">
        <v>0</v>
      </c>
      <c r="AX14" s="10">
        <v>0</v>
      </c>
      <c r="AY14" s="11" t="s">
        <v>83</v>
      </c>
      <c r="AZ14" s="10">
        <v>49352</v>
      </c>
      <c r="BA14" s="10">
        <v>41974</v>
      </c>
      <c r="BB14" s="10">
        <v>128762</v>
      </c>
      <c r="BC14" s="10">
        <v>135189</v>
      </c>
      <c r="BD14" s="11">
        <v>4.9913794442459789</v>
      </c>
      <c r="BE14" s="10">
        <v>2939</v>
      </c>
      <c r="BF14" s="10">
        <v>2525</v>
      </c>
      <c r="BG14" s="10">
        <v>7675</v>
      </c>
      <c r="BH14" s="10">
        <v>8105</v>
      </c>
      <c r="BI14" s="11">
        <v>5.6026058631921813</v>
      </c>
      <c r="BJ14" s="10">
        <v>540</v>
      </c>
      <c r="BK14" s="10">
        <v>433</v>
      </c>
      <c r="BL14" s="10">
        <v>1430.5</v>
      </c>
      <c r="BM14" s="10">
        <v>1384</v>
      </c>
      <c r="BN14" s="11">
        <v>-3.2506116742397779</v>
      </c>
      <c r="BO14" s="10">
        <v>0</v>
      </c>
      <c r="BP14" s="10">
        <v>0</v>
      </c>
      <c r="BQ14" s="10">
        <v>0</v>
      </c>
      <c r="BR14" s="10">
        <v>0</v>
      </c>
      <c r="BS14" s="11" t="s">
        <v>83</v>
      </c>
      <c r="BT14" s="10">
        <v>530</v>
      </c>
      <c r="BU14" s="10">
        <v>422</v>
      </c>
      <c r="BV14" s="10">
        <v>1384.5</v>
      </c>
      <c r="BW14" s="10">
        <v>1327</v>
      </c>
      <c r="BX14" s="11">
        <v>-4.1531238714337348</v>
      </c>
      <c r="BY14" s="10">
        <v>10</v>
      </c>
      <c r="BZ14" s="10">
        <v>11</v>
      </c>
      <c r="CA14" s="10">
        <v>46</v>
      </c>
      <c r="CB14" s="10">
        <v>57</v>
      </c>
      <c r="CC14" s="11">
        <v>23.913043478260871</v>
      </c>
      <c r="CD14" s="10">
        <v>843</v>
      </c>
      <c r="CE14" s="10">
        <v>812</v>
      </c>
      <c r="CF14" s="10">
        <v>2352</v>
      </c>
      <c r="CG14" s="10">
        <v>2399</v>
      </c>
      <c r="CH14" s="11">
        <v>1.998299319727892</v>
      </c>
      <c r="CI14" s="10">
        <v>6480239</v>
      </c>
      <c r="CJ14" s="10">
        <v>5225229</v>
      </c>
      <c r="CK14" s="10">
        <v>17694417</v>
      </c>
      <c r="CL14" s="10">
        <v>15517054</v>
      </c>
      <c r="CM14" s="11">
        <v>-12.30536728053826</v>
      </c>
      <c r="CN14" s="10">
        <v>4</v>
      </c>
      <c r="CO14" s="10">
        <v>0</v>
      </c>
      <c r="CP14" s="10">
        <v>8</v>
      </c>
      <c r="CQ14" s="10">
        <v>0</v>
      </c>
      <c r="CR14" s="11">
        <v>-100</v>
      </c>
      <c r="CS14" s="10">
        <v>146382</v>
      </c>
      <c r="CT14" s="10">
        <v>141964</v>
      </c>
      <c r="CU14" s="10">
        <v>385519</v>
      </c>
      <c r="CV14" s="10">
        <v>389180</v>
      </c>
      <c r="CW14" s="11">
        <v>0.94962894176421753</v>
      </c>
      <c r="CX14" s="10">
        <v>139069</v>
      </c>
      <c r="CY14" s="10">
        <v>141964</v>
      </c>
      <c r="CZ14" s="10">
        <v>371696</v>
      </c>
      <c r="DA14" s="10">
        <v>389180</v>
      </c>
      <c r="DB14" s="11">
        <v>4.7038440015496548</v>
      </c>
      <c r="DC14" s="10">
        <v>7313</v>
      </c>
      <c r="DD14" s="10">
        <v>0</v>
      </c>
      <c r="DE14" s="10">
        <v>13823</v>
      </c>
      <c r="DF14" s="10">
        <v>0</v>
      </c>
      <c r="DG14" s="11">
        <v>-100</v>
      </c>
      <c r="DH14" s="10">
        <v>31187</v>
      </c>
      <c r="DI14" s="10">
        <v>33695</v>
      </c>
      <c r="DJ14" s="10">
        <v>86551</v>
      </c>
      <c r="DK14" s="10">
        <v>95330</v>
      </c>
      <c r="DL14" s="11">
        <v>10.143152592113321</v>
      </c>
      <c r="DM14" s="10">
        <v>128</v>
      </c>
      <c r="DN14" s="10">
        <v>306</v>
      </c>
      <c r="DO14" s="10">
        <v>351</v>
      </c>
      <c r="DP14" s="10">
        <v>595</v>
      </c>
      <c r="DQ14" s="11">
        <v>69.515669515669515</v>
      </c>
    </row>
    <row r="15" spans="1:121" x14ac:dyDescent="0.25">
      <c r="A15" s="8" t="s">
        <v>18</v>
      </c>
      <c r="B15" s="10">
        <v>309451</v>
      </c>
      <c r="C15" s="10">
        <v>192813</v>
      </c>
      <c r="D15" s="10">
        <v>1244734</v>
      </c>
      <c r="E15" s="10">
        <v>485042</v>
      </c>
      <c r="F15" s="11">
        <v>-61.032477621724802</v>
      </c>
      <c r="G15" s="10">
        <v>330196</v>
      </c>
      <c r="H15" s="10">
        <v>466005</v>
      </c>
      <c r="I15" s="10">
        <v>876139</v>
      </c>
      <c r="J15" s="10">
        <v>1125590</v>
      </c>
      <c r="K15" s="11">
        <v>28.47162379485448</v>
      </c>
      <c r="L15" s="10">
        <v>98565</v>
      </c>
      <c r="M15" s="10">
        <v>68611</v>
      </c>
      <c r="N15" s="10">
        <v>332480</v>
      </c>
      <c r="O15" s="10">
        <v>162460</v>
      </c>
      <c r="P15" s="11">
        <v>-51.136910490856593</v>
      </c>
      <c r="Q15" s="10">
        <v>43659</v>
      </c>
      <c r="R15" s="10">
        <v>10610</v>
      </c>
      <c r="S15" s="10">
        <v>137977</v>
      </c>
      <c r="T15" s="10">
        <v>29237</v>
      </c>
      <c r="U15" s="11">
        <v>-78.810236488690151</v>
      </c>
      <c r="V15" s="10">
        <v>23.913</v>
      </c>
      <c r="W15" s="10">
        <v>9.9619999999999997</v>
      </c>
      <c r="X15" s="10">
        <v>46.326999999999998</v>
      </c>
      <c r="Y15" s="10">
        <v>25.513999999999999</v>
      </c>
      <c r="Z15" s="11">
        <v>-44.926284887862373</v>
      </c>
      <c r="AA15" s="10">
        <v>1356</v>
      </c>
      <c r="AB15" s="10">
        <v>1136</v>
      </c>
      <c r="AC15" s="10">
        <v>3150</v>
      </c>
      <c r="AD15" s="10">
        <v>2348</v>
      </c>
      <c r="AE15" s="11">
        <v>-25.460317460317459</v>
      </c>
      <c r="AF15" s="10">
        <v>792</v>
      </c>
      <c r="AG15" s="10">
        <v>562</v>
      </c>
      <c r="AH15" s="10">
        <v>1816</v>
      </c>
      <c r="AI15" s="10">
        <v>1168</v>
      </c>
      <c r="AJ15" s="11">
        <v>-35.682819383259911</v>
      </c>
      <c r="AK15" s="10">
        <v>0</v>
      </c>
      <c r="AL15" s="10">
        <v>0</v>
      </c>
      <c r="AM15" s="10">
        <v>0</v>
      </c>
      <c r="AN15" s="10">
        <v>0</v>
      </c>
      <c r="AO15" s="11" t="s">
        <v>83</v>
      </c>
      <c r="AP15" s="10">
        <v>121342</v>
      </c>
      <c r="AQ15" s="10">
        <v>66376</v>
      </c>
      <c r="AR15" s="10">
        <v>164457</v>
      </c>
      <c r="AS15" s="10">
        <v>327693</v>
      </c>
      <c r="AT15" s="11">
        <v>99.257556686550288</v>
      </c>
      <c r="AU15" s="10">
        <v>0</v>
      </c>
      <c r="AV15" s="10">
        <v>199</v>
      </c>
      <c r="AW15" s="10">
        <v>0</v>
      </c>
      <c r="AX15" s="10">
        <v>488</v>
      </c>
      <c r="AY15" s="11" t="s">
        <v>83</v>
      </c>
      <c r="AZ15" s="10">
        <v>745</v>
      </c>
      <c r="BA15" s="10">
        <v>1080</v>
      </c>
      <c r="BB15" s="10">
        <v>4083</v>
      </c>
      <c r="BC15" s="10">
        <v>2821</v>
      </c>
      <c r="BD15" s="11">
        <v>-30.90864560372275</v>
      </c>
      <c r="BE15" s="10">
        <v>9</v>
      </c>
      <c r="BF15" s="10">
        <v>1</v>
      </c>
      <c r="BG15" s="10">
        <v>21</v>
      </c>
      <c r="BH15" s="10">
        <v>5</v>
      </c>
      <c r="BI15" s="11">
        <v>-76.19047619047619</v>
      </c>
      <c r="BJ15" s="10">
        <v>3360.5</v>
      </c>
      <c r="BK15" s="10">
        <v>1085</v>
      </c>
      <c r="BL15" s="10">
        <v>11946</v>
      </c>
      <c r="BM15" s="10">
        <v>2845.5</v>
      </c>
      <c r="BN15" s="11">
        <v>-76.180311401305872</v>
      </c>
      <c r="BO15" s="10">
        <v>0</v>
      </c>
      <c r="BP15" s="10">
        <v>49.5</v>
      </c>
      <c r="BQ15" s="10">
        <v>0</v>
      </c>
      <c r="BR15" s="10">
        <v>88.25</v>
      </c>
      <c r="BS15" s="11" t="s">
        <v>83</v>
      </c>
      <c r="BT15" s="10">
        <v>877.75</v>
      </c>
      <c r="BU15" s="10">
        <v>138.25</v>
      </c>
      <c r="BV15" s="10">
        <v>3361.5</v>
      </c>
      <c r="BW15" s="10">
        <v>433.25</v>
      </c>
      <c r="BX15" s="11">
        <v>-87.11140859735238</v>
      </c>
      <c r="BY15" s="10">
        <v>2482.75</v>
      </c>
      <c r="BZ15" s="10">
        <v>897.25</v>
      </c>
      <c r="CA15" s="10">
        <v>8584.5</v>
      </c>
      <c r="CB15" s="10">
        <v>2324</v>
      </c>
      <c r="CC15" s="11">
        <v>-72.927951540567307</v>
      </c>
      <c r="CD15" s="10">
        <v>83</v>
      </c>
      <c r="CE15" s="10">
        <v>83</v>
      </c>
      <c r="CF15" s="10">
        <v>254</v>
      </c>
      <c r="CG15" s="10">
        <v>196</v>
      </c>
      <c r="CH15" s="11">
        <v>-22.83464566929133</v>
      </c>
      <c r="CI15" s="10">
        <v>1420347</v>
      </c>
      <c r="CJ15" s="10">
        <v>1201670</v>
      </c>
      <c r="CK15" s="10">
        <v>4391879</v>
      </c>
      <c r="CL15" s="10">
        <v>2800316</v>
      </c>
      <c r="CM15" s="11">
        <v>-36.238771605501881</v>
      </c>
      <c r="CN15" s="10">
        <v>0</v>
      </c>
      <c r="CO15" s="10">
        <v>0</v>
      </c>
      <c r="CP15" s="10">
        <v>1</v>
      </c>
      <c r="CQ15" s="10">
        <v>1</v>
      </c>
      <c r="CR15" s="11">
        <v>0</v>
      </c>
      <c r="CS15" s="10">
        <v>0</v>
      </c>
      <c r="CT15" s="10">
        <v>0</v>
      </c>
      <c r="CU15" s="10">
        <v>749</v>
      </c>
      <c r="CV15" s="10">
        <v>964</v>
      </c>
      <c r="CW15" s="11">
        <v>28.704939919893182</v>
      </c>
      <c r="CX15" s="10">
        <v>0</v>
      </c>
      <c r="CY15" s="10">
        <v>0</v>
      </c>
      <c r="CZ15" s="10">
        <v>0</v>
      </c>
      <c r="DA15" s="10">
        <v>0</v>
      </c>
      <c r="DB15" s="11" t="s">
        <v>83</v>
      </c>
      <c r="DC15" s="10">
        <v>0</v>
      </c>
      <c r="DD15" s="10">
        <v>0</v>
      </c>
      <c r="DE15" s="10">
        <v>749</v>
      </c>
      <c r="DF15" s="10">
        <v>964</v>
      </c>
      <c r="DG15" s="11">
        <v>28.704939919893182</v>
      </c>
      <c r="DH15" s="10">
        <v>0</v>
      </c>
      <c r="DI15" s="10">
        <v>0</v>
      </c>
      <c r="DJ15" s="10">
        <v>0</v>
      </c>
      <c r="DK15" s="10">
        <v>0</v>
      </c>
      <c r="DL15" s="11" t="s">
        <v>83</v>
      </c>
      <c r="DM15" s="10">
        <v>38</v>
      </c>
      <c r="DN15" s="10">
        <v>0</v>
      </c>
      <c r="DO15" s="10">
        <v>60</v>
      </c>
      <c r="DP15" s="10">
        <v>0</v>
      </c>
      <c r="DQ15" s="11">
        <v>-100</v>
      </c>
    </row>
    <row r="16" spans="1:121" x14ac:dyDescent="0.25">
      <c r="A16" s="8" t="s">
        <v>19</v>
      </c>
      <c r="B16" s="10">
        <v>95963</v>
      </c>
      <c r="C16" s="10">
        <v>99494</v>
      </c>
      <c r="D16" s="10">
        <v>283392</v>
      </c>
      <c r="E16" s="10">
        <v>348892</v>
      </c>
      <c r="F16" s="11">
        <v>23.112861336946711</v>
      </c>
      <c r="G16" s="10">
        <v>1536601</v>
      </c>
      <c r="H16" s="10">
        <v>878531</v>
      </c>
      <c r="I16" s="10">
        <v>4317193</v>
      </c>
      <c r="J16" s="10">
        <v>2773733</v>
      </c>
      <c r="K16" s="11">
        <v>-35.75147092103596</v>
      </c>
      <c r="L16" s="10">
        <v>123707</v>
      </c>
      <c r="M16" s="10">
        <v>243371</v>
      </c>
      <c r="N16" s="10">
        <v>345844</v>
      </c>
      <c r="O16" s="10">
        <v>494475</v>
      </c>
      <c r="P16" s="11">
        <v>42.976313019743003</v>
      </c>
      <c r="Q16" s="10">
        <v>54160</v>
      </c>
      <c r="R16" s="10">
        <v>117658</v>
      </c>
      <c r="S16" s="10">
        <v>169509</v>
      </c>
      <c r="T16" s="10">
        <v>261520</v>
      </c>
      <c r="U16" s="11">
        <v>54.280893639865717</v>
      </c>
      <c r="V16" s="10">
        <v>1765.627</v>
      </c>
      <c r="W16" s="10">
        <v>909.83299999999997</v>
      </c>
      <c r="X16" s="10">
        <v>1947.31</v>
      </c>
      <c r="Y16" s="10">
        <v>1230.8209999999999</v>
      </c>
      <c r="Z16" s="11">
        <v>-36.793782191844137</v>
      </c>
      <c r="AA16" s="10">
        <v>0</v>
      </c>
      <c r="AB16" s="10">
        <v>0</v>
      </c>
      <c r="AC16" s="10">
        <v>7423</v>
      </c>
      <c r="AD16" s="10">
        <v>0</v>
      </c>
      <c r="AE16" s="11">
        <v>-100</v>
      </c>
      <c r="AF16" s="10">
        <v>0</v>
      </c>
      <c r="AG16" s="10">
        <v>0</v>
      </c>
      <c r="AH16" s="10">
        <v>7423</v>
      </c>
      <c r="AI16" s="10">
        <v>0</v>
      </c>
      <c r="AJ16" s="11">
        <v>-100</v>
      </c>
      <c r="AK16" s="10">
        <v>0</v>
      </c>
      <c r="AL16" s="10">
        <v>0</v>
      </c>
      <c r="AM16" s="10">
        <v>0</v>
      </c>
      <c r="AN16" s="10">
        <v>0</v>
      </c>
      <c r="AO16" s="11" t="s">
        <v>83</v>
      </c>
      <c r="AP16" s="10">
        <v>545969</v>
      </c>
      <c r="AQ16" s="10">
        <v>164484</v>
      </c>
      <c r="AR16" s="10">
        <v>1800851</v>
      </c>
      <c r="AS16" s="10">
        <v>549505</v>
      </c>
      <c r="AT16" s="11">
        <v>-69.486370610339222</v>
      </c>
      <c r="AU16" s="10">
        <v>278</v>
      </c>
      <c r="AV16" s="10">
        <v>0</v>
      </c>
      <c r="AW16" s="10">
        <v>283</v>
      </c>
      <c r="AX16" s="10">
        <v>8</v>
      </c>
      <c r="AY16" s="11">
        <v>-97.173144876325082</v>
      </c>
      <c r="AZ16" s="10">
        <v>0</v>
      </c>
      <c r="BA16" s="10">
        <v>0</v>
      </c>
      <c r="BB16" s="10">
        <v>0</v>
      </c>
      <c r="BC16" s="10">
        <v>0</v>
      </c>
      <c r="BD16" s="11" t="s">
        <v>83</v>
      </c>
      <c r="BE16" s="10">
        <v>0</v>
      </c>
      <c r="BF16" s="10">
        <v>0</v>
      </c>
      <c r="BG16" s="10">
        <v>0</v>
      </c>
      <c r="BH16" s="10">
        <v>0</v>
      </c>
      <c r="BI16" s="11" t="s">
        <v>83</v>
      </c>
      <c r="BJ16" s="10">
        <v>3909</v>
      </c>
      <c r="BK16" s="10">
        <v>8252</v>
      </c>
      <c r="BL16" s="10">
        <v>12392</v>
      </c>
      <c r="BM16" s="10">
        <v>18468</v>
      </c>
      <c r="BN16" s="11">
        <v>49.031633311814062</v>
      </c>
      <c r="BO16" s="10">
        <v>69</v>
      </c>
      <c r="BP16" s="10">
        <v>0</v>
      </c>
      <c r="BQ16" s="10">
        <v>71</v>
      </c>
      <c r="BR16" s="10">
        <v>4</v>
      </c>
      <c r="BS16" s="11">
        <v>-94.366197183098592</v>
      </c>
      <c r="BT16" s="10">
        <v>577</v>
      </c>
      <c r="BU16" s="10">
        <v>676</v>
      </c>
      <c r="BV16" s="10">
        <v>2359</v>
      </c>
      <c r="BW16" s="10">
        <v>1358</v>
      </c>
      <c r="BX16" s="11">
        <v>-42.433234421364993</v>
      </c>
      <c r="BY16" s="10">
        <v>3263</v>
      </c>
      <c r="BZ16" s="10">
        <v>7576</v>
      </c>
      <c r="CA16" s="10">
        <v>9962</v>
      </c>
      <c r="CB16" s="10">
        <v>17106</v>
      </c>
      <c r="CC16" s="11">
        <v>71.712507528608711</v>
      </c>
      <c r="CD16" s="10">
        <v>120</v>
      </c>
      <c r="CE16" s="10">
        <v>91</v>
      </c>
      <c r="CF16" s="10">
        <v>303</v>
      </c>
      <c r="CG16" s="10">
        <v>256</v>
      </c>
      <c r="CH16" s="11">
        <v>-15.511551155115511</v>
      </c>
      <c r="CI16" s="10">
        <v>2079182</v>
      </c>
      <c r="CJ16" s="10">
        <v>1393349</v>
      </c>
      <c r="CK16" s="10">
        <v>5221796</v>
      </c>
      <c r="CL16" s="10">
        <v>4097691</v>
      </c>
      <c r="CM16" s="11">
        <v>-21.527171877262148</v>
      </c>
      <c r="CN16" s="10">
        <v>1</v>
      </c>
      <c r="CO16" s="10">
        <v>0</v>
      </c>
      <c r="CP16" s="10">
        <v>1</v>
      </c>
      <c r="CQ16" s="10">
        <v>0</v>
      </c>
      <c r="CR16" s="11">
        <v>-100</v>
      </c>
      <c r="CS16" s="10">
        <v>985</v>
      </c>
      <c r="CT16" s="10">
        <v>0</v>
      </c>
      <c r="CU16" s="10">
        <v>985</v>
      </c>
      <c r="CV16" s="10">
        <v>0</v>
      </c>
      <c r="CW16" s="11">
        <v>-100</v>
      </c>
      <c r="CX16" s="10">
        <v>0</v>
      </c>
      <c r="CY16" s="10">
        <v>0</v>
      </c>
      <c r="CZ16" s="10">
        <v>0</v>
      </c>
      <c r="DA16" s="10">
        <v>0</v>
      </c>
      <c r="DB16" s="11" t="s">
        <v>83</v>
      </c>
      <c r="DC16" s="10">
        <v>985</v>
      </c>
      <c r="DD16" s="10">
        <v>0</v>
      </c>
      <c r="DE16" s="10">
        <v>985</v>
      </c>
      <c r="DF16" s="10">
        <v>0</v>
      </c>
      <c r="DG16" s="11">
        <v>-100</v>
      </c>
      <c r="DH16" s="10">
        <v>0</v>
      </c>
      <c r="DI16" s="10">
        <v>0</v>
      </c>
      <c r="DJ16" s="10">
        <v>0</v>
      </c>
      <c r="DK16" s="10">
        <v>0</v>
      </c>
      <c r="DL16" s="11" t="s">
        <v>83</v>
      </c>
      <c r="DM16" s="10">
        <v>0</v>
      </c>
      <c r="DN16" s="10">
        <v>2</v>
      </c>
      <c r="DO16" s="10">
        <v>1</v>
      </c>
      <c r="DP16" s="10">
        <v>5</v>
      </c>
      <c r="DQ16" s="11">
        <v>400</v>
      </c>
    </row>
    <row r="17" spans="1:121" x14ac:dyDescent="0.25">
      <c r="A17" s="8" t="s">
        <v>20</v>
      </c>
      <c r="B17" s="10">
        <v>1253542</v>
      </c>
      <c r="C17" s="10">
        <v>1965129</v>
      </c>
      <c r="D17" s="10">
        <v>5596175</v>
      </c>
      <c r="E17" s="10">
        <v>6094611</v>
      </c>
      <c r="F17" s="11">
        <v>8.9067264694188424</v>
      </c>
      <c r="G17" s="10">
        <v>355073</v>
      </c>
      <c r="H17" s="10">
        <v>399016</v>
      </c>
      <c r="I17" s="10">
        <v>1325977</v>
      </c>
      <c r="J17" s="10">
        <v>1240355</v>
      </c>
      <c r="K17" s="11">
        <v>-6.4572764082634952</v>
      </c>
      <c r="L17" s="10">
        <v>111494</v>
      </c>
      <c r="M17" s="10">
        <v>187957</v>
      </c>
      <c r="N17" s="10">
        <v>301175</v>
      </c>
      <c r="O17" s="10">
        <v>447091</v>
      </c>
      <c r="P17" s="11">
        <v>48.448908441935743</v>
      </c>
      <c r="Q17" s="10">
        <v>50618</v>
      </c>
      <c r="R17" s="10">
        <v>80948</v>
      </c>
      <c r="S17" s="10">
        <v>133314</v>
      </c>
      <c r="T17" s="10">
        <v>205034</v>
      </c>
      <c r="U17" s="11">
        <v>53.797800681098749</v>
      </c>
      <c r="V17" s="10">
        <v>21.827999999999999</v>
      </c>
      <c r="W17" s="10">
        <v>7.1429999999999998</v>
      </c>
      <c r="X17" s="10">
        <v>46.451999999999998</v>
      </c>
      <c r="Y17" s="10">
        <v>27.190999999999999</v>
      </c>
      <c r="Z17" s="11">
        <v>-41.464307241884093</v>
      </c>
      <c r="AA17" s="10">
        <v>13773</v>
      </c>
      <c r="AB17" s="10">
        <v>9504</v>
      </c>
      <c r="AC17" s="10">
        <v>32650</v>
      </c>
      <c r="AD17" s="10">
        <v>17150</v>
      </c>
      <c r="AE17" s="11">
        <v>-47.473200612557427</v>
      </c>
      <c r="AF17" s="10">
        <v>12091</v>
      </c>
      <c r="AG17" s="10">
        <v>7332</v>
      </c>
      <c r="AH17" s="10">
        <v>26650</v>
      </c>
      <c r="AI17" s="10">
        <v>11074</v>
      </c>
      <c r="AJ17" s="11">
        <v>-58.446529080675433</v>
      </c>
      <c r="AK17" s="10">
        <v>0</v>
      </c>
      <c r="AL17" s="10">
        <v>10188</v>
      </c>
      <c r="AM17" s="10">
        <v>13019</v>
      </c>
      <c r="AN17" s="10">
        <v>29796</v>
      </c>
      <c r="AO17" s="11">
        <v>128.86550426300019</v>
      </c>
      <c r="AP17" s="10">
        <v>120480</v>
      </c>
      <c r="AQ17" s="10">
        <v>322956</v>
      </c>
      <c r="AR17" s="10">
        <v>431297</v>
      </c>
      <c r="AS17" s="10">
        <v>696300</v>
      </c>
      <c r="AT17" s="11">
        <v>61.443274588044893</v>
      </c>
      <c r="AU17" s="10">
        <v>0</v>
      </c>
      <c r="AV17" s="10">
        <v>19096</v>
      </c>
      <c r="AW17" s="10">
        <v>6</v>
      </c>
      <c r="AX17" s="10">
        <v>46204</v>
      </c>
      <c r="AY17" s="11">
        <v>769966.66666666663</v>
      </c>
      <c r="AZ17" s="10">
        <v>58117</v>
      </c>
      <c r="BA17" s="10">
        <v>63810</v>
      </c>
      <c r="BB17" s="10">
        <v>159419</v>
      </c>
      <c r="BC17" s="10">
        <v>178586</v>
      </c>
      <c r="BD17" s="11">
        <v>12.023033640908549</v>
      </c>
      <c r="BE17" s="10">
        <v>2894</v>
      </c>
      <c r="BF17" s="10">
        <v>3290</v>
      </c>
      <c r="BG17" s="10">
        <v>7938</v>
      </c>
      <c r="BH17" s="10">
        <v>8942</v>
      </c>
      <c r="BI17" s="11">
        <v>12.6480221718317</v>
      </c>
      <c r="BJ17" s="10">
        <v>6727.5</v>
      </c>
      <c r="BK17" s="10">
        <v>10381.5</v>
      </c>
      <c r="BL17" s="10">
        <v>18463</v>
      </c>
      <c r="BM17" s="10">
        <v>27583</v>
      </c>
      <c r="BN17" s="11">
        <v>49.396089476249777</v>
      </c>
      <c r="BO17" s="10">
        <v>0</v>
      </c>
      <c r="BP17" s="10">
        <v>1331.25</v>
      </c>
      <c r="BQ17" s="10">
        <v>1</v>
      </c>
      <c r="BR17" s="10">
        <v>3428.25</v>
      </c>
      <c r="BS17" s="11">
        <v>342725</v>
      </c>
      <c r="BT17" s="10">
        <v>5875.25</v>
      </c>
      <c r="BU17" s="10">
        <v>7995.5</v>
      </c>
      <c r="BV17" s="10">
        <v>16118</v>
      </c>
      <c r="BW17" s="10">
        <v>21290.25</v>
      </c>
      <c r="BX17" s="11">
        <v>32.089899491252027</v>
      </c>
      <c r="BY17" s="10">
        <v>852.25</v>
      </c>
      <c r="BZ17" s="10">
        <v>1054.75</v>
      </c>
      <c r="CA17" s="10">
        <v>2344</v>
      </c>
      <c r="CB17" s="10">
        <v>2864.5</v>
      </c>
      <c r="CC17" s="11">
        <v>22.205631399317411</v>
      </c>
      <c r="CD17" s="10">
        <v>155</v>
      </c>
      <c r="CE17" s="10">
        <v>203</v>
      </c>
      <c r="CF17" s="10">
        <v>475</v>
      </c>
      <c r="CG17" s="10">
        <v>572</v>
      </c>
      <c r="CH17" s="11">
        <v>20.421052631578949</v>
      </c>
      <c r="CI17" s="10">
        <v>2594511</v>
      </c>
      <c r="CJ17" s="10">
        <v>3405172</v>
      </c>
      <c r="CK17" s="10">
        <v>9629396</v>
      </c>
      <c r="CL17" s="10">
        <v>10387780</v>
      </c>
      <c r="CM17" s="11">
        <v>7.8757172308626622</v>
      </c>
      <c r="CN17" s="10">
        <v>0</v>
      </c>
      <c r="CO17" s="10">
        <v>0</v>
      </c>
      <c r="CP17" s="10">
        <v>0</v>
      </c>
      <c r="CQ17" s="10">
        <v>0</v>
      </c>
      <c r="CR17" s="11" t="s">
        <v>83</v>
      </c>
      <c r="CS17" s="10">
        <v>4616</v>
      </c>
      <c r="CT17" s="10">
        <v>5089</v>
      </c>
      <c r="CU17" s="10">
        <v>12883</v>
      </c>
      <c r="CV17" s="10">
        <v>13353</v>
      </c>
      <c r="CW17" s="11">
        <v>3.648218582628274</v>
      </c>
      <c r="CX17" s="10">
        <v>4616</v>
      </c>
      <c r="CY17" s="10">
        <v>5089</v>
      </c>
      <c r="CZ17" s="10">
        <v>12883</v>
      </c>
      <c r="DA17" s="10">
        <v>13353</v>
      </c>
      <c r="DB17" s="11">
        <v>3.648218582628274</v>
      </c>
      <c r="DC17" s="10">
        <v>0</v>
      </c>
      <c r="DD17" s="10">
        <v>0</v>
      </c>
      <c r="DE17" s="10">
        <v>0</v>
      </c>
      <c r="DF17" s="10">
        <v>0</v>
      </c>
      <c r="DG17" s="11" t="s">
        <v>83</v>
      </c>
      <c r="DH17" s="10">
        <v>2790</v>
      </c>
      <c r="DI17" s="10">
        <v>3124</v>
      </c>
      <c r="DJ17" s="10">
        <v>7846</v>
      </c>
      <c r="DK17" s="10">
        <v>7900</v>
      </c>
      <c r="DL17" s="11">
        <v>0.68824878919194532</v>
      </c>
      <c r="DM17" s="10">
        <v>814</v>
      </c>
      <c r="DN17" s="10">
        <v>1522</v>
      </c>
      <c r="DO17" s="10">
        <v>2401</v>
      </c>
      <c r="DP17" s="10">
        <v>3977</v>
      </c>
      <c r="DQ17" s="11">
        <v>65.639316951270303</v>
      </c>
    </row>
    <row r="18" spans="1:121" x14ac:dyDescent="0.25">
      <c r="A18" s="8" t="s">
        <v>21</v>
      </c>
      <c r="B18" s="10">
        <v>823575</v>
      </c>
      <c r="C18" s="10">
        <v>687073</v>
      </c>
      <c r="D18" s="10">
        <v>2027316</v>
      </c>
      <c r="E18" s="10">
        <v>2037589</v>
      </c>
      <c r="F18" s="11">
        <v>0.50672909403368749</v>
      </c>
      <c r="G18" s="10">
        <v>55844</v>
      </c>
      <c r="H18" s="10">
        <v>29148</v>
      </c>
      <c r="I18" s="10">
        <v>109629</v>
      </c>
      <c r="J18" s="10">
        <v>78436</v>
      </c>
      <c r="K18" s="11">
        <v>-28.45323773818971</v>
      </c>
      <c r="L18" s="10">
        <v>1626453</v>
      </c>
      <c r="M18" s="10">
        <v>1663690</v>
      </c>
      <c r="N18" s="10">
        <v>4232505</v>
      </c>
      <c r="O18" s="10">
        <v>4789382</v>
      </c>
      <c r="P18" s="11">
        <v>13.15714925322003</v>
      </c>
      <c r="Q18" s="10">
        <v>1198891</v>
      </c>
      <c r="R18" s="10">
        <v>1281883</v>
      </c>
      <c r="S18" s="10">
        <v>3069040</v>
      </c>
      <c r="T18" s="10">
        <v>3615390</v>
      </c>
      <c r="U18" s="11">
        <v>17.801983682193779</v>
      </c>
      <c r="V18" s="10">
        <v>27.024999999999999</v>
      </c>
      <c r="W18" s="10">
        <v>34.587000000000003</v>
      </c>
      <c r="X18" s="10">
        <v>120.164</v>
      </c>
      <c r="Y18" s="10">
        <v>61.521999999999998</v>
      </c>
      <c r="Z18" s="11">
        <v>-48.801637761725651</v>
      </c>
      <c r="AA18" s="10">
        <v>214693</v>
      </c>
      <c r="AB18" s="10">
        <v>217700</v>
      </c>
      <c r="AC18" s="10">
        <v>643901</v>
      </c>
      <c r="AD18" s="10">
        <v>698407</v>
      </c>
      <c r="AE18" s="11">
        <v>8.464965887613161</v>
      </c>
      <c r="AF18" s="10">
        <v>187986</v>
      </c>
      <c r="AG18" s="10">
        <v>189868</v>
      </c>
      <c r="AH18" s="10">
        <v>554823</v>
      </c>
      <c r="AI18" s="10">
        <v>617394</v>
      </c>
      <c r="AJ18" s="11">
        <v>11.27765071022651</v>
      </c>
      <c r="AK18" s="10">
        <v>0</v>
      </c>
      <c r="AL18" s="10">
        <v>6</v>
      </c>
      <c r="AM18" s="10">
        <v>0</v>
      </c>
      <c r="AN18" s="10">
        <v>6</v>
      </c>
      <c r="AO18" s="11" t="s">
        <v>83</v>
      </c>
      <c r="AP18" s="10">
        <v>1240434</v>
      </c>
      <c r="AQ18" s="10">
        <v>1124773</v>
      </c>
      <c r="AR18" s="10">
        <v>2978855</v>
      </c>
      <c r="AS18" s="10">
        <v>3318107</v>
      </c>
      <c r="AT18" s="11">
        <v>11.388671150492391</v>
      </c>
      <c r="AU18" s="10">
        <v>808624</v>
      </c>
      <c r="AV18" s="10">
        <v>905998</v>
      </c>
      <c r="AW18" s="10">
        <v>2004443</v>
      </c>
      <c r="AX18" s="10">
        <v>2533722</v>
      </c>
      <c r="AY18" s="11">
        <v>26.405290646828082</v>
      </c>
      <c r="AZ18" s="10">
        <v>426039</v>
      </c>
      <c r="BA18" s="10">
        <v>404988</v>
      </c>
      <c r="BB18" s="10">
        <v>1163575</v>
      </c>
      <c r="BC18" s="10">
        <v>1216557</v>
      </c>
      <c r="BD18" s="11">
        <v>4.5533807446877148</v>
      </c>
      <c r="BE18" s="10">
        <v>30328</v>
      </c>
      <c r="BF18" s="10">
        <v>27380</v>
      </c>
      <c r="BG18" s="10">
        <v>82089</v>
      </c>
      <c r="BH18" s="10">
        <v>82671</v>
      </c>
      <c r="BI18" s="11">
        <v>0.70898658772794931</v>
      </c>
      <c r="BJ18" s="10">
        <v>115966</v>
      </c>
      <c r="BK18" s="10">
        <v>116856</v>
      </c>
      <c r="BL18" s="10">
        <v>285851</v>
      </c>
      <c r="BM18" s="10">
        <v>328860</v>
      </c>
      <c r="BN18" s="11">
        <v>15.04595051267968</v>
      </c>
      <c r="BO18" s="10">
        <v>63713</v>
      </c>
      <c r="BP18" s="10">
        <v>66292</v>
      </c>
      <c r="BQ18" s="10">
        <v>142841</v>
      </c>
      <c r="BR18" s="10">
        <v>183726</v>
      </c>
      <c r="BS18" s="11">
        <v>28.622734368983689</v>
      </c>
      <c r="BT18" s="10">
        <v>45271</v>
      </c>
      <c r="BU18" s="10">
        <v>43820</v>
      </c>
      <c r="BV18" s="10">
        <v>124537</v>
      </c>
      <c r="BW18" s="10">
        <v>125755</v>
      </c>
      <c r="BX18" s="11">
        <v>0.97802259569445482</v>
      </c>
      <c r="BY18" s="10">
        <v>6982</v>
      </c>
      <c r="BZ18" s="10">
        <v>6744</v>
      </c>
      <c r="CA18" s="10">
        <v>18473</v>
      </c>
      <c r="CB18" s="10">
        <v>19379</v>
      </c>
      <c r="CC18" s="11">
        <v>4.9044551507605689</v>
      </c>
      <c r="CD18" s="10">
        <v>1082</v>
      </c>
      <c r="CE18" s="10">
        <v>1104</v>
      </c>
      <c r="CF18" s="10">
        <v>3156</v>
      </c>
      <c r="CG18" s="10">
        <v>3277</v>
      </c>
      <c r="CH18" s="11">
        <v>3.8339670468947991</v>
      </c>
      <c r="CI18" s="10">
        <v>25548644</v>
      </c>
      <c r="CJ18" s="10">
        <v>26599974</v>
      </c>
      <c r="CK18" s="10">
        <v>75253279</v>
      </c>
      <c r="CL18" s="10">
        <v>80077749</v>
      </c>
      <c r="CM18" s="11">
        <v>6.4109764572517776</v>
      </c>
      <c r="CN18" s="10">
        <v>95</v>
      </c>
      <c r="CO18" s="10">
        <v>75</v>
      </c>
      <c r="CP18" s="10">
        <v>258</v>
      </c>
      <c r="CQ18" s="10">
        <v>227</v>
      </c>
      <c r="CR18" s="11">
        <v>-12.01550387596899</v>
      </c>
      <c r="CS18" s="10">
        <v>334594</v>
      </c>
      <c r="CT18" s="10">
        <v>366574</v>
      </c>
      <c r="CU18" s="10">
        <v>958785</v>
      </c>
      <c r="CV18" s="10">
        <v>1037567</v>
      </c>
      <c r="CW18" s="11">
        <v>8.2168577939788321</v>
      </c>
      <c r="CX18" s="10">
        <v>104946</v>
      </c>
      <c r="CY18" s="10">
        <v>128186</v>
      </c>
      <c r="CZ18" s="10">
        <v>304232</v>
      </c>
      <c r="DA18" s="10">
        <v>332680</v>
      </c>
      <c r="DB18" s="11">
        <v>9.3507586315706419</v>
      </c>
      <c r="DC18" s="10">
        <v>229648</v>
      </c>
      <c r="DD18" s="10">
        <v>238388</v>
      </c>
      <c r="DE18" s="10">
        <v>654553</v>
      </c>
      <c r="DF18" s="10">
        <v>704887</v>
      </c>
      <c r="DG18" s="11">
        <v>7.6898280200381066</v>
      </c>
      <c r="DH18" s="10">
        <v>46503</v>
      </c>
      <c r="DI18" s="10">
        <v>54012</v>
      </c>
      <c r="DJ18" s="10">
        <v>132675</v>
      </c>
      <c r="DK18" s="10">
        <v>142372</v>
      </c>
      <c r="DL18" s="11">
        <v>7.3088373845863979</v>
      </c>
      <c r="DM18" s="10">
        <v>57332</v>
      </c>
      <c r="DN18" s="10">
        <v>17941</v>
      </c>
      <c r="DO18" s="10">
        <v>103832</v>
      </c>
      <c r="DP18" s="10">
        <v>86363</v>
      </c>
      <c r="DQ18" s="11">
        <v>-16.82429308883582</v>
      </c>
    </row>
    <row r="19" spans="1:121" x14ac:dyDescent="0.25">
      <c r="A19" s="8" t="s">
        <v>22</v>
      </c>
      <c r="B19" s="10">
        <v>6000</v>
      </c>
      <c r="C19" s="10">
        <v>19952</v>
      </c>
      <c r="D19" s="10">
        <v>20910</v>
      </c>
      <c r="E19" s="10">
        <v>29577</v>
      </c>
      <c r="F19" s="11">
        <v>41.449067431850779</v>
      </c>
      <c r="G19" s="10">
        <v>108583</v>
      </c>
      <c r="H19" s="10">
        <v>110579</v>
      </c>
      <c r="I19" s="10">
        <v>340862</v>
      </c>
      <c r="J19" s="10">
        <v>409312</v>
      </c>
      <c r="K19" s="11">
        <v>20.081440582992531</v>
      </c>
      <c r="L19" s="10">
        <v>85489</v>
      </c>
      <c r="M19" s="10">
        <v>197683</v>
      </c>
      <c r="N19" s="10">
        <v>193315</v>
      </c>
      <c r="O19" s="10">
        <v>355608</v>
      </c>
      <c r="P19" s="11">
        <v>83.952616196363437</v>
      </c>
      <c r="Q19" s="10">
        <v>23545</v>
      </c>
      <c r="R19" s="10">
        <v>144984</v>
      </c>
      <c r="S19" s="10">
        <v>64368</v>
      </c>
      <c r="T19" s="10">
        <v>179768</v>
      </c>
      <c r="U19" s="11">
        <v>179.28163062391249</v>
      </c>
      <c r="V19" s="10">
        <v>6.6470000000000002</v>
      </c>
      <c r="W19" s="10">
        <v>0.44400000000000001</v>
      </c>
      <c r="X19" s="10">
        <v>26.414999999999999</v>
      </c>
      <c r="Y19" s="10">
        <v>62.579000000000001</v>
      </c>
      <c r="Z19" s="11">
        <v>136.90706038235851</v>
      </c>
      <c r="AA19" s="10">
        <v>6564</v>
      </c>
      <c r="AB19" s="10">
        <v>4673</v>
      </c>
      <c r="AC19" s="10">
        <v>16883</v>
      </c>
      <c r="AD19" s="10">
        <v>14599</v>
      </c>
      <c r="AE19" s="11">
        <v>-13.52840135047089</v>
      </c>
      <c r="AF19" s="10">
        <v>2841</v>
      </c>
      <c r="AG19" s="10">
        <v>3105</v>
      </c>
      <c r="AH19" s="10">
        <v>6855</v>
      </c>
      <c r="AI19" s="10">
        <v>8334</v>
      </c>
      <c r="AJ19" s="11">
        <v>21.575492341356679</v>
      </c>
      <c r="AK19" s="10">
        <v>0</v>
      </c>
      <c r="AL19" s="10">
        <v>0</v>
      </c>
      <c r="AM19" s="10">
        <v>0</v>
      </c>
      <c r="AN19" s="10">
        <v>0</v>
      </c>
      <c r="AO19" s="11" t="s">
        <v>83</v>
      </c>
      <c r="AP19" s="10">
        <v>3846</v>
      </c>
      <c r="AQ19" s="10">
        <v>145632</v>
      </c>
      <c r="AR19" s="10">
        <v>9565</v>
      </c>
      <c r="AS19" s="10">
        <v>167368</v>
      </c>
      <c r="AT19" s="11">
        <v>1649.796131730267</v>
      </c>
      <c r="AU19" s="10">
        <v>2694</v>
      </c>
      <c r="AV19" s="10">
        <v>120580</v>
      </c>
      <c r="AW19" s="10">
        <v>5333</v>
      </c>
      <c r="AX19" s="10">
        <v>120795</v>
      </c>
      <c r="AY19" s="11">
        <v>2165.0478154884681</v>
      </c>
      <c r="AZ19" s="10">
        <v>62576</v>
      </c>
      <c r="BA19" s="10">
        <v>49307</v>
      </c>
      <c r="BB19" s="10">
        <v>133163</v>
      </c>
      <c r="BC19" s="10">
        <v>169269</v>
      </c>
      <c r="BD19" s="11">
        <v>27.114138311693178</v>
      </c>
      <c r="BE19" s="10">
        <v>3373</v>
      </c>
      <c r="BF19" s="10">
        <v>1798</v>
      </c>
      <c r="BG19" s="10">
        <v>7578</v>
      </c>
      <c r="BH19" s="10">
        <v>7682</v>
      </c>
      <c r="BI19" s="11">
        <v>1.372393771443654</v>
      </c>
      <c r="BJ19" s="10">
        <v>3312.25</v>
      </c>
      <c r="BK19" s="10">
        <v>13747</v>
      </c>
      <c r="BL19" s="10">
        <v>8181.5</v>
      </c>
      <c r="BM19" s="10">
        <v>17334</v>
      </c>
      <c r="BN19" s="11">
        <v>111.868239320418</v>
      </c>
      <c r="BO19" s="10">
        <v>1334.25</v>
      </c>
      <c r="BP19" s="10">
        <v>11506</v>
      </c>
      <c r="BQ19" s="10">
        <v>2662.5</v>
      </c>
      <c r="BR19" s="10">
        <v>11613</v>
      </c>
      <c r="BS19" s="11">
        <v>336.16901408450713</v>
      </c>
      <c r="BT19" s="10">
        <v>890</v>
      </c>
      <c r="BU19" s="10">
        <v>515</v>
      </c>
      <c r="BV19" s="10">
        <v>2369</v>
      </c>
      <c r="BW19" s="10">
        <v>1642</v>
      </c>
      <c r="BX19" s="11">
        <v>-30.688054031236799</v>
      </c>
      <c r="BY19" s="10">
        <v>1088</v>
      </c>
      <c r="BZ19" s="10">
        <v>1726</v>
      </c>
      <c r="CA19" s="10">
        <v>3150</v>
      </c>
      <c r="CB19" s="10">
        <v>4079</v>
      </c>
      <c r="CC19" s="11">
        <v>29.49206349206349</v>
      </c>
      <c r="CD19" s="10">
        <v>142</v>
      </c>
      <c r="CE19" s="10">
        <v>117</v>
      </c>
      <c r="CF19" s="10">
        <v>322</v>
      </c>
      <c r="CG19" s="10">
        <v>346</v>
      </c>
      <c r="CH19" s="11">
        <v>7.4534161490683184</v>
      </c>
      <c r="CI19" s="10">
        <v>3446390</v>
      </c>
      <c r="CJ19" s="10">
        <v>3870003</v>
      </c>
      <c r="CK19" s="10">
        <v>8205046</v>
      </c>
      <c r="CL19" s="10">
        <v>9995585</v>
      </c>
      <c r="CM19" s="11">
        <v>21.822412695797201</v>
      </c>
      <c r="CN19" s="10">
        <v>16</v>
      </c>
      <c r="CO19" s="10">
        <v>5</v>
      </c>
      <c r="CP19" s="10">
        <v>31</v>
      </c>
      <c r="CQ19" s="10">
        <v>10</v>
      </c>
      <c r="CR19" s="11">
        <v>-67.741935483870975</v>
      </c>
      <c r="CS19" s="10">
        <v>48987</v>
      </c>
      <c r="CT19" s="10">
        <v>31044</v>
      </c>
      <c r="CU19" s="10">
        <v>117192</v>
      </c>
      <c r="CV19" s="10">
        <v>84922</v>
      </c>
      <c r="CW19" s="11">
        <v>-27.536009283910161</v>
      </c>
      <c r="CX19" s="10">
        <v>22382</v>
      </c>
      <c r="CY19" s="10">
        <v>23849</v>
      </c>
      <c r="CZ19" s="10">
        <v>60917</v>
      </c>
      <c r="DA19" s="10">
        <v>66364</v>
      </c>
      <c r="DB19" s="11">
        <v>8.9416747377579355</v>
      </c>
      <c r="DC19" s="10">
        <v>26605</v>
      </c>
      <c r="DD19" s="10">
        <v>7195</v>
      </c>
      <c r="DE19" s="10">
        <v>56275</v>
      </c>
      <c r="DF19" s="10">
        <v>18558</v>
      </c>
      <c r="DG19" s="11">
        <v>-67.022656597067964</v>
      </c>
      <c r="DH19" s="10">
        <v>4058</v>
      </c>
      <c r="DI19" s="10">
        <v>5391</v>
      </c>
      <c r="DJ19" s="10">
        <v>11335</v>
      </c>
      <c r="DK19" s="10">
        <v>14390</v>
      </c>
      <c r="DL19" s="11">
        <v>26.951918835465381</v>
      </c>
      <c r="DM19" s="10">
        <v>8027</v>
      </c>
      <c r="DN19" s="10">
        <v>15976</v>
      </c>
      <c r="DO19" s="10">
        <v>13908</v>
      </c>
      <c r="DP19" s="10">
        <v>41873</v>
      </c>
      <c r="DQ19" s="11">
        <v>201.07132585562269</v>
      </c>
    </row>
    <row r="20" spans="1:121" x14ac:dyDescent="0.25">
      <c r="A20" s="8" t="s">
        <v>23</v>
      </c>
      <c r="B20" s="10">
        <v>0</v>
      </c>
      <c r="C20" s="10">
        <v>0</v>
      </c>
      <c r="D20" s="10">
        <v>0</v>
      </c>
      <c r="E20" s="10">
        <v>0</v>
      </c>
      <c r="F20" s="11" t="s">
        <v>83</v>
      </c>
      <c r="G20" s="10">
        <v>53295</v>
      </c>
      <c r="H20" s="10">
        <v>87278</v>
      </c>
      <c r="I20" s="10">
        <v>221063</v>
      </c>
      <c r="J20" s="10">
        <v>324373</v>
      </c>
      <c r="K20" s="11">
        <v>46.733284176908853</v>
      </c>
      <c r="L20" s="10">
        <v>80222</v>
      </c>
      <c r="M20" s="10">
        <v>89264</v>
      </c>
      <c r="N20" s="10">
        <v>260486</v>
      </c>
      <c r="O20" s="10">
        <v>261011</v>
      </c>
      <c r="P20" s="11">
        <v>0.20154634030235741</v>
      </c>
      <c r="Q20" s="10">
        <v>37196</v>
      </c>
      <c r="R20" s="10">
        <v>36334</v>
      </c>
      <c r="S20" s="10">
        <v>120256</v>
      </c>
      <c r="T20" s="10">
        <v>101420</v>
      </c>
      <c r="U20" s="11">
        <v>-15.663251729643431</v>
      </c>
      <c r="V20" s="10">
        <v>271.56900000000002</v>
      </c>
      <c r="W20" s="10">
        <v>141.95599999999999</v>
      </c>
      <c r="X20" s="10">
        <v>653.548</v>
      </c>
      <c r="Y20" s="10">
        <v>501.85</v>
      </c>
      <c r="Z20" s="11">
        <v>-23.211455011720641</v>
      </c>
      <c r="AA20" s="10">
        <v>1323</v>
      </c>
      <c r="AB20" s="10">
        <v>1822</v>
      </c>
      <c r="AC20" s="10">
        <v>3991</v>
      </c>
      <c r="AD20" s="10">
        <v>5849</v>
      </c>
      <c r="AE20" s="11">
        <v>46.55474818341267</v>
      </c>
      <c r="AF20" s="10">
        <v>561</v>
      </c>
      <c r="AG20" s="10">
        <v>1019</v>
      </c>
      <c r="AH20" s="10">
        <v>1598</v>
      </c>
      <c r="AI20" s="10">
        <v>3375</v>
      </c>
      <c r="AJ20" s="11">
        <v>111.2015018773467</v>
      </c>
      <c r="AK20" s="10">
        <v>0</v>
      </c>
      <c r="AL20" s="10">
        <v>0</v>
      </c>
      <c r="AM20" s="10">
        <v>0</v>
      </c>
      <c r="AN20" s="10">
        <v>0</v>
      </c>
      <c r="AO20" s="11" t="s">
        <v>83</v>
      </c>
      <c r="AP20" s="10">
        <v>0</v>
      </c>
      <c r="AQ20" s="10">
        <v>727</v>
      </c>
      <c r="AR20" s="10">
        <v>408</v>
      </c>
      <c r="AS20" s="10">
        <v>732</v>
      </c>
      <c r="AT20" s="11">
        <v>79.411764705882348</v>
      </c>
      <c r="AU20" s="10">
        <v>0</v>
      </c>
      <c r="AV20" s="10">
        <v>187</v>
      </c>
      <c r="AW20" s="10">
        <v>408</v>
      </c>
      <c r="AX20" s="10">
        <v>192</v>
      </c>
      <c r="AY20" s="11">
        <v>-52.941176470588232</v>
      </c>
      <c r="AZ20" s="10">
        <v>0</v>
      </c>
      <c r="BA20" s="10">
        <v>0</v>
      </c>
      <c r="BB20" s="10">
        <v>0</v>
      </c>
      <c r="BC20" s="10">
        <v>0</v>
      </c>
      <c r="BD20" s="11" t="s">
        <v>83</v>
      </c>
      <c r="BE20" s="10">
        <v>0</v>
      </c>
      <c r="BF20" s="10">
        <v>0</v>
      </c>
      <c r="BG20" s="10">
        <v>0</v>
      </c>
      <c r="BH20" s="10">
        <v>0</v>
      </c>
      <c r="BI20" s="11" t="s">
        <v>83</v>
      </c>
      <c r="BJ20" s="10">
        <v>3278.75</v>
      </c>
      <c r="BK20" s="10">
        <v>3943.25</v>
      </c>
      <c r="BL20" s="10">
        <v>10919</v>
      </c>
      <c r="BM20" s="10">
        <v>10609.5</v>
      </c>
      <c r="BN20" s="11">
        <v>-2.8345086546386971</v>
      </c>
      <c r="BO20" s="10">
        <v>0</v>
      </c>
      <c r="BP20" s="10">
        <v>11</v>
      </c>
      <c r="BQ20" s="10">
        <v>204</v>
      </c>
      <c r="BR20" s="10">
        <v>12</v>
      </c>
      <c r="BS20" s="11">
        <v>-94.117647058823536</v>
      </c>
      <c r="BT20" s="10">
        <v>388</v>
      </c>
      <c r="BU20" s="10">
        <v>191.25</v>
      </c>
      <c r="BV20" s="10">
        <v>1103</v>
      </c>
      <c r="BW20" s="10">
        <v>551</v>
      </c>
      <c r="BX20" s="11">
        <v>-50.045330915684502</v>
      </c>
      <c r="BY20" s="10">
        <v>2890.75</v>
      </c>
      <c r="BZ20" s="10">
        <v>3741</v>
      </c>
      <c r="CA20" s="10">
        <v>9612</v>
      </c>
      <c r="CB20" s="10">
        <v>10046.5</v>
      </c>
      <c r="CC20" s="11">
        <v>4.5203911776945489</v>
      </c>
      <c r="CD20" s="10">
        <v>36</v>
      </c>
      <c r="CE20" s="10">
        <v>42</v>
      </c>
      <c r="CF20" s="10">
        <v>100</v>
      </c>
      <c r="CG20" s="10">
        <v>120</v>
      </c>
      <c r="CH20" s="11">
        <v>20</v>
      </c>
      <c r="CI20" s="10">
        <v>177050</v>
      </c>
      <c r="CJ20" s="10">
        <v>268665</v>
      </c>
      <c r="CK20" s="10">
        <v>590105</v>
      </c>
      <c r="CL20" s="10">
        <v>792804</v>
      </c>
      <c r="CM20" s="11">
        <v>34.349649638623653</v>
      </c>
      <c r="CN20" s="10">
        <v>0</v>
      </c>
      <c r="CO20" s="10">
        <v>0</v>
      </c>
      <c r="CP20" s="10">
        <v>0</v>
      </c>
      <c r="CQ20" s="10">
        <v>0</v>
      </c>
      <c r="CR20" s="11" t="s">
        <v>83</v>
      </c>
      <c r="CS20" s="10">
        <v>0</v>
      </c>
      <c r="CT20" s="10">
        <v>0</v>
      </c>
      <c r="CU20" s="10">
        <v>0</v>
      </c>
      <c r="CV20" s="10">
        <v>0</v>
      </c>
      <c r="CW20" s="11" t="s">
        <v>83</v>
      </c>
      <c r="CX20" s="10">
        <v>0</v>
      </c>
      <c r="CY20" s="10">
        <v>0</v>
      </c>
      <c r="CZ20" s="10">
        <v>0</v>
      </c>
      <c r="DA20" s="10">
        <v>0</v>
      </c>
      <c r="DB20" s="11" t="s">
        <v>83</v>
      </c>
      <c r="DC20" s="10">
        <v>0</v>
      </c>
      <c r="DD20" s="10">
        <v>0</v>
      </c>
      <c r="DE20" s="10">
        <v>0</v>
      </c>
      <c r="DF20" s="10">
        <v>0</v>
      </c>
      <c r="DG20" s="11" t="s">
        <v>83</v>
      </c>
      <c r="DH20" s="10">
        <v>0</v>
      </c>
      <c r="DI20" s="10">
        <v>0</v>
      </c>
      <c r="DJ20" s="10">
        <v>0</v>
      </c>
      <c r="DK20" s="10">
        <v>0</v>
      </c>
      <c r="DL20" s="11" t="s">
        <v>83</v>
      </c>
      <c r="DM20" s="10">
        <v>11</v>
      </c>
      <c r="DN20" s="10">
        <v>19</v>
      </c>
      <c r="DO20" s="10">
        <v>19</v>
      </c>
      <c r="DP20" s="10">
        <v>181</v>
      </c>
      <c r="DQ20" s="11">
        <v>852.63157894736844</v>
      </c>
    </row>
    <row r="21" spans="1:121" x14ac:dyDescent="0.25">
      <c r="A21" s="8" t="s">
        <v>24</v>
      </c>
      <c r="B21" s="10">
        <v>4509</v>
      </c>
      <c r="C21" s="10">
        <v>4040</v>
      </c>
      <c r="D21" s="10">
        <v>14054</v>
      </c>
      <c r="E21" s="10">
        <v>16998</v>
      </c>
      <c r="F21" s="11">
        <v>20.94777287604953</v>
      </c>
      <c r="G21" s="10">
        <v>0</v>
      </c>
      <c r="H21" s="10">
        <v>0</v>
      </c>
      <c r="I21" s="10">
        <v>1499</v>
      </c>
      <c r="J21" s="10">
        <v>0</v>
      </c>
      <c r="K21" s="11">
        <v>-100</v>
      </c>
      <c r="L21" s="10">
        <v>42976</v>
      </c>
      <c r="M21" s="10">
        <v>33915</v>
      </c>
      <c r="N21" s="10">
        <v>110457</v>
      </c>
      <c r="O21" s="10">
        <v>108074</v>
      </c>
      <c r="P21" s="11">
        <v>-2.157400617434845</v>
      </c>
      <c r="Q21" s="10">
        <v>4014</v>
      </c>
      <c r="R21" s="10">
        <v>2766</v>
      </c>
      <c r="S21" s="10">
        <v>11044</v>
      </c>
      <c r="T21" s="10">
        <v>9337</v>
      </c>
      <c r="U21" s="11">
        <v>-15.456356392611371</v>
      </c>
      <c r="V21" s="10">
        <v>0</v>
      </c>
      <c r="W21" s="10">
        <v>0</v>
      </c>
      <c r="X21" s="10">
        <v>0</v>
      </c>
      <c r="Y21" s="10">
        <v>0</v>
      </c>
      <c r="Z21" s="11" t="s">
        <v>83</v>
      </c>
      <c r="AA21" s="10">
        <v>73</v>
      </c>
      <c r="AB21" s="10">
        <v>0</v>
      </c>
      <c r="AC21" s="10">
        <v>1852</v>
      </c>
      <c r="AD21" s="10">
        <v>106</v>
      </c>
      <c r="AE21" s="11">
        <v>-94.276457883369332</v>
      </c>
      <c r="AF21" s="10">
        <v>0</v>
      </c>
      <c r="AG21" s="10">
        <v>0</v>
      </c>
      <c r="AH21" s="10">
        <v>0</v>
      </c>
      <c r="AI21" s="10">
        <v>0</v>
      </c>
      <c r="AJ21" s="11" t="s">
        <v>83</v>
      </c>
      <c r="AK21" s="10">
        <v>0</v>
      </c>
      <c r="AL21" s="10">
        <v>0</v>
      </c>
      <c r="AM21" s="10">
        <v>0</v>
      </c>
      <c r="AN21" s="10">
        <v>0</v>
      </c>
      <c r="AO21" s="11" t="s">
        <v>83</v>
      </c>
      <c r="AP21" s="10">
        <v>0</v>
      </c>
      <c r="AQ21" s="10">
        <v>0</v>
      </c>
      <c r="AR21" s="10">
        <v>0</v>
      </c>
      <c r="AS21" s="10">
        <v>0</v>
      </c>
      <c r="AT21" s="11" t="s">
        <v>83</v>
      </c>
      <c r="AU21" s="10">
        <v>0</v>
      </c>
      <c r="AV21" s="10">
        <v>0</v>
      </c>
      <c r="AW21" s="10">
        <v>0</v>
      </c>
      <c r="AX21" s="10">
        <v>0</v>
      </c>
      <c r="AY21" s="11" t="s">
        <v>83</v>
      </c>
      <c r="AZ21" s="10">
        <v>42976</v>
      </c>
      <c r="BA21" s="10">
        <v>33915</v>
      </c>
      <c r="BB21" s="10">
        <v>110457</v>
      </c>
      <c r="BC21" s="10">
        <v>108074</v>
      </c>
      <c r="BD21" s="11">
        <v>-2.157400617434845</v>
      </c>
      <c r="BE21" s="10">
        <v>2792</v>
      </c>
      <c r="BF21" s="10">
        <v>2223</v>
      </c>
      <c r="BG21" s="10">
        <v>7249</v>
      </c>
      <c r="BH21" s="10">
        <v>7117</v>
      </c>
      <c r="BI21" s="11">
        <v>-1.82094081942337</v>
      </c>
      <c r="BJ21" s="10">
        <v>577</v>
      </c>
      <c r="BK21" s="10">
        <v>426</v>
      </c>
      <c r="BL21" s="10">
        <v>1514</v>
      </c>
      <c r="BM21" s="10">
        <v>1381.5</v>
      </c>
      <c r="BN21" s="11">
        <v>-8.7516512549537708</v>
      </c>
      <c r="BO21" s="10">
        <v>0</v>
      </c>
      <c r="BP21" s="10">
        <v>0</v>
      </c>
      <c r="BQ21" s="10">
        <v>0</v>
      </c>
      <c r="BR21" s="10">
        <v>0</v>
      </c>
      <c r="BS21" s="11" t="s">
        <v>83</v>
      </c>
      <c r="BT21" s="10">
        <v>567</v>
      </c>
      <c r="BU21" s="10">
        <v>422</v>
      </c>
      <c r="BV21" s="10">
        <v>1501</v>
      </c>
      <c r="BW21" s="10">
        <v>1373.5</v>
      </c>
      <c r="BX21" s="11">
        <v>-8.4943371085942658</v>
      </c>
      <c r="BY21" s="10">
        <v>10</v>
      </c>
      <c r="BZ21" s="10">
        <v>4</v>
      </c>
      <c r="CA21" s="10">
        <v>13</v>
      </c>
      <c r="CB21" s="10">
        <v>8</v>
      </c>
      <c r="CC21" s="11">
        <v>-38.46153846153846</v>
      </c>
      <c r="CD21" s="10">
        <v>97</v>
      </c>
      <c r="CE21" s="10">
        <v>92</v>
      </c>
      <c r="CF21" s="10">
        <v>274</v>
      </c>
      <c r="CG21" s="10">
        <v>280</v>
      </c>
      <c r="CH21" s="11">
        <v>2.1897810218978151</v>
      </c>
      <c r="CI21" s="10">
        <v>2260116</v>
      </c>
      <c r="CJ21" s="10">
        <v>2642447</v>
      </c>
      <c r="CK21" s="10">
        <v>6299693</v>
      </c>
      <c r="CL21" s="10">
        <v>7986934</v>
      </c>
      <c r="CM21" s="11">
        <v>26.782908309976381</v>
      </c>
      <c r="CN21" s="10">
        <v>1</v>
      </c>
      <c r="CO21" s="10">
        <v>1</v>
      </c>
      <c r="CP21" s="10">
        <v>1</v>
      </c>
      <c r="CQ21" s="10">
        <v>1</v>
      </c>
      <c r="CR21" s="11">
        <v>0</v>
      </c>
      <c r="CS21" s="10">
        <v>32700</v>
      </c>
      <c r="CT21" s="10">
        <v>35283</v>
      </c>
      <c r="CU21" s="10">
        <v>93796</v>
      </c>
      <c r="CV21" s="10">
        <v>106636</v>
      </c>
      <c r="CW21" s="11">
        <v>13.689283125079969</v>
      </c>
      <c r="CX21" s="10">
        <v>31943</v>
      </c>
      <c r="CY21" s="10">
        <v>34695</v>
      </c>
      <c r="CZ21" s="10">
        <v>93039</v>
      </c>
      <c r="DA21" s="10">
        <v>106048</v>
      </c>
      <c r="DB21" s="11">
        <v>13.98230849428734</v>
      </c>
      <c r="DC21" s="10">
        <v>757</v>
      </c>
      <c r="DD21" s="10">
        <v>588</v>
      </c>
      <c r="DE21" s="10">
        <v>757</v>
      </c>
      <c r="DF21" s="10">
        <v>588</v>
      </c>
      <c r="DG21" s="11">
        <v>-22.324966974900931</v>
      </c>
      <c r="DH21" s="10">
        <v>6673</v>
      </c>
      <c r="DI21" s="10">
        <v>8650</v>
      </c>
      <c r="DJ21" s="10">
        <v>19833</v>
      </c>
      <c r="DK21" s="10">
        <v>25964</v>
      </c>
      <c r="DL21" s="11">
        <v>30.913124590329261</v>
      </c>
      <c r="DM21" s="10">
        <v>163</v>
      </c>
      <c r="DN21" s="10">
        <v>164</v>
      </c>
      <c r="DO21" s="10">
        <v>522</v>
      </c>
      <c r="DP21" s="10">
        <v>11313</v>
      </c>
      <c r="DQ21" s="11">
        <v>2067.2413793103451</v>
      </c>
    </row>
    <row r="22" spans="1:121" x14ac:dyDescent="0.25">
      <c r="A22" s="8" t="s">
        <v>25</v>
      </c>
      <c r="B22" s="10">
        <v>110008</v>
      </c>
      <c r="C22" s="10">
        <v>94085</v>
      </c>
      <c r="D22" s="10">
        <v>333880</v>
      </c>
      <c r="E22" s="10">
        <v>338140</v>
      </c>
      <c r="F22" s="11">
        <v>1.275907511680842</v>
      </c>
      <c r="G22" s="10">
        <v>29612</v>
      </c>
      <c r="H22" s="10">
        <v>66015</v>
      </c>
      <c r="I22" s="10">
        <v>79731</v>
      </c>
      <c r="J22" s="10">
        <v>229577</v>
      </c>
      <c r="K22" s="11">
        <v>187.93944638848129</v>
      </c>
      <c r="L22" s="10">
        <v>65165</v>
      </c>
      <c r="M22" s="10">
        <v>49784</v>
      </c>
      <c r="N22" s="10">
        <v>150368</v>
      </c>
      <c r="O22" s="10">
        <v>153051</v>
      </c>
      <c r="P22" s="11">
        <v>1.7842892104703201</v>
      </c>
      <c r="Q22" s="10">
        <v>878</v>
      </c>
      <c r="R22" s="10">
        <v>214</v>
      </c>
      <c r="S22" s="10">
        <v>1689</v>
      </c>
      <c r="T22" s="10">
        <v>662</v>
      </c>
      <c r="U22" s="11">
        <v>-60.805210183540559</v>
      </c>
      <c r="V22" s="10">
        <v>57.819000000000003</v>
      </c>
      <c r="W22" s="10">
        <v>47.485000000000007</v>
      </c>
      <c r="X22" s="10">
        <v>149.01</v>
      </c>
      <c r="Y22" s="10">
        <v>201.18299999999999</v>
      </c>
      <c r="Z22" s="11">
        <v>35.013086370042288</v>
      </c>
      <c r="AA22" s="10">
        <v>1659</v>
      </c>
      <c r="AB22" s="10">
        <v>2066</v>
      </c>
      <c r="AC22" s="10">
        <v>5633</v>
      </c>
      <c r="AD22" s="10">
        <v>5417</v>
      </c>
      <c r="AE22" s="11">
        <v>-3.8345464228652588</v>
      </c>
      <c r="AF22" s="10">
        <v>788</v>
      </c>
      <c r="AG22" s="10">
        <v>1292</v>
      </c>
      <c r="AH22" s="10">
        <v>2660</v>
      </c>
      <c r="AI22" s="10">
        <v>3454</v>
      </c>
      <c r="AJ22" s="11">
        <v>29.849624060150379</v>
      </c>
      <c r="AK22" s="10">
        <v>0</v>
      </c>
      <c r="AL22" s="10">
        <v>0</v>
      </c>
      <c r="AM22" s="10">
        <v>0</v>
      </c>
      <c r="AN22" s="10">
        <v>0</v>
      </c>
      <c r="AO22" s="11" t="s">
        <v>83</v>
      </c>
      <c r="AP22" s="10">
        <v>12716</v>
      </c>
      <c r="AQ22" s="10">
        <v>1607</v>
      </c>
      <c r="AR22" s="10">
        <v>39862</v>
      </c>
      <c r="AS22" s="10">
        <v>3619</v>
      </c>
      <c r="AT22" s="11">
        <v>-90.921178064321907</v>
      </c>
      <c r="AU22" s="10">
        <v>0</v>
      </c>
      <c r="AV22" s="10">
        <v>0</v>
      </c>
      <c r="AW22" s="10">
        <v>0</v>
      </c>
      <c r="AX22" s="10">
        <v>0</v>
      </c>
      <c r="AY22" s="11" t="s">
        <v>83</v>
      </c>
      <c r="AZ22" s="10">
        <v>60955</v>
      </c>
      <c r="BA22" s="10">
        <v>42285</v>
      </c>
      <c r="BB22" s="10">
        <v>130706</v>
      </c>
      <c r="BC22" s="10">
        <v>131170</v>
      </c>
      <c r="BD22" s="11">
        <v>0.35499518002234248</v>
      </c>
      <c r="BE22" s="10">
        <v>2297</v>
      </c>
      <c r="BF22" s="10">
        <v>1786</v>
      </c>
      <c r="BG22" s="10">
        <v>4752</v>
      </c>
      <c r="BH22" s="10">
        <v>5494</v>
      </c>
      <c r="BI22" s="11">
        <v>15.61447811447812</v>
      </c>
      <c r="BJ22" s="10">
        <v>156</v>
      </c>
      <c r="BK22" s="10">
        <v>34</v>
      </c>
      <c r="BL22" s="10">
        <v>300</v>
      </c>
      <c r="BM22" s="10">
        <v>97.5</v>
      </c>
      <c r="BN22" s="11">
        <v>-67.5</v>
      </c>
      <c r="BO22" s="10">
        <v>0</v>
      </c>
      <c r="BP22" s="10">
        <v>0</v>
      </c>
      <c r="BQ22" s="10">
        <v>0</v>
      </c>
      <c r="BR22" s="10">
        <v>0</v>
      </c>
      <c r="BS22" s="11" t="s">
        <v>83</v>
      </c>
      <c r="BT22" s="10">
        <v>0</v>
      </c>
      <c r="BU22" s="10">
        <v>0</v>
      </c>
      <c r="BV22" s="10">
        <v>0</v>
      </c>
      <c r="BW22" s="10">
        <v>0</v>
      </c>
      <c r="BX22" s="11" t="s">
        <v>83</v>
      </c>
      <c r="BY22" s="10">
        <v>156</v>
      </c>
      <c r="BZ22" s="10">
        <v>34</v>
      </c>
      <c r="CA22" s="10">
        <v>300</v>
      </c>
      <c r="CB22" s="10">
        <v>97.5</v>
      </c>
      <c r="CC22" s="11">
        <v>-67.5</v>
      </c>
      <c r="CD22" s="10">
        <v>68</v>
      </c>
      <c r="CE22" s="10">
        <v>71</v>
      </c>
      <c r="CF22" s="10">
        <v>194</v>
      </c>
      <c r="CG22" s="10">
        <v>223</v>
      </c>
      <c r="CH22" s="11">
        <v>14.948453608247419</v>
      </c>
      <c r="CI22" s="10">
        <v>1091598</v>
      </c>
      <c r="CJ22" s="10">
        <v>958077</v>
      </c>
      <c r="CK22" s="10">
        <v>2685963</v>
      </c>
      <c r="CL22" s="10">
        <v>2841957</v>
      </c>
      <c r="CM22" s="11">
        <v>5.8077493993774283</v>
      </c>
      <c r="CN22" s="10">
        <v>0</v>
      </c>
      <c r="CO22" s="10">
        <v>0</v>
      </c>
      <c r="CP22" s="10">
        <v>0</v>
      </c>
      <c r="CQ22" s="10">
        <v>0</v>
      </c>
      <c r="CR22" s="11" t="s">
        <v>83</v>
      </c>
      <c r="CS22" s="10">
        <v>3538</v>
      </c>
      <c r="CT22" s="10">
        <v>7726</v>
      </c>
      <c r="CU22" s="10">
        <v>11157</v>
      </c>
      <c r="CV22" s="10">
        <v>22217</v>
      </c>
      <c r="CW22" s="11">
        <v>99.130590660571841</v>
      </c>
      <c r="CX22" s="10">
        <v>3538</v>
      </c>
      <c r="CY22" s="10">
        <v>7726</v>
      </c>
      <c r="CZ22" s="10">
        <v>11157</v>
      </c>
      <c r="DA22" s="10">
        <v>22217</v>
      </c>
      <c r="DB22" s="11">
        <v>99.130590660571841</v>
      </c>
      <c r="DC22" s="10">
        <v>0</v>
      </c>
      <c r="DD22" s="10">
        <v>0</v>
      </c>
      <c r="DE22" s="10">
        <v>0</v>
      </c>
      <c r="DF22" s="10">
        <v>0</v>
      </c>
      <c r="DG22" s="11" t="s">
        <v>83</v>
      </c>
      <c r="DH22" s="10">
        <v>805</v>
      </c>
      <c r="DI22" s="10">
        <v>2678</v>
      </c>
      <c r="DJ22" s="10">
        <v>2545</v>
      </c>
      <c r="DK22" s="10">
        <v>7033</v>
      </c>
      <c r="DL22" s="11">
        <v>176.34577603143421</v>
      </c>
      <c r="DM22" s="10">
        <v>6</v>
      </c>
      <c r="DN22" s="10">
        <v>8</v>
      </c>
      <c r="DO22" s="10">
        <v>1020</v>
      </c>
      <c r="DP22" s="10">
        <v>18</v>
      </c>
      <c r="DQ22" s="11">
        <v>-98.235294117647058</v>
      </c>
    </row>
    <row r="23" spans="1:121" x14ac:dyDescent="0.25">
      <c r="A23" s="8" t="s">
        <v>26</v>
      </c>
      <c r="B23" s="10">
        <v>0</v>
      </c>
      <c r="C23" s="10">
        <v>0</v>
      </c>
      <c r="D23" s="10">
        <v>0</v>
      </c>
      <c r="E23" s="10">
        <v>0</v>
      </c>
      <c r="F23" s="11" t="s">
        <v>83</v>
      </c>
      <c r="G23" s="10">
        <v>104616</v>
      </c>
      <c r="H23" s="10">
        <v>59123</v>
      </c>
      <c r="I23" s="10">
        <v>230875</v>
      </c>
      <c r="J23" s="10">
        <v>191096</v>
      </c>
      <c r="K23" s="11">
        <v>-17.229669734704931</v>
      </c>
      <c r="L23" s="10">
        <v>254603</v>
      </c>
      <c r="M23" s="10">
        <v>232206</v>
      </c>
      <c r="N23" s="10">
        <v>635160</v>
      </c>
      <c r="O23" s="10">
        <v>635769</v>
      </c>
      <c r="P23" s="11">
        <v>9.5881352730017966E-2</v>
      </c>
      <c r="Q23" s="10">
        <v>0</v>
      </c>
      <c r="R23" s="10">
        <v>0</v>
      </c>
      <c r="S23" s="10">
        <v>0</v>
      </c>
      <c r="T23" s="10">
        <v>0</v>
      </c>
      <c r="U23" s="11" t="s">
        <v>83</v>
      </c>
      <c r="V23" s="10">
        <v>2821.8739999999998</v>
      </c>
      <c r="W23" s="10">
        <v>1996.7280000000001</v>
      </c>
      <c r="X23" s="10">
        <v>6786.875</v>
      </c>
      <c r="Y23" s="10">
        <v>4288.1719999999996</v>
      </c>
      <c r="Z23" s="11">
        <v>-36.816693986554917</v>
      </c>
      <c r="AA23" s="10">
        <v>1965</v>
      </c>
      <c r="AB23" s="10">
        <v>2243</v>
      </c>
      <c r="AC23" s="10">
        <v>6145</v>
      </c>
      <c r="AD23" s="10">
        <v>6659</v>
      </c>
      <c r="AE23" s="11">
        <v>8.3645240032546724</v>
      </c>
      <c r="AF23" s="10">
        <v>777</v>
      </c>
      <c r="AG23" s="10">
        <v>814</v>
      </c>
      <c r="AH23" s="10">
        <v>2840</v>
      </c>
      <c r="AI23" s="10">
        <v>2666</v>
      </c>
      <c r="AJ23" s="11">
        <v>-6.1267605633802864</v>
      </c>
      <c r="AK23" s="10">
        <v>0</v>
      </c>
      <c r="AL23" s="10">
        <v>0</v>
      </c>
      <c r="AM23" s="10">
        <v>0</v>
      </c>
      <c r="AN23" s="10">
        <v>0</v>
      </c>
      <c r="AO23" s="11" t="s">
        <v>83</v>
      </c>
      <c r="AP23" s="10">
        <v>1029</v>
      </c>
      <c r="AQ23" s="10">
        <v>2140</v>
      </c>
      <c r="AR23" s="10">
        <v>5313</v>
      </c>
      <c r="AS23" s="10">
        <v>9040</v>
      </c>
      <c r="AT23" s="11">
        <v>70.148691887822309</v>
      </c>
      <c r="AU23" s="10">
        <v>0</v>
      </c>
      <c r="AV23" s="10">
        <v>0</v>
      </c>
      <c r="AW23" s="10">
        <v>0</v>
      </c>
      <c r="AX23" s="10">
        <v>0</v>
      </c>
      <c r="AY23" s="11" t="s">
        <v>83</v>
      </c>
      <c r="AZ23" s="10">
        <v>58310</v>
      </c>
      <c r="BA23" s="10">
        <v>59251</v>
      </c>
      <c r="BB23" s="10">
        <v>158002</v>
      </c>
      <c r="BC23" s="10">
        <v>160465</v>
      </c>
      <c r="BD23" s="11">
        <v>1.5588410273287681</v>
      </c>
      <c r="BE23" s="10">
        <v>347</v>
      </c>
      <c r="BF23" s="10">
        <v>314</v>
      </c>
      <c r="BG23" s="10">
        <v>864</v>
      </c>
      <c r="BH23" s="10">
        <v>895</v>
      </c>
      <c r="BI23" s="11">
        <v>3.5879629629629619</v>
      </c>
      <c r="BJ23" s="10">
        <v>0</v>
      </c>
      <c r="BK23" s="10">
        <v>0</v>
      </c>
      <c r="BL23" s="10">
        <v>0</v>
      </c>
      <c r="BM23" s="10">
        <v>0</v>
      </c>
      <c r="BN23" s="11" t="s">
        <v>83</v>
      </c>
      <c r="BO23" s="10">
        <v>0</v>
      </c>
      <c r="BP23" s="10">
        <v>0</v>
      </c>
      <c r="BQ23" s="10">
        <v>0</v>
      </c>
      <c r="BR23" s="10">
        <v>0</v>
      </c>
      <c r="BS23" s="11" t="s">
        <v>83</v>
      </c>
      <c r="BT23" s="10">
        <v>0</v>
      </c>
      <c r="BU23" s="10">
        <v>0</v>
      </c>
      <c r="BV23" s="10">
        <v>0</v>
      </c>
      <c r="BW23" s="10">
        <v>0</v>
      </c>
      <c r="BX23" s="11" t="s">
        <v>83</v>
      </c>
      <c r="BY23" s="10">
        <v>0</v>
      </c>
      <c r="BZ23" s="10">
        <v>0</v>
      </c>
      <c r="CA23" s="10">
        <v>0</v>
      </c>
      <c r="CB23" s="10">
        <v>0</v>
      </c>
      <c r="CC23" s="11" t="s">
        <v>83</v>
      </c>
      <c r="CD23" s="10">
        <v>83</v>
      </c>
      <c r="CE23" s="10">
        <v>68</v>
      </c>
      <c r="CF23" s="10">
        <v>227</v>
      </c>
      <c r="CG23" s="10">
        <v>206</v>
      </c>
      <c r="CH23" s="11">
        <v>-9.2511013215859066</v>
      </c>
      <c r="CI23" s="10">
        <v>700434</v>
      </c>
      <c r="CJ23" s="10">
        <v>626292</v>
      </c>
      <c r="CK23" s="10">
        <v>1824681</v>
      </c>
      <c r="CL23" s="10">
        <v>1733284</v>
      </c>
      <c r="CM23" s="11">
        <v>-5.0089303280957012</v>
      </c>
      <c r="CN23" s="10">
        <v>0</v>
      </c>
      <c r="CO23" s="10">
        <v>0</v>
      </c>
      <c r="CP23" s="10">
        <v>0</v>
      </c>
      <c r="CQ23" s="10">
        <v>0</v>
      </c>
      <c r="CR23" s="11" t="s">
        <v>83</v>
      </c>
      <c r="CS23" s="10">
        <v>1</v>
      </c>
      <c r="CT23" s="10">
        <v>0</v>
      </c>
      <c r="CU23" s="10">
        <v>2</v>
      </c>
      <c r="CV23" s="10">
        <v>0</v>
      </c>
      <c r="CW23" s="11">
        <v>-100</v>
      </c>
      <c r="CX23" s="10">
        <v>0</v>
      </c>
      <c r="CY23" s="10">
        <v>0</v>
      </c>
      <c r="CZ23" s="10">
        <v>0</v>
      </c>
      <c r="DA23" s="10">
        <v>0</v>
      </c>
      <c r="DB23" s="11" t="s">
        <v>83</v>
      </c>
      <c r="DC23" s="10">
        <v>1</v>
      </c>
      <c r="DD23" s="10">
        <v>0</v>
      </c>
      <c r="DE23" s="10">
        <v>2</v>
      </c>
      <c r="DF23" s="10">
        <v>0</v>
      </c>
      <c r="DG23" s="11">
        <v>-100</v>
      </c>
      <c r="DH23" s="10">
        <v>0</v>
      </c>
      <c r="DI23" s="10">
        <v>0</v>
      </c>
      <c r="DJ23" s="10">
        <v>0</v>
      </c>
      <c r="DK23" s="10">
        <v>0</v>
      </c>
      <c r="DL23" s="11" t="s">
        <v>83</v>
      </c>
      <c r="DM23" s="10">
        <v>24345</v>
      </c>
      <c r="DN23" s="10">
        <v>24885</v>
      </c>
      <c r="DO23" s="10">
        <v>65081</v>
      </c>
      <c r="DP23" s="10">
        <v>68033</v>
      </c>
      <c r="DQ23" s="11">
        <v>4.5358860496919249</v>
      </c>
    </row>
    <row r="24" spans="1:121" x14ac:dyDescent="0.25">
      <c r="A24" s="8" t="s">
        <v>27</v>
      </c>
      <c r="B24" s="10">
        <v>282523</v>
      </c>
      <c r="C24" s="10">
        <v>367270</v>
      </c>
      <c r="D24" s="10">
        <v>966914</v>
      </c>
      <c r="E24" s="10">
        <v>1034813</v>
      </c>
      <c r="F24" s="11">
        <v>7.0222377584769751</v>
      </c>
      <c r="G24" s="10">
        <v>42165</v>
      </c>
      <c r="H24" s="10">
        <v>41199</v>
      </c>
      <c r="I24" s="10">
        <v>82543</v>
      </c>
      <c r="J24" s="10">
        <v>83107</v>
      </c>
      <c r="K24" s="11">
        <v>0.68328022969845392</v>
      </c>
      <c r="L24" s="10">
        <v>740762</v>
      </c>
      <c r="M24" s="10">
        <v>671575</v>
      </c>
      <c r="N24" s="10">
        <v>2037667</v>
      </c>
      <c r="O24" s="10">
        <v>2148634</v>
      </c>
      <c r="P24" s="11">
        <v>5.4457867747772326</v>
      </c>
      <c r="Q24" s="10">
        <v>363182</v>
      </c>
      <c r="R24" s="10">
        <v>313748</v>
      </c>
      <c r="S24" s="10">
        <v>1047112</v>
      </c>
      <c r="T24" s="10">
        <v>983083</v>
      </c>
      <c r="U24" s="11">
        <v>-6.1148186631420458</v>
      </c>
      <c r="V24" s="10">
        <v>321.64699999999999</v>
      </c>
      <c r="W24" s="10">
        <v>204.083</v>
      </c>
      <c r="X24" s="10">
        <v>590.23699999999997</v>
      </c>
      <c r="Y24" s="10">
        <v>482.07200000000012</v>
      </c>
      <c r="Z24" s="11">
        <v>-18.325689511162452</v>
      </c>
      <c r="AA24" s="10">
        <v>77763</v>
      </c>
      <c r="AB24" s="10">
        <v>81393</v>
      </c>
      <c r="AC24" s="10">
        <v>222231</v>
      </c>
      <c r="AD24" s="10">
        <v>215876</v>
      </c>
      <c r="AE24" s="11">
        <v>-2.85963704433675</v>
      </c>
      <c r="AF24" s="10">
        <v>59838</v>
      </c>
      <c r="AG24" s="10">
        <v>64654</v>
      </c>
      <c r="AH24" s="10">
        <v>161134</v>
      </c>
      <c r="AI24" s="10">
        <v>163892</v>
      </c>
      <c r="AJ24" s="11">
        <v>1.7116189010388889</v>
      </c>
      <c r="AK24" s="10">
        <v>131</v>
      </c>
      <c r="AL24" s="10">
        <v>135</v>
      </c>
      <c r="AM24" s="10">
        <v>389</v>
      </c>
      <c r="AN24" s="10">
        <v>487</v>
      </c>
      <c r="AO24" s="11">
        <v>25.192802056555269</v>
      </c>
      <c r="AP24" s="10">
        <v>61860</v>
      </c>
      <c r="AQ24" s="10">
        <v>50444</v>
      </c>
      <c r="AR24" s="10">
        <v>249364</v>
      </c>
      <c r="AS24" s="10">
        <v>189004</v>
      </c>
      <c r="AT24" s="11">
        <v>-24.205578992958081</v>
      </c>
      <c r="AU24" s="10">
        <v>59212</v>
      </c>
      <c r="AV24" s="10">
        <v>34964</v>
      </c>
      <c r="AW24" s="10">
        <v>240931</v>
      </c>
      <c r="AX24" s="10">
        <v>153192</v>
      </c>
      <c r="AY24" s="11">
        <v>-36.416650410283452</v>
      </c>
      <c r="AZ24" s="10">
        <v>397181</v>
      </c>
      <c r="BA24" s="10">
        <v>369647</v>
      </c>
      <c r="BB24" s="10">
        <v>1035307</v>
      </c>
      <c r="BC24" s="10">
        <v>1174966</v>
      </c>
      <c r="BD24" s="11">
        <v>13.48962191890908</v>
      </c>
      <c r="BE24" s="10">
        <v>28910</v>
      </c>
      <c r="BF24" s="10">
        <v>24562</v>
      </c>
      <c r="BG24" s="10">
        <v>75343</v>
      </c>
      <c r="BH24" s="10">
        <v>75638</v>
      </c>
      <c r="BI24" s="11">
        <v>0.39154267815192151</v>
      </c>
      <c r="BJ24" s="10">
        <v>46194</v>
      </c>
      <c r="BK24" s="10">
        <v>37529</v>
      </c>
      <c r="BL24" s="10">
        <v>135384</v>
      </c>
      <c r="BM24" s="10">
        <v>117377</v>
      </c>
      <c r="BN24" s="11">
        <v>-13.300685457661171</v>
      </c>
      <c r="BO24" s="10">
        <v>6663</v>
      </c>
      <c r="BP24" s="10">
        <v>1796</v>
      </c>
      <c r="BQ24" s="10">
        <v>29759</v>
      </c>
      <c r="BR24" s="10">
        <v>8289</v>
      </c>
      <c r="BS24" s="11">
        <v>-72.146241473167777</v>
      </c>
      <c r="BT24" s="10">
        <v>34111</v>
      </c>
      <c r="BU24" s="10">
        <v>32313</v>
      </c>
      <c r="BV24" s="10">
        <v>93999</v>
      </c>
      <c r="BW24" s="10">
        <v>95854</v>
      </c>
      <c r="BX24" s="11">
        <v>1.9734252492047799</v>
      </c>
      <c r="BY24" s="10">
        <v>5420</v>
      </c>
      <c r="BZ24" s="10">
        <v>3420</v>
      </c>
      <c r="CA24" s="10">
        <v>11626</v>
      </c>
      <c r="CB24" s="10">
        <v>13234</v>
      </c>
      <c r="CC24" s="11">
        <v>13.83106829520041</v>
      </c>
      <c r="CD24" s="10">
        <v>1428</v>
      </c>
      <c r="CE24" s="10">
        <v>1458</v>
      </c>
      <c r="CF24" s="10">
        <v>4156</v>
      </c>
      <c r="CG24" s="10">
        <v>4211</v>
      </c>
      <c r="CH24" s="11">
        <v>1.3233878729547679</v>
      </c>
      <c r="CI24" s="10">
        <v>20066981</v>
      </c>
      <c r="CJ24" s="10">
        <v>20706585</v>
      </c>
      <c r="CK24" s="10">
        <v>58013721</v>
      </c>
      <c r="CL24" s="10">
        <v>58504967</v>
      </c>
      <c r="CM24" s="11">
        <v>0.84677554125514121</v>
      </c>
      <c r="CN24" s="10">
        <v>86</v>
      </c>
      <c r="CO24" s="10">
        <v>67</v>
      </c>
      <c r="CP24" s="10">
        <v>212</v>
      </c>
      <c r="CQ24" s="10">
        <v>188</v>
      </c>
      <c r="CR24" s="11">
        <v>-11.32075471698113</v>
      </c>
      <c r="CS24" s="10">
        <v>604651</v>
      </c>
      <c r="CT24" s="10">
        <v>651180</v>
      </c>
      <c r="CU24" s="10">
        <v>1749630</v>
      </c>
      <c r="CV24" s="10">
        <v>1845307</v>
      </c>
      <c r="CW24" s="11">
        <v>5.4684133216737223</v>
      </c>
      <c r="CX24" s="10">
        <v>434902</v>
      </c>
      <c r="CY24" s="10">
        <v>496030</v>
      </c>
      <c r="CZ24" s="10">
        <v>1269665</v>
      </c>
      <c r="DA24" s="10">
        <v>1371042</v>
      </c>
      <c r="DB24" s="11">
        <v>7.9845471049450083</v>
      </c>
      <c r="DC24" s="10">
        <v>169749</v>
      </c>
      <c r="DD24" s="10">
        <v>155150</v>
      </c>
      <c r="DE24" s="10">
        <v>479965</v>
      </c>
      <c r="DF24" s="10">
        <v>474265</v>
      </c>
      <c r="DG24" s="11">
        <v>-1.187586594855873</v>
      </c>
      <c r="DH24" s="10">
        <v>130628</v>
      </c>
      <c r="DI24" s="10">
        <v>153857</v>
      </c>
      <c r="DJ24" s="10">
        <v>375774</v>
      </c>
      <c r="DK24" s="10">
        <v>411753</v>
      </c>
      <c r="DL24" s="11">
        <v>9.5746379472768268</v>
      </c>
      <c r="DM24" s="10">
        <v>7124</v>
      </c>
      <c r="DN24" s="10">
        <v>6447</v>
      </c>
      <c r="DO24" s="10">
        <v>19288</v>
      </c>
      <c r="DP24" s="10">
        <v>19877</v>
      </c>
      <c r="DQ24" s="11">
        <v>3.0537121526337638</v>
      </c>
    </row>
    <row r="25" spans="1:121" x14ac:dyDescent="0.25">
      <c r="A25" s="8" t="s">
        <v>28</v>
      </c>
      <c r="B25" s="10">
        <v>21717</v>
      </c>
      <c r="C25" s="10">
        <v>18070</v>
      </c>
      <c r="D25" s="10">
        <v>63520</v>
      </c>
      <c r="E25" s="10">
        <v>52338</v>
      </c>
      <c r="F25" s="11">
        <v>-17.60390428211586</v>
      </c>
      <c r="G25" s="10">
        <v>369009</v>
      </c>
      <c r="H25" s="10">
        <v>283998</v>
      </c>
      <c r="I25" s="10">
        <v>964691</v>
      </c>
      <c r="J25" s="10">
        <v>912787</v>
      </c>
      <c r="K25" s="11">
        <v>-5.3803756850639246</v>
      </c>
      <c r="L25" s="10">
        <v>237938</v>
      </c>
      <c r="M25" s="10">
        <v>323986</v>
      </c>
      <c r="N25" s="10">
        <v>665621</v>
      </c>
      <c r="O25" s="10">
        <v>881139</v>
      </c>
      <c r="P25" s="11">
        <v>32.378485654749483</v>
      </c>
      <c r="Q25" s="10">
        <v>31510</v>
      </c>
      <c r="R25" s="10">
        <v>101819</v>
      </c>
      <c r="S25" s="10">
        <v>88091</v>
      </c>
      <c r="T25" s="10">
        <v>271483</v>
      </c>
      <c r="U25" s="11">
        <v>208.18471807562631</v>
      </c>
      <c r="V25" s="10">
        <v>771.37400000000002</v>
      </c>
      <c r="W25" s="10">
        <v>852.75300000000004</v>
      </c>
      <c r="X25" s="10">
        <v>1158.693</v>
      </c>
      <c r="Y25" s="10">
        <v>1326.3520000000001</v>
      </c>
      <c r="Z25" s="11">
        <v>14.46966539022849</v>
      </c>
      <c r="AA25" s="10">
        <v>4075</v>
      </c>
      <c r="AB25" s="10">
        <v>3997</v>
      </c>
      <c r="AC25" s="10">
        <v>9501</v>
      </c>
      <c r="AD25" s="10">
        <v>14125</v>
      </c>
      <c r="AE25" s="11">
        <v>48.668561204083773</v>
      </c>
      <c r="AF25" s="10">
        <v>2464</v>
      </c>
      <c r="AG25" s="10">
        <v>2826</v>
      </c>
      <c r="AH25" s="10">
        <v>5087</v>
      </c>
      <c r="AI25" s="10">
        <v>10347</v>
      </c>
      <c r="AJ25" s="11">
        <v>103.40082563396891</v>
      </c>
      <c r="AK25" s="10">
        <v>0</v>
      </c>
      <c r="AL25" s="10">
        <v>0</v>
      </c>
      <c r="AM25" s="10">
        <v>0</v>
      </c>
      <c r="AN25" s="10">
        <v>0</v>
      </c>
      <c r="AO25" s="11" t="s">
        <v>83</v>
      </c>
      <c r="AP25" s="10">
        <v>11045</v>
      </c>
      <c r="AQ25" s="10">
        <v>26494</v>
      </c>
      <c r="AR25" s="10">
        <v>20914</v>
      </c>
      <c r="AS25" s="10">
        <v>70746</v>
      </c>
      <c r="AT25" s="11">
        <v>238.2710146313475</v>
      </c>
      <c r="AU25" s="10">
        <v>0</v>
      </c>
      <c r="AV25" s="10">
        <v>19645</v>
      </c>
      <c r="AW25" s="10">
        <v>0</v>
      </c>
      <c r="AX25" s="10">
        <v>58636</v>
      </c>
      <c r="AY25" s="11" t="s">
        <v>83</v>
      </c>
      <c r="AZ25" s="10">
        <v>218365</v>
      </c>
      <c r="BA25" s="10">
        <v>219641</v>
      </c>
      <c r="BB25" s="10">
        <v>585367</v>
      </c>
      <c r="BC25" s="10">
        <v>624538</v>
      </c>
      <c r="BD25" s="11">
        <v>6.6916993954220194</v>
      </c>
      <c r="BE25" s="10">
        <v>4677</v>
      </c>
      <c r="BF25" s="10">
        <v>5489</v>
      </c>
      <c r="BG25" s="10">
        <v>13132</v>
      </c>
      <c r="BH25" s="10">
        <v>16254</v>
      </c>
      <c r="BI25" s="11">
        <v>23.773987206823019</v>
      </c>
      <c r="BJ25" s="10">
        <v>2798.25</v>
      </c>
      <c r="BK25" s="10">
        <v>11614.25</v>
      </c>
      <c r="BL25" s="10">
        <v>7320</v>
      </c>
      <c r="BM25" s="10">
        <v>30626.75</v>
      </c>
      <c r="BN25" s="11">
        <v>318.39822404371591</v>
      </c>
      <c r="BO25" s="10">
        <v>0</v>
      </c>
      <c r="BP25" s="10">
        <v>1677.25</v>
      </c>
      <c r="BQ25" s="10">
        <v>0</v>
      </c>
      <c r="BR25" s="10">
        <v>5186</v>
      </c>
      <c r="BS25" s="11" t="s">
        <v>83</v>
      </c>
      <c r="BT25" s="10">
        <v>306.5</v>
      </c>
      <c r="BU25" s="10">
        <v>2807</v>
      </c>
      <c r="BV25" s="10">
        <v>306.5</v>
      </c>
      <c r="BW25" s="10">
        <v>6583</v>
      </c>
      <c r="BX25" s="11">
        <v>2047.7977161500819</v>
      </c>
      <c r="BY25" s="10">
        <v>2491.75</v>
      </c>
      <c r="BZ25" s="10">
        <v>7130</v>
      </c>
      <c r="CA25" s="10">
        <v>7013.5</v>
      </c>
      <c r="CB25" s="10">
        <v>18857.75</v>
      </c>
      <c r="CC25" s="11">
        <v>168.8778783774149</v>
      </c>
      <c r="CD25" s="10">
        <v>127</v>
      </c>
      <c r="CE25" s="10">
        <v>124</v>
      </c>
      <c r="CF25" s="10">
        <v>356</v>
      </c>
      <c r="CG25" s="10">
        <v>357</v>
      </c>
      <c r="CH25" s="11">
        <v>0.28089887640449263</v>
      </c>
      <c r="CI25" s="10">
        <v>2572981</v>
      </c>
      <c r="CJ25" s="10">
        <v>2384726</v>
      </c>
      <c r="CK25" s="10">
        <v>6844393</v>
      </c>
      <c r="CL25" s="10">
        <v>6881959</v>
      </c>
      <c r="CM25" s="11">
        <v>0.54885802144909235</v>
      </c>
      <c r="CN25" s="10">
        <v>0</v>
      </c>
      <c r="CO25" s="10">
        <v>0</v>
      </c>
      <c r="CP25" s="10">
        <v>0</v>
      </c>
      <c r="CQ25" s="10">
        <v>0</v>
      </c>
      <c r="CR25" s="11" t="s">
        <v>83</v>
      </c>
      <c r="CS25" s="10">
        <v>11714</v>
      </c>
      <c r="CT25" s="10">
        <v>11338</v>
      </c>
      <c r="CU25" s="10">
        <v>26992</v>
      </c>
      <c r="CV25" s="10">
        <v>32608</v>
      </c>
      <c r="CW25" s="11">
        <v>20.80616478956728</v>
      </c>
      <c r="CX25" s="10">
        <v>11714</v>
      </c>
      <c r="CY25" s="10">
        <v>11330</v>
      </c>
      <c r="CZ25" s="10">
        <v>26992</v>
      </c>
      <c r="DA25" s="10">
        <v>32596</v>
      </c>
      <c r="DB25" s="11">
        <v>20.761707172495552</v>
      </c>
      <c r="DC25" s="10">
        <v>0</v>
      </c>
      <c r="DD25" s="10">
        <v>8</v>
      </c>
      <c r="DE25" s="10">
        <v>0</v>
      </c>
      <c r="DF25" s="10">
        <v>12</v>
      </c>
      <c r="DG25" s="11" t="s">
        <v>83</v>
      </c>
      <c r="DH25" s="10">
        <v>5772</v>
      </c>
      <c r="DI25" s="10">
        <v>5152</v>
      </c>
      <c r="DJ25" s="10">
        <v>13316</v>
      </c>
      <c r="DK25" s="10">
        <v>15009</v>
      </c>
      <c r="DL25" s="11">
        <v>12.714028236707721</v>
      </c>
      <c r="DM25" s="10">
        <v>53137</v>
      </c>
      <c r="DN25" s="10">
        <v>31060</v>
      </c>
      <c r="DO25" s="10">
        <v>133377</v>
      </c>
      <c r="DP25" s="10">
        <v>82655</v>
      </c>
      <c r="DQ25" s="11">
        <v>-38.029045487602808</v>
      </c>
    </row>
    <row r="26" spans="1:121" x14ac:dyDescent="0.25">
      <c r="A26" s="8" t="s">
        <v>29</v>
      </c>
      <c r="B26" s="10">
        <v>32950</v>
      </c>
      <c r="C26" s="10">
        <v>33546</v>
      </c>
      <c r="D26" s="10">
        <v>100242</v>
      </c>
      <c r="E26" s="10">
        <v>131278</v>
      </c>
      <c r="F26" s="11">
        <v>30.96107420043495</v>
      </c>
      <c r="G26" s="10">
        <v>141744</v>
      </c>
      <c r="H26" s="10">
        <v>107316</v>
      </c>
      <c r="I26" s="10">
        <v>448969</v>
      </c>
      <c r="J26" s="10">
        <v>461517</v>
      </c>
      <c r="K26" s="11">
        <v>2.7948477511810381</v>
      </c>
      <c r="L26" s="10">
        <v>146661</v>
      </c>
      <c r="M26" s="10">
        <v>162810</v>
      </c>
      <c r="N26" s="10">
        <v>387620</v>
      </c>
      <c r="O26" s="10">
        <v>422365</v>
      </c>
      <c r="P26" s="11">
        <v>8.9636757649244174</v>
      </c>
      <c r="Q26" s="10">
        <v>97995</v>
      </c>
      <c r="R26" s="10">
        <v>89794</v>
      </c>
      <c r="S26" s="10">
        <v>258061</v>
      </c>
      <c r="T26" s="10">
        <v>260117</v>
      </c>
      <c r="U26" s="11">
        <v>0.79671085518539542</v>
      </c>
      <c r="V26" s="10">
        <v>0</v>
      </c>
      <c r="W26" s="10">
        <v>0</v>
      </c>
      <c r="X26" s="10">
        <v>0</v>
      </c>
      <c r="Y26" s="10">
        <v>0</v>
      </c>
      <c r="Z26" s="11" t="s">
        <v>83</v>
      </c>
      <c r="AA26" s="10">
        <v>2210</v>
      </c>
      <c r="AB26" s="10">
        <v>2154</v>
      </c>
      <c r="AC26" s="10">
        <v>7048</v>
      </c>
      <c r="AD26" s="10">
        <v>6738</v>
      </c>
      <c r="AE26" s="11">
        <v>-4.3984108967082847</v>
      </c>
      <c r="AF26" s="10">
        <v>1139</v>
      </c>
      <c r="AG26" s="10">
        <v>1192</v>
      </c>
      <c r="AH26" s="10">
        <v>3880</v>
      </c>
      <c r="AI26" s="10">
        <v>4487</v>
      </c>
      <c r="AJ26" s="11">
        <v>15.64432989690722</v>
      </c>
      <c r="AK26" s="10">
        <v>0</v>
      </c>
      <c r="AL26" s="10">
        <v>0</v>
      </c>
      <c r="AM26" s="10">
        <v>0</v>
      </c>
      <c r="AN26" s="10">
        <v>0</v>
      </c>
      <c r="AO26" s="11" t="s">
        <v>83</v>
      </c>
      <c r="AP26" s="10">
        <v>0</v>
      </c>
      <c r="AQ26" s="10">
        <v>0</v>
      </c>
      <c r="AR26" s="10">
        <v>0</v>
      </c>
      <c r="AS26" s="10">
        <v>0</v>
      </c>
      <c r="AT26" s="11" t="s">
        <v>83</v>
      </c>
      <c r="AU26" s="10">
        <v>0</v>
      </c>
      <c r="AV26" s="10">
        <v>0</v>
      </c>
      <c r="AW26" s="10">
        <v>0</v>
      </c>
      <c r="AX26" s="10">
        <v>0</v>
      </c>
      <c r="AY26" s="11" t="s">
        <v>83</v>
      </c>
      <c r="AZ26" s="10">
        <v>15725</v>
      </c>
      <c r="BA26" s="10">
        <v>13944</v>
      </c>
      <c r="BB26" s="10">
        <v>44897</v>
      </c>
      <c r="BC26" s="10">
        <v>44394</v>
      </c>
      <c r="BD26" s="11">
        <v>-1.1203421163997549</v>
      </c>
      <c r="BE26" s="10">
        <v>719</v>
      </c>
      <c r="BF26" s="10">
        <v>762</v>
      </c>
      <c r="BG26" s="10">
        <v>2100</v>
      </c>
      <c r="BH26" s="10">
        <v>2194</v>
      </c>
      <c r="BI26" s="11">
        <v>4.4761904761904816</v>
      </c>
      <c r="BJ26" s="10">
        <v>13746.75</v>
      </c>
      <c r="BK26" s="10">
        <v>12656</v>
      </c>
      <c r="BL26" s="10">
        <v>36183.25</v>
      </c>
      <c r="BM26" s="10">
        <v>36393.75</v>
      </c>
      <c r="BN26" s="11">
        <v>0.58176089765291294</v>
      </c>
      <c r="BO26" s="10">
        <v>0</v>
      </c>
      <c r="BP26" s="10">
        <v>0</v>
      </c>
      <c r="BQ26" s="10">
        <v>0</v>
      </c>
      <c r="BR26" s="10">
        <v>0</v>
      </c>
      <c r="BS26" s="11" t="s">
        <v>83</v>
      </c>
      <c r="BT26" s="10">
        <v>13618.75</v>
      </c>
      <c r="BU26" s="10">
        <v>12565</v>
      </c>
      <c r="BV26" s="10">
        <v>35927.25</v>
      </c>
      <c r="BW26" s="10">
        <v>36086.75</v>
      </c>
      <c r="BX26" s="11">
        <v>0.44395270999032732</v>
      </c>
      <c r="BY26" s="10">
        <v>128</v>
      </c>
      <c r="BZ26" s="10">
        <v>91</v>
      </c>
      <c r="CA26" s="10">
        <v>256</v>
      </c>
      <c r="CB26" s="10">
        <v>307</v>
      </c>
      <c r="CC26" s="11">
        <v>19.921875</v>
      </c>
      <c r="CD26" s="10">
        <v>73</v>
      </c>
      <c r="CE26" s="10">
        <v>67</v>
      </c>
      <c r="CF26" s="10">
        <v>207</v>
      </c>
      <c r="CG26" s="10">
        <v>208</v>
      </c>
      <c r="CH26" s="11">
        <v>0.48309178743961922</v>
      </c>
      <c r="CI26" s="10">
        <v>481303</v>
      </c>
      <c r="CJ26" s="10">
        <v>409944</v>
      </c>
      <c r="CK26" s="10">
        <v>1247198</v>
      </c>
      <c r="CL26" s="10">
        <v>1255136</v>
      </c>
      <c r="CM26" s="11">
        <v>0.63646670376316195</v>
      </c>
      <c r="CN26" s="10">
        <v>6</v>
      </c>
      <c r="CO26" s="10">
        <v>6</v>
      </c>
      <c r="CP26" s="10">
        <v>10</v>
      </c>
      <c r="CQ26" s="10">
        <v>7</v>
      </c>
      <c r="CR26" s="11">
        <v>-30</v>
      </c>
      <c r="CS26" s="10">
        <v>2447</v>
      </c>
      <c r="CT26" s="10">
        <v>2196</v>
      </c>
      <c r="CU26" s="10">
        <v>3307</v>
      </c>
      <c r="CV26" s="10">
        <v>2359</v>
      </c>
      <c r="CW26" s="11">
        <v>-28.666465074085281</v>
      </c>
      <c r="CX26" s="10">
        <v>0</v>
      </c>
      <c r="CY26" s="10">
        <v>0</v>
      </c>
      <c r="CZ26" s="10">
        <v>0</v>
      </c>
      <c r="DA26" s="10">
        <v>0</v>
      </c>
      <c r="DB26" s="11" t="s">
        <v>83</v>
      </c>
      <c r="DC26" s="10">
        <v>2447</v>
      </c>
      <c r="DD26" s="10">
        <v>2196</v>
      </c>
      <c r="DE26" s="10">
        <v>3307</v>
      </c>
      <c r="DF26" s="10">
        <v>2359</v>
      </c>
      <c r="DG26" s="11">
        <v>-28.666465074085281</v>
      </c>
      <c r="DH26" s="10">
        <v>0</v>
      </c>
      <c r="DI26" s="10">
        <v>0</v>
      </c>
      <c r="DJ26" s="10">
        <v>0</v>
      </c>
      <c r="DK26" s="10">
        <v>0</v>
      </c>
      <c r="DL26" s="11" t="s">
        <v>83</v>
      </c>
      <c r="DM26" s="10">
        <v>406</v>
      </c>
      <c r="DN26" s="10">
        <v>488</v>
      </c>
      <c r="DO26" s="10">
        <v>976</v>
      </c>
      <c r="DP26" s="10">
        <v>1797</v>
      </c>
      <c r="DQ26" s="11">
        <v>84.118852459016381</v>
      </c>
    </row>
    <row r="27" spans="1:121" x14ac:dyDescent="0.25">
      <c r="A27" s="8" t="s">
        <v>30</v>
      </c>
      <c r="B27" s="10">
        <v>1739101</v>
      </c>
      <c r="C27" s="10">
        <v>1756877</v>
      </c>
      <c r="D27" s="10">
        <v>5046736</v>
      </c>
      <c r="E27" s="10">
        <v>5151521</v>
      </c>
      <c r="F27" s="11">
        <v>2.076292478940843</v>
      </c>
      <c r="G27" s="10">
        <v>902997</v>
      </c>
      <c r="H27" s="10">
        <v>907180</v>
      </c>
      <c r="I27" s="10">
        <v>3016316</v>
      </c>
      <c r="J27" s="10">
        <v>2641843</v>
      </c>
      <c r="K27" s="11">
        <v>-12.4149127611298</v>
      </c>
      <c r="L27" s="10">
        <v>182974</v>
      </c>
      <c r="M27" s="10">
        <v>171587</v>
      </c>
      <c r="N27" s="10">
        <v>459965</v>
      </c>
      <c r="O27" s="10">
        <v>388705</v>
      </c>
      <c r="P27" s="11">
        <v>-15.49248312371593</v>
      </c>
      <c r="Q27" s="10">
        <v>45434</v>
      </c>
      <c r="R27" s="10">
        <v>12484</v>
      </c>
      <c r="S27" s="10">
        <v>103290</v>
      </c>
      <c r="T27" s="10">
        <v>28665</v>
      </c>
      <c r="U27" s="11">
        <v>-72.248039500435667</v>
      </c>
      <c r="V27" s="10">
        <v>257.37799999999999</v>
      </c>
      <c r="W27" s="10">
        <v>141.21299999999999</v>
      </c>
      <c r="X27" s="10">
        <v>470.50400000000002</v>
      </c>
      <c r="Y27" s="10">
        <v>327.435</v>
      </c>
      <c r="Z27" s="11">
        <v>-30.407605461377589</v>
      </c>
      <c r="AA27" s="10">
        <v>8024</v>
      </c>
      <c r="AB27" s="10">
        <v>7735</v>
      </c>
      <c r="AC27" s="10">
        <v>30406</v>
      </c>
      <c r="AD27" s="10">
        <v>23887</v>
      </c>
      <c r="AE27" s="11">
        <v>-21.439847398539769</v>
      </c>
      <c r="AF27" s="10">
        <v>2966</v>
      </c>
      <c r="AG27" s="10">
        <v>2795</v>
      </c>
      <c r="AH27" s="10">
        <v>13473</v>
      </c>
      <c r="AI27" s="10">
        <v>8470</v>
      </c>
      <c r="AJ27" s="11">
        <v>-37.133526311883017</v>
      </c>
      <c r="AK27" s="10">
        <v>6303</v>
      </c>
      <c r="AL27" s="10">
        <v>0</v>
      </c>
      <c r="AM27" s="10">
        <v>26286</v>
      </c>
      <c r="AN27" s="10">
        <v>2100</v>
      </c>
      <c r="AO27" s="11">
        <v>-92.010956402647793</v>
      </c>
      <c r="AP27" s="10">
        <v>167990</v>
      </c>
      <c r="AQ27" s="10">
        <v>125482</v>
      </c>
      <c r="AR27" s="10">
        <v>656335</v>
      </c>
      <c r="AS27" s="10">
        <v>214904</v>
      </c>
      <c r="AT27" s="11">
        <v>-67.256964812176705</v>
      </c>
      <c r="AU27" s="10">
        <v>1557</v>
      </c>
      <c r="AV27" s="10">
        <v>0</v>
      </c>
      <c r="AW27" s="10">
        <v>2511</v>
      </c>
      <c r="AX27" s="10">
        <v>0</v>
      </c>
      <c r="AY27" s="11">
        <v>-100</v>
      </c>
      <c r="AZ27" s="10">
        <v>36095</v>
      </c>
      <c r="BA27" s="10">
        <v>37597</v>
      </c>
      <c r="BB27" s="10">
        <v>94415</v>
      </c>
      <c r="BC27" s="10">
        <v>93700</v>
      </c>
      <c r="BD27" s="11">
        <v>-0.75729492135783971</v>
      </c>
      <c r="BE27" s="10">
        <v>0</v>
      </c>
      <c r="BF27" s="10">
        <v>0</v>
      </c>
      <c r="BG27" s="10">
        <v>152</v>
      </c>
      <c r="BH27" s="10">
        <v>0</v>
      </c>
      <c r="BI27" s="11">
        <v>-100</v>
      </c>
      <c r="BJ27" s="10">
        <v>5784.5</v>
      </c>
      <c r="BK27" s="10">
        <v>1240</v>
      </c>
      <c r="BL27" s="10">
        <v>13025.25</v>
      </c>
      <c r="BM27" s="10">
        <v>2852</v>
      </c>
      <c r="BN27" s="11">
        <v>-78.104067100439522</v>
      </c>
      <c r="BO27" s="10">
        <v>715</v>
      </c>
      <c r="BP27" s="10">
        <v>0</v>
      </c>
      <c r="BQ27" s="10">
        <v>1151.5</v>
      </c>
      <c r="BR27" s="10">
        <v>0</v>
      </c>
      <c r="BS27" s="11">
        <v>-100</v>
      </c>
      <c r="BT27" s="10">
        <v>1371.5</v>
      </c>
      <c r="BU27" s="10">
        <v>0</v>
      </c>
      <c r="BV27" s="10">
        <v>3188.75</v>
      </c>
      <c r="BW27" s="10">
        <v>0</v>
      </c>
      <c r="BX27" s="11">
        <v>-100</v>
      </c>
      <c r="BY27" s="10">
        <v>3698</v>
      </c>
      <c r="BZ27" s="10">
        <v>1240</v>
      </c>
      <c r="CA27" s="10">
        <v>8685</v>
      </c>
      <c r="CB27" s="10">
        <v>2852</v>
      </c>
      <c r="CC27" s="11">
        <v>-67.161773172135867</v>
      </c>
      <c r="CD27" s="10">
        <v>209</v>
      </c>
      <c r="CE27" s="10">
        <v>193</v>
      </c>
      <c r="CF27" s="10">
        <v>610</v>
      </c>
      <c r="CG27" s="10">
        <v>556</v>
      </c>
      <c r="CH27" s="11">
        <v>-8.8524590163934391</v>
      </c>
      <c r="CI27" s="10">
        <v>4308617</v>
      </c>
      <c r="CJ27" s="10">
        <v>3792439</v>
      </c>
      <c r="CK27" s="10">
        <v>12356866</v>
      </c>
      <c r="CL27" s="10">
        <v>10485212</v>
      </c>
      <c r="CM27" s="11">
        <v>-15.146672303478891</v>
      </c>
      <c r="CN27" s="10">
        <v>0</v>
      </c>
      <c r="CO27" s="10">
        <v>0</v>
      </c>
      <c r="CP27" s="10">
        <v>0</v>
      </c>
      <c r="CQ27" s="10">
        <v>0</v>
      </c>
      <c r="CR27" s="11" t="s">
        <v>83</v>
      </c>
      <c r="CS27" s="10">
        <v>0</v>
      </c>
      <c r="CT27" s="10">
        <v>0</v>
      </c>
      <c r="CU27" s="10">
        <v>12</v>
      </c>
      <c r="CV27" s="10">
        <v>0</v>
      </c>
      <c r="CW27" s="11">
        <v>-100</v>
      </c>
      <c r="CX27" s="10">
        <v>0</v>
      </c>
      <c r="CY27" s="10">
        <v>0</v>
      </c>
      <c r="CZ27" s="10">
        <v>12</v>
      </c>
      <c r="DA27" s="10">
        <v>0</v>
      </c>
      <c r="DB27" s="11">
        <v>-100</v>
      </c>
      <c r="DC27" s="10">
        <v>0</v>
      </c>
      <c r="DD27" s="10">
        <v>0</v>
      </c>
      <c r="DE27" s="10">
        <v>0</v>
      </c>
      <c r="DF27" s="10">
        <v>0</v>
      </c>
      <c r="DG27" s="11" t="s">
        <v>83</v>
      </c>
      <c r="DH27" s="10">
        <v>0</v>
      </c>
      <c r="DI27" s="10">
        <v>0</v>
      </c>
      <c r="DJ27" s="10">
        <v>0</v>
      </c>
      <c r="DK27" s="10">
        <v>0</v>
      </c>
      <c r="DL27" s="11" t="s">
        <v>83</v>
      </c>
      <c r="DM27" s="10">
        <v>24585</v>
      </c>
      <c r="DN27" s="10">
        <v>24962</v>
      </c>
      <c r="DO27" s="10">
        <v>63042</v>
      </c>
      <c r="DP27" s="10">
        <v>64148</v>
      </c>
      <c r="DQ27" s="11">
        <v>1.7543859649122731</v>
      </c>
    </row>
    <row r="28" spans="1:121" x14ac:dyDescent="0.25">
      <c r="A28" s="8" t="s">
        <v>31</v>
      </c>
      <c r="B28" s="10">
        <v>695112</v>
      </c>
      <c r="C28" s="10">
        <v>245856</v>
      </c>
      <c r="D28" s="10">
        <v>1532087</v>
      </c>
      <c r="E28" s="10">
        <v>937984</v>
      </c>
      <c r="F28" s="11">
        <v>-38.777367081634402</v>
      </c>
      <c r="G28" s="10">
        <v>259112</v>
      </c>
      <c r="H28" s="10">
        <v>225893</v>
      </c>
      <c r="I28" s="10">
        <v>563875</v>
      </c>
      <c r="J28" s="10">
        <v>764324</v>
      </c>
      <c r="K28" s="11">
        <v>35.548481489691852</v>
      </c>
      <c r="L28" s="10">
        <v>5755937</v>
      </c>
      <c r="M28" s="10">
        <v>6503267</v>
      </c>
      <c r="N28" s="10">
        <v>16096567</v>
      </c>
      <c r="O28" s="10">
        <v>17486258</v>
      </c>
      <c r="P28" s="11">
        <v>8.6334620295122591</v>
      </c>
      <c r="Q28" s="10">
        <v>4421128</v>
      </c>
      <c r="R28" s="10">
        <v>5158782</v>
      </c>
      <c r="S28" s="10">
        <v>12375032</v>
      </c>
      <c r="T28" s="10">
        <v>13696868</v>
      </c>
      <c r="U28" s="11">
        <v>10.68147540951813</v>
      </c>
      <c r="V28" s="10">
        <v>87.366</v>
      </c>
      <c r="W28" s="10">
        <v>85.638000000000005</v>
      </c>
      <c r="X28" s="10">
        <v>216.83</v>
      </c>
      <c r="Y28" s="10">
        <v>489.98099999999999</v>
      </c>
      <c r="Z28" s="11">
        <v>125.9747267444542</v>
      </c>
      <c r="AA28" s="10">
        <v>41364</v>
      </c>
      <c r="AB28" s="10">
        <v>34665</v>
      </c>
      <c r="AC28" s="10">
        <v>112827</v>
      </c>
      <c r="AD28" s="10">
        <v>119755</v>
      </c>
      <c r="AE28" s="11">
        <v>6.1403742012107054</v>
      </c>
      <c r="AF28" s="10">
        <v>37291</v>
      </c>
      <c r="AG28" s="10">
        <v>28988</v>
      </c>
      <c r="AH28" s="10">
        <v>92611</v>
      </c>
      <c r="AI28" s="10">
        <v>102723</v>
      </c>
      <c r="AJ28" s="11">
        <v>10.91878934467827</v>
      </c>
      <c r="AK28" s="10">
        <v>0</v>
      </c>
      <c r="AL28" s="10">
        <v>0</v>
      </c>
      <c r="AM28" s="10">
        <v>0</v>
      </c>
      <c r="AN28" s="10">
        <v>0</v>
      </c>
      <c r="AO28" s="11" t="s">
        <v>83</v>
      </c>
      <c r="AP28" s="10">
        <v>2354440</v>
      </c>
      <c r="AQ28" s="10">
        <v>3090803</v>
      </c>
      <c r="AR28" s="10">
        <v>6792950</v>
      </c>
      <c r="AS28" s="10">
        <v>8113112</v>
      </c>
      <c r="AT28" s="11">
        <v>19.434295850845359</v>
      </c>
      <c r="AU28" s="10">
        <v>2293675</v>
      </c>
      <c r="AV28" s="10">
        <v>3051897</v>
      </c>
      <c r="AW28" s="10">
        <v>6607331</v>
      </c>
      <c r="AX28" s="10">
        <v>7992977</v>
      </c>
      <c r="AY28" s="11">
        <v>20.971342286318031</v>
      </c>
      <c r="AZ28" s="10">
        <v>1168966</v>
      </c>
      <c r="BA28" s="10">
        <v>1180333</v>
      </c>
      <c r="BB28" s="10">
        <v>3272622</v>
      </c>
      <c r="BC28" s="10">
        <v>3336656</v>
      </c>
      <c r="BD28" s="11">
        <v>1.956657383590283</v>
      </c>
      <c r="BE28" s="10">
        <v>42409</v>
      </c>
      <c r="BF28" s="10">
        <v>42673</v>
      </c>
      <c r="BG28" s="10">
        <v>113441</v>
      </c>
      <c r="BH28" s="10">
        <v>122006</v>
      </c>
      <c r="BI28" s="11">
        <v>7.5501802699200482</v>
      </c>
      <c r="BJ28" s="10">
        <v>396810</v>
      </c>
      <c r="BK28" s="10">
        <v>459979</v>
      </c>
      <c r="BL28" s="10">
        <v>1109849</v>
      </c>
      <c r="BM28" s="10">
        <v>1244516</v>
      </c>
      <c r="BN28" s="11">
        <v>12.13381279795721</v>
      </c>
      <c r="BO28" s="10">
        <v>192302</v>
      </c>
      <c r="BP28" s="10">
        <v>235099</v>
      </c>
      <c r="BQ28" s="10">
        <v>534113</v>
      </c>
      <c r="BR28" s="10">
        <v>631086</v>
      </c>
      <c r="BS28" s="11">
        <v>18.155895849754639</v>
      </c>
      <c r="BT28" s="10">
        <v>17818</v>
      </c>
      <c r="BU28" s="10">
        <v>22308</v>
      </c>
      <c r="BV28" s="10">
        <v>44928</v>
      </c>
      <c r="BW28" s="10">
        <v>58135</v>
      </c>
      <c r="BX28" s="11">
        <v>29.395922364672369</v>
      </c>
      <c r="BY28" s="10">
        <v>186690</v>
      </c>
      <c r="BZ28" s="10">
        <v>202572</v>
      </c>
      <c r="CA28" s="10">
        <v>530808</v>
      </c>
      <c r="CB28" s="10">
        <v>555295</v>
      </c>
      <c r="CC28" s="11">
        <v>4.6131557926783273</v>
      </c>
      <c r="CD28" s="10">
        <v>614</v>
      </c>
      <c r="CE28" s="10">
        <v>666</v>
      </c>
      <c r="CF28" s="10">
        <v>1827</v>
      </c>
      <c r="CG28" s="10">
        <v>1811</v>
      </c>
      <c r="CH28" s="11">
        <v>-0.87575259989053222</v>
      </c>
      <c r="CI28" s="10">
        <v>23802243</v>
      </c>
      <c r="CJ28" s="10">
        <v>27046533</v>
      </c>
      <c r="CK28" s="10">
        <v>71218831</v>
      </c>
      <c r="CL28" s="10">
        <v>69458071</v>
      </c>
      <c r="CM28" s="11">
        <v>-2.4723236470983352</v>
      </c>
      <c r="CN28" s="10">
        <v>9</v>
      </c>
      <c r="CO28" s="10">
        <v>9</v>
      </c>
      <c r="CP28" s="10">
        <v>17</v>
      </c>
      <c r="CQ28" s="10">
        <v>20</v>
      </c>
      <c r="CR28" s="11">
        <v>17.647058823529409</v>
      </c>
      <c r="CS28" s="10">
        <v>58824</v>
      </c>
      <c r="CT28" s="10">
        <v>83902</v>
      </c>
      <c r="CU28" s="10">
        <v>156022</v>
      </c>
      <c r="CV28" s="10">
        <v>211972</v>
      </c>
      <c r="CW28" s="11">
        <v>35.860327389727097</v>
      </c>
      <c r="CX28" s="10">
        <v>44630</v>
      </c>
      <c r="CY28" s="10">
        <v>56970</v>
      </c>
      <c r="CZ28" s="10">
        <v>124711</v>
      </c>
      <c r="DA28" s="10">
        <v>146364</v>
      </c>
      <c r="DB28" s="11">
        <v>17.36254219756076</v>
      </c>
      <c r="DC28" s="10">
        <v>14194</v>
      </c>
      <c r="DD28" s="10">
        <v>26932</v>
      </c>
      <c r="DE28" s="10">
        <v>31311</v>
      </c>
      <c r="DF28" s="10">
        <v>65608</v>
      </c>
      <c r="DG28" s="11">
        <v>109.53658458688641</v>
      </c>
      <c r="DH28" s="10">
        <v>11875</v>
      </c>
      <c r="DI28" s="10">
        <v>16821</v>
      </c>
      <c r="DJ28" s="10">
        <v>34084</v>
      </c>
      <c r="DK28" s="10">
        <v>43128</v>
      </c>
      <c r="DL28" s="11">
        <v>26.534444314047651</v>
      </c>
      <c r="DM28" s="10">
        <v>60525</v>
      </c>
      <c r="DN28" s="10">
        <v>46539</v>
      </c>
      <c r="DO28" s="10">
        <v>162832</v>
      </c>
      <c r="DP28" s="10">
        <v>135405</v>
      </c>
      <c r="DQ28" s="11">
        <v>-16.843740788051491</v>
      </c>
    </row>
    <row r="29" spans="1:121" x14ac:dyDescent="0.25">
      <c r="A29" s="8" t="s">
        <v>32</v>
      </c>
      <c r="B29" s="10">
        <v>2976</v>
      </c>
      <c r="C29" s="10">
        <v>0</v>
      </c>
      <c r="D29" s="10">
        <v>11713</v>
      </c>
      <c r="E29" s="10">
        <v>6006</v>
      </c>
      <c r="F29" s="11">
        <v>-48.723640399556047</v>
      </c>
      <c r="G29" s="10">
        <v>23977</v>
      </c>
      <c r="H29" s="10">
        <v>17468</v>
      </c>
      <c r="I29" s="10">
        <v>81635</v>
      </c>
      <c r="J29" s="10">
        <v>48851</v>
      </c>
      <c r="K29" s="11">
        <v>-40.159245421694123</v>
      </c>
      <c r="L29" s="10">
        <v>341795</v>
      </c>
      <c r="M29" s="10">
        <v>467525</v>
      </c>
      <c r="N29" s="10">
        <v>971350</v>
      </c>
      <c r="O29" s="10">
        <v>1177599</v>
      </c>
      <c r="P29" s="11">
        <v>21.23323209965513</v>
      </c>
      <c r="Q29" s="10">
        <v>206930</v>
      </c>
      <c r="R29" s="10">
        <v>245059</v>
      </c>
      <c r="S29" s="10">
        <v>573020</v>
      </c>
      <c r="T29" s="10">
        <v>614303</v>
      </c>
      <c r="U29" s="11">
        <v>7.2044605772922381</v>
      </c>
      <c r="V29" s="10">
        <v>2877.3919999999998</v>
      </c>
      <c r="W29" s="10">
        <v>2154.518</v>
      </c>
      <c r="X29" s="10">
        <v>7175.5850000000009</v>
      </c>
      <c r="Y29" s="10">
        <v>6631.1080000000011</v>
      </c>
      <c r="Z29" s="11">
        <v>-7.5879109508144458</v>
      </c>
      <c r="AA29" s="10">
        <v>2384</v>
      </c>
      <c r="AB29" s="10">
        <v>3904</v>
      </c>
      <c r="AC29" s="10">
        <v>15457</v>
      </c>
      <c r="AD29" s="10">
        <v>11747</v>
      </c>
      <c r="AE29" s="11">
        <v>-24.002070259429392</v>
      </c>
      <c r="AF29" s="10">
        <v>0</v>
      </c>
      <c r="AG29" s="10">
        <v>0</v>
      </c>
      <c r="AH29" s="10">
        <v>5962</v>
      </c>
      <c r="AI29" s="10">
        <v>700</v>
      </c>
      <c r="AJ29" s="11">
        <v>-88.258973498825895</v>
      </c>
      <c r="AK29" s="10">
        <v>0</v>
      </c>
      <c r="AL29" s="10">
        <v>0</v>
      </c>
      <c r="AM29" s="10">
        <v>0</v>
      </c>
      <c r="AN29" s="10">
        <v>0</v>
      </c>
      <c r="AO29" s="11" t="s">
        <v>83</v>
      </c>
      <c r="AP29" s="10">
        <v>16159</v>
      </c>
      <c r="AQ29" s="10">
        <v>60752</v>
      </c>
      <c r="AR29" s="10">
        <v>53344</v>
      </c>
      <c r="AS29" s="10">
        <v>120254</v>
      </c>
      <c r="AT29" s="11">
        <v>125.4311637672465</v>
      </c>
      <c r="AU29" s="10">
        <v>9478</v>
      </c>
      <c r="AV29" s="10">
        <v>37993</v>
      </c>
      <c r="AW29" s="10">
        <v>34284</v>
      </c>
      <c r="AX29" s="10">
        <v>64218</v>
      </c>
      <c r="AY29" s="11">
        <v>87.311865593279663</v>
      </c>
      <c r="AZ29" s="10">
        <v>103694</v>
      </c>
      <c r="BA29" s="10">
        <v>179268</v>
      </c>
      <c r="BB29" s="10">
        <v>293239</v>
      </c>
      <c r="BC29" s="10">
        <v>473274</v>
      </c>
      <c r="BD29" s="11">
        <v>61.395312356132713</v>
      </c>
      <c r="BE29" s="10">
        <v>965</v>
      </c>
      <c r="BF29" s="10">
        <v>2160</v>
      </c>
      <c r="BG29" s="10">
        <v>2868</v>
      </c>
      <c r="BH29" s="10">
        <v>6290</v>
      </c>
      <c r="BI29" s="11">
        <v>119.3165969316597</v>
      </c>
      <c r="BJ29" s="10">
        <v>17799</v>
      </c>
      <c r="BK29" s="10">
        <v>22607</v>
      </c>
      <c r="BL29" s="10">
        <v>52332</v>
      </c>
      <c r="BM29" s="10">
        <v>59983</v>
      </c>
      <c r="BN29" s="11">
        <v>14.620117710005349</v>
      </c>
      <c r="BO29" s="10">
        <v>697</v>
      </c>
      <c r="BP29" s="10">
        <v>3934</v>
      </c>
      <c r="BQ29" s="10">
        <v>3746</v>
      </c>
      <c r="BR29" s="10">
        <v>7640</v>
      </c>
      <c r="BS29" s="11">
        <v>103.95088093966901</v>
      </c>
      <c r="BT29" s="10">
        <v>1065</v>
      </c>
      <c r="BU29" s="10">
        <v>778</v>
      </c>
      <c r="BV29" s="10">
        <v>3424</v>
      </c>
      <c r="BW29" s="10">
        <v>3730</v>
      </c>
      <c r="BX29" s="11">
        <v>8.9369158878504606</v>
      </c>
      <c r="BY29" s="10">
        <v>16037</v>
      </c>
      <c r="BZ29" s="10">
        <v>17895</v>
      </c>
      <c r="CA29" s="10">
        <v>45162</v>
      </c>
      <c r="CB29" s="10">
        <v>48613</v>
      </c>
      <c r="CC29" s="11">
        <v>7.6413799211726703</v>
      </c>
      <c r="CD29" s="10">
        <v>147</v>
      </c>
      <c r="CE29" s="10">
        <v>152</v>
      </c>
      <c r="CF29" s="10">
        <v>423</v>
      </c>
      <c r="CG29" s="10">
        <v>453</v>
      </c>
      <c r="CH29" s="11">
        <v>7.0921985815602833</v>
      </c>
      <c r="CI29" s="10">
        <v>3196829</v>
      </c>
      <c r="CJ29" s="10">
        <v>3174592</v>
      </c>
      <c r="CK29" s="10">
        <v>8889001</v>
      </c>
      <c r="CL29" s="10">
        <v>9855810</v>
      </c>
      <c r="CM29" s="11">
        <v>10.87646407059691</v>
      </c>
      <c r="CN29" s="10">
        <v>3</v>
      </c>
      <c r="CO29" s="10">
        <v>0</v>
      </c>
      <c r="CP29" s="10">
        <v>6</v>
      </c>
      <c r="CQ29" s="10">
        <v>5</v>
      </c>
      <c r="CR29" s="11">
        <v>-16.666666666666671</v>
      </c>
      <c r="CS29" s="10">
        <v>7160</v>
      </c>
      <c r="CT29" s="10">
        <v>0</v>
      </c>
      <c r="CU29" s="10">
        <v>13602</v>
      </c>
      <c r="CV29" s="10">
        <v>7626</v>
      </c>
      <c r="CW29" s="11">
        <v>-43.9347154830172</v>
      </c>
      <c r="CX29" s="10">
        <v>0</v>
      </c>
      <c r="CY29" s="10">
        <v>0</v>
      </c>
      <c r="CZ29" s="10">
        <v>0</v>
      </c>
      <c r="DA29" s="10">
        <v>0</v>
      </c>
      <c r="DB29" s="11" t="s">
        <v>83</v>
      </c>
      <c r="DC29" s="10">
        <v>7160</v>
      </c>
      <c r="DD29" s="10">
        <v>0</v>
      </c>
      <c r="DE29" s="10">
        <v>13602</v>
      </c>
      <c r="DF29" s="10">
        <v>7626</v>
      </c>
      <c r="DG29" s="11">
        <v>-43.9347154830172</v>
      </c>
      <c r="DH29" s="10">
        <v>0</v>
      </c>
      <c r="DI29" s="10">
        <v>0</v>
      </c>
      <c r="DJ29" s="10">
        <v>0</v>
      </c>
      <c r="DK29" s="10">
        <v>0</v>
      </c>
      <c r="DL29" s="11" t="s">
        <v>83</v>
      </c>
      <c r="DM29" s="10">
        <v>51614</v>
      </c>
      <c r="DN29" s="10">
        <v>50987</v>
      </c>
      <c r="DO29" s="10">
        <v>143547</v>
      </c>
      <c r="DP29" s="10">
        <v>173062</v>
      </c>
      <c r="DQ29" s="11">
        <v>20.561209917309309</v>
      </c>
    </row>
    <row r="30" spans="1:121" x14ac:dyDescent="0.25">
      <c r="A30" s="8" t="s">
        <v>33</v>
      </c>
      <c r="B30" s="10">
        <v>6998</v>
      </c>
      <c r="C30" s="10">
        <v>26499</v>
      </c>
      <c r="D30" s="10">
        <v>58812</v>
      </c>
      <c r="E30" s="10">
        <v>54903</v>
      </c>
      <c r="F30" s="11">
        <v>-6.6466027341358966</v>
      </c>
      <c r="G30" s="10">
        <v>37609</v>
      </c>
      <c r="H30" s="10">
        <v>40723</v>
      </c>
      <c r="I30" s="10">
        <v>102645</v>
      </c>
      <c r="J30" s="10">
        <v>83457</v>
      </c>
      <c r="K30" s="11">
        <v>-18.693555458132391</v>
      </c>
      <c r="L30" s="10">
        <v>72301</v>
      </c>
      <c r="M30" s="10">
        <v>61621</v>
      </c>
      <c r="N30" s="10">
        <v>189377</v>
      </c>
      <c r="O30" s="10">
        <v>188797</v>
      </c>
      <c r="P30" s="11">
        <v>-0.30626739255559698</v>
      </c>
      <c r="Q30" s="10">
        <v>20479</v>
      </c>
      <c r="R30" s="10">
        <v>22502</v>
      </c>
      <c r="S30" s="10">
        <v>63411</v>
      </c>
      <c r="T30" s="10">
        <v>67828</v>
      </c>
      <c r="U30" s="11">
        <v>6.9656684171516048</v>
      </c>
      <c r="V30" s="10">
        <v>0</v>
      </c>
      <c r="W30" s="10">
        <v>0</v>
      </c>
      <c r="X30" s="10">
        <v>0</v>
      </c>
      <c r="Y30" s="10">
        <v>0</v>
      </c>
      <c r="Z30" s="11" t="s">
        <v>83</v>
      </c>
      <c r="AA30" s="10">
        <v>372</v>
      </c>
      <c r="AB30" s="10">
        <v>1247</v>
      </c>
      <c r="AC30" s="10">
        <v>1878</v>
      </c>
      <c r="AD30" s="10">
        <v>2600</v>
      </c>
      <c r="AE30" s="11">
        <v>38.445154419595333</v>
      </c>
      <c r="AF30" s="10">
        <v>229</v>
      </c>
      <c r="AG30" s="10">
        <v>371</v>
      </c>
      <c r="AH30" s="10">
        <v>998</v>
      </c>
      <c r="AI30" s="10">
        <v>852</v>
      </c>
      <c r="AJ30" s="11">
        <v>-14.629258517034071</v>
      </c>
      <c r="AK30" s="10">
        <v>0</v>
      </c>
      <c r="AL30" s="10">
        <v>0</v>
      </c>
      <c r="AM30" s="10">
        <v>0</v>
      </c>
      <c r="AN30" s="10">
        <v>0</v>
      </c>
      <c r="AO30" s="11" t="s">
        <v>83</v>
      </c>
      <c r="AP30" s="10">
        <v>0</v>
      </c>
      <c r="AQ30" s="10">
        <v>353</v>
      </c>
      <c r="AR30" s="10">
        <v>244</v>
      </c>
      <c r="AS30" s="10">
        <v>441</v>
      </c>
      <c r="AT30" s="11">
        <v>80.73770491803279</v>
      </c>
      <c r="AU30" s="10">
        <v>0</v>
      </c>
      <c r="AV30" s="10">
        <v>353</v>
      </c>
      <c r="AW30" s="10">
        <v>244</v>
      </c>
      <c r="AX30" s="10">
        <v>441</v>
      </c>
      <c r="AY30" s="11">
        <v>80.73770491803279</v>
      </c>
      <c r="AZ30" s="10">
        <v>0</v>
      </c>
      <c r="BA30" s="10">
        <v>0</v>
      </c>
      <c r="BB30" s="10">
        <v>0</v>
      </c>
      <c r="BC30" s="10">
        <v>0</v>
      </c>
      <c r="BD30" s="11" t="s">
        <v>83</v>
      </c>
      <c r="BE30" s="10">
        <v>0</v>
      </c>
      <c r="BF30" s="10">
        <v>0</v>
      </c>
      <c r="BG30" s="10">
        <v>0</v>
      </c>
      <c r="BH30" s="10">
        <v>0</v>
      </c>
      <c r="BI30" s="11" t="s">
        <v>83</v>
      </c>
      <c r="BJ30" s="10">
        <v>2403</v>
      </c>
      <c r="BK30" s="10">
        <v>2645.25</v>
      </c>
      <c r="BL30" s="10">
        <v>7308.5</v>
      </c>
      <c r="BM30" s="10">
        <v>8282</v>
      </c>
      <c r="BN30" s="11">
        <v>13.32010672504617</v>
      </c>
      <c r="BO30" s="10">
        <v>0</v>
      </c>
      <c r="BP30" s="10">
        <v>33.25</v>
      </c>
      <c r="BQ30" s="10">
        <v>12</v>
      </c>
      <c r="BR30" s="10">
        <v>41.25</v>
      </c>
      <c r="BS30" s="11">
        <v>243.75</v>
      </c>
      <c r="BT30" s="10">
        <v>2284</v>
      </c>
      <c r="BU30" s="10">
        <v>2430.5</v>
      </c>
      <c r="BV30" s="10">
        <v>6899.5</v>
      </c>
      <c r="BW30" s="10">
        <v>7077.75</v>
      </c>
      <c r="BX30" s="11">
        <v>2.5835205449670302</v>
      </c>
      <c r="BY30" s="10">
        <v>119</v>
      </c>
      <c r="BZ30" s="10">
        <v>181.5</v>
      </c>
      <c r="CA30" s="10">
        <v>397</v>
      </c>
      <c r="CB30" s="10">
        <v>1163</v>
      </c>
      <c r="CC30" s="11">
        <v>192.9471032745592</v>
      </c>
      <c r="CD30" s="10">
        <v>27</v>
      </c>
      <c r="CE30" s="10">
        <v>31</v>
      </c>
      <c r="CF30" s="10">
        <v>85</v>
      </c>
      <c r="CG30" s="10">
        <v>91</v>
      </c>
      <c r="CH30" s="11">
        <v>7.058823529411768</v>
      </c>
      <c r="CI30" s="10">
        <v>199883</v>
      </c>
      <c r="CJ30" s="10">
        <v>212503</v>
      </c>
      <c r="CK30" s="10">
        <v>665148</v>
      </c>
      <c r="CL30" s="10">
        <v>640422</v>
      </c>
      <c r="CM30" s="11">
        <v>-3.7173681646791441</v>
      </c>
      <c r="CN30" s="10">
        <v>0</v>
      </c>
      <c r="CO30" s="10">
        <v>0</v>
      </c>
      <c r="CP30" s="10">
        <v>0</v>
      </c>
      <c r="CQ30" s="10">
        <v>0</v>
      </c>
      <c r="CR30" s="11" t="s">
        <v>83</v>
      </c>
      <c r="CS30" s="10">
        <v>0</v>
      </c>
      <c r="CT30" s="10">
        <v>0</v>
      </c>
      <c r="CU30" s="10">
        <v>0</v>
      </c>
      <c r="CV30" s="10">
        <v>0</v>
      </c>
      <c r="CW30" s="11" t="s">
        <v>83</v>
      </c>
      <c r="CX30" s="10">
        <v>0</v>
      </c>
      <c r="CY30" s="10">
        <v>0</v>
      </c>
      <c r="CZ30" s="10">
        <v>0</v>
      </c>
      <c r="DA30" s="10">
        <v>0</v>
      </c>
      <c r="DB30" s="11" t="s">
        <v>83</v>
      </c>
      <c r="DC30" s="10">
        <v>0</v>
      </c>
      <c r="DD30" s="10">
        <v>0</v>
      </c>
      <c r="DE30" s="10">
        <v>0</v>
      </c>
      <c r="DF30" s="10">
        <v>0</v>
      </c>
      <c r="DG30" s="11" t="s">
        <v>83</v>
      </c>
      <c r="DH30" s="10">
        <v>0</v>
      </c>
      <c r="DI30" s="10">
        <v>0</v>
      </c>
      <c r="DJ30" s="10">
        <v>0</v>
      </c>
      <c r="DK30" s="10">
        <v>0</v>
      </c>
      <c r="DL30" s="11" t="s">
        <v>83</v>
      </c>
      <c r="DM30" s="10">
        <v>2</v>
      </c>
      <c r="DN30" s="10">
        <v>5</v>
      </c>
      <c r="DO30" s="10">
        <v>19</v>
      </c>
      <c r="DP30" s="10">
        <v>21</v>
      </c>
      <c r="DQ30" s="11">
        <v>10.52631578947368</v>
      </c>
    </row>
    <row r="31" spans="1:121" x14ac:dyDescent="0.25">
      <c r="A31" s="9" t="s">
        <v>34</v>
      </c>
      <c r="B31" s="12">
        <f>SUM(B3:B30)</f>
        <v>14946663</v>
      </c>
      <c r="C31" s="13">
        <f>SUM(C3:C30)</f>
        <v>15206149</v>
      </c>
      <c r="D31" s="12">
        <f>SUM(D3:D30)</f>
        <v>44348222</v>
      </c>
      <c r="E31" s="14">
        <f>SUM(E3:E30)</f>
        <v>45109904</v>
      </c>
      <c r="F31" s="15">
        <f>E31*100/D31-100</f>
        <v>1.7175029023711517</v>
      </c>
      <c r="G31" s="12">
        <f>SUM(G3:G30)</f>
        <v>8303951</v>
      </c>
      <c r="H31" s="13">
        <f>SUM(H3:H30)</f>
        <v>6636540</v>
      </c>
      <c r="I31" s="12">
        <f>SUM(I3:I30)</f>
        <v>23537604</v>
      </c>
      <c r="J31" s="14">
        <f>SUM(J3:J30)</f>
        <v>20341013</v>
      </c>
      <c r="K31" s="15">
        <f>J31*100/I31-100</f>
        <v>-13.58078332866846</v>
      </c>
      <c r="L31" s="12">
        <f>SUM(L3:L30)</f>
        <v>22879825</v>
      </c>
      <c r="M31" s="13">
        <f>SUM(M3:M30)</f>
        <v>24370571</v>
      </c>
      <c r="N31" s="12">
        <f>SUM(N3:N30)</f>
        <v>62698338</v>
      </c>
      <c r="O31" s="14">
        <f>SUM(O3:O30)</f>
        <v>67090197</v>
      </c>
      <c r="P31" s="16">
        <f>O31*100/N31-100</f>
        <v>7.0047454846410773</v>
      </c>
      <c r="Q31" s="12">
        <f>SUM(Q3:Q30)</f>
        <v>15054550</v>
      </c>
      <c r="R31" s="13">
        <f>SUM(R3:R30)</f>
        <v>16904648</v>
      </c>
      <c r="S31" s="17">
        <f>SUM(S3:S30)</f>
        <v>42164295</v>
      </c>
      <c r="T31" s="14">
        <f>SUM(T3:T30)</f>
        <v>46455398</v>
      </c>
      <c r="U31" s="15">
        <f>T31*100/S31-100</f>
        <v>10.177101265418997</v>
      </c>
      <c r="V31" s="12">
        <f>SUM(V3:V30)</f>
        <v>14526.323</v>
      </c>
      <c r="W31" s="13">
        <f>SUM(W3:W30)</f>
        <v>10885.338000000002</v>
      </c>
      <c r="X31" s="12">
        <f>SUM(X3:X30)</f>
        <v>30978.163</v>
      </c>
      <c r="Y31" s="14">
        <f>SUM(Y3:Y30)</f>
        <v>26123.251</v>
      </c>
      <c r="Z31" s="15">
        <f>Y31*100/X31-100</f>
        <v>-15.672046144246835</v>
      </c>
      <c r="AA31" s="12">
        <f>SUM(AA3:AA30)</f>
        <v>975963</v>
      </c>
      <c r="AB31" s="13">
        <f>SUM(AB3:AB30)</f>
        <v>835790</v>
      </c>
      <c r="AC31" s="17">
        <f>SUM(AC3:AC30)</f>
        <v>2618584</v>
      </c>
      <c r="AD31" s="17">
        <f>SUM(AD3:AD30)</f>
        <v>2633420</v>
      </c>
      <c r="AE31" s="15">
        <f>AD31*100/AC31-100</f>
        <v>0.56656574698386919</v>
      </c>
      <c r="AF31" s="12">
        <f>SUM(AF3:AF30)</f>
        <v>822039</v>
      </c>
      <c r="AG31" s="13">
        <f>SUM(AG3:AG30)</f>
        <v>690374</v>
      </c>
      <c r="AH31" s="12">
        <f>SUM(AH3:AH30)</f>
        <v>2174718</v>
      </c>
      <c r="AI31" s="14">
        <f>SUM(AI3:AI30)</f>
        <v>2221021</v>
      </c>
      <c r="AJ31" s="15">
        <f>AI31*100/AH31-100</f>
        <v>2.1291496184792749</v>
      </c>
      <c r="AK31" s="12">
        <f>SUM(AK3:AK30)</f>
        <v>359331</v>
      </c>
      <c r="AL31" s="13">
        <f>SUM(AL3:AL30)</f>
        <v>273008</v>
      </c>
      <c r="AM31" s="17">
        <f>SUM(AM3:AM30)</f>
        <v>848701</v>
      </c>
      <c r="AN31" s="17">
        <f>SUM(AN3:AN30)</f>
        <v>923899</v>
      </c>
      <c r="AO31" s="15">
        <f>AN31*100/AM31-100</f>
        <v>8.8603642507785452</v>
      </c>
      <c r="AP31" s="12">
        <f>SUM(AP3:AP30)</f>
        <v>12153079</v>
      </c>
      <c r="AQ31" s="13">
        <f>SUM(AQ3:AQ30)</f>
        <v>13091556</v>
      </c>
      <c r="AR31" s="17">
        <f>SUM(AR3:AR30)</f>
        <v>35004318</v>
      </c>
      <c r="AS31" s="17">
        <f>SUM(AS3:AS30)</f>
        <v>36759757</v>
      </c>
      <c r="AT31" s="16">
        <f>AS31*100/AR31-100</f>
        <v>5.0149213019948036</v>
      </c>
      <c r="AU31" s="12">
        <f>SUM(AU3:AU30)</f>
        <v>8750320</v>
      </c>
      <c r="AV31" s="13">
        <f>SUM(AV3:AV30)</f>
        <v>10447836</v>
      </c>
      <c r="AW31" s="12">
        <f>SUM(AW3:AW30)</f>
        <v>24604679</v>
      </c>
      <c r="AX31" s="14">
        <f>SUM(AX3:AX30)</f>
        <v>28930755</v>
      </c>
      <c r="AY31" s="15">
        <f>AX31*100/AW31-100</f>
        <v>17.582330580293288</v>
      </c>
      <c r="AZ31" s="12">
        <f>SUM(AZ3:AZ30)</f>
        <v>6718101</v>
      </c>
      <c r="BA31" s="13">
        <f>SUM(BA3:BA30)</f>
        <v>6205357</v>
      </c>
      <c r="BB31" s="12">
        <f>SUM(BB3:BB30)</f>
        <v>17697708</v>
      </c>
      <c r="BC31" s="14">
        <f>SUM(BC3:BC30)</f>
        <v>17739790</v>
      </c>
      <c r="BD31" s="15">
        <f>BC31*100/BB31-100</f>
        <v>0.23778220320959065</v>
      </c>
      <c r="BE31" s="12">
        <f>SUM(BE3:BE30)</f>
        <v>278305</v>
      </c>
      <c r="BF31" s="13">
        <f>SUM(BF3:BF30)</f>
        <v>259866</v>
      </c>
      <c r="BG31" s="17">
        <f>SUM(BG3:BG30)</f>
        <v>722100</v>
      </c>
      <c r="BH31" s="17">
        <f>SUM(BH3:BH30)</f>
        <v>751721</v>
      </c>
      <c r="BI31" s="15">
        <f>BH31*100/BG31-100</f>
        <v>4.1020634261182636</v>
      </c>
      <c r="BJ31" s="12">
        <f>SUM(BJ3:BJ30)</f>
        <v>1373500.5</v>
      </c>
      <c r="BK31" s="13">
        <f>SUM(BK3:BK30)</f>
        <v>1545980</v>
      </c>
      <c r="BL31" s="12">
        <f>SUM(BL3:BL30)</f>
        <v>3871077.75</v>
      </c>
      <c r="BM31" s="17">
        <f>SUM(BM3:BM30)</f>
        <v>4289175</v>
      </c>
      <c r="BN31" s="15">
        <f>BM31*100/BL31-100</f>
        <v>10.800538687191178</v>
      </c>
      <c r="BO31" s="12">
        <f>SUM(BO3:BO30)</f>
        <v>698277.25</v>
      </c>
      <c r="BP31" s="13">
        <f>SUM(BP3:BP30)</f>
        <v>827900.25</v>
      </c>
      <c r="BQ31" s="17">
        <f>SUM(BQ3:BQ30)</f>
        <v>1955501</v>
      </c>
      <c r="BR31" s="14">
        <f>SUM(BR3:BR30)</f>
        <v>2302709.75</v>
      </c>
      <c r="BS31" s="15">
        <f>BR31*100/BQ31-100</f>
        <v>17.755488235495662</v>
      </c>
      <c r="BT31" s="12">
        <f>SUM(BT3:BT30)</f>
        <v>246254.25</v>
      </c>
      <c r="BU31" s="13">
        <f>SUM(BU3:BU30)</f>
        <v>251959</v>
      </c>
      <c r="BV31" s="12">
        <f>SUM(BV3:BV30)</f>
        <v>665799.25</v>
      </c>
      <c r="BW31" s="17">
        <f>SUM(BW3:BW30)</f>
        <v>694095.75</v>
      </c>
      <c r="BX31" s="16">
        <f>BW31*100/BV31-100</f>
        <v>4.2500047874791136</v>
      </c>
      <c r="BY31" s="12">
        <f>SUM(BY3:BY30)</f>
        <v>428969</v>
      </c>
      <c r="BZ31" s="13">
        <f>SUM(BZ3:BZ30)</f>
        <v>466112.75</v>
      </c>
      <c r="CA31" s="17">
        <f>SUM(CA3:CA30)</f>
        <v>1249777.5</v>
      </c>
      <c r="CB31" s="17">
        <f>SUM(CB3:CB30)</f>
        <v>1292361.5</v>
      </c>
      <c r="CC31" s="15">
        <f>CB31*100/CA31-100</f>
        <v>3.4073265041177336</v>
      </c>
      <c r="CD31" s="12">
        <f>SUM(CD3:CD30)</f>
        <v>12216</v>
      </c>
      <c r="CE31" s="13">
        <f>SUM(CE3:CE30)</f>
        <v>12248</v>
      </c>
      <c r="CF31" s="17">
        <f>SUM(CF3:CF30)</f>
        <v>34327</v>
      </c>
      <c r="CG31" s="14">
        <f>SUM(CG3:CG30)</f>
        <v>35921</v>
      </c>
      <c r="CH31" s="15">
        <f>CG31*100/CF31-100</f>
        <v>4.6435750284032906</v>
      </c>
      <c r="CI31" s="12">
        <f>SUM(CI3:CI30)</f>
        <v>207372178</v>
      </c>
      <c r="CJ31" s="13">
        <f>SUM(CJ3:CJ30)</f>
        <v>207674978</v>
      </c>
      <c r="CK31" s="17">
        <f>SUM(CK3:CK30)</f>
        <v>585588120</v>
      </c>
      <c r="CL31" s="14">
        <f>SUM(CL3:CL30)</f>
        <v>600951087</v>
      </c>
      <c r="CM31" s="15">
        <f>CL31*100/CK31-100</f>
        <v>2.6235107023687618</v>
      </c>
      <c r="CN31" s="12">
        <f>SUM(CN3:CN30)</f>
        <v>297</v>
      </c>
      <c r="CO31" s="13">
        <f>SUM(CO3:CO30)</f>
        <v>234</v>
      </c>
      <c r="CP31" s="17">
        <f>SUM(CP3:CP30)</f>
        <v>741</v>
      </c>
      <c r="CQ31" s="17">
        <f>SUM(CQ3:CQ30)</f>
        <v>618</v>
      </c>
      <c r="CR31" s="15">
        <f>CQ31*100/CP31-100</f>
        <v>-16.599190283400816</v>
      </c>
      <c r="CS31" s="12">
        <f>SUM(CS3:CS30)</f>
        <v>2252581</v>
      </c>
      <c r="CT31" s="13">
        <f>SUM(CT3:CT30)</f>
        <v>2416397</v>
      </c>
      <c r="CU31" s="12">
        <f>SUM(CU3:CU30)</f>
        <v>6106975</v>
      </c>
      <c r="CV31" s="14">
        <f>SUM(CV3:CV30)</f>
        <v>6540803</v>
      </c>
      <c r="CW31" s="15">
        <f>CV31*100/CU31-100</f>
        <v>7.1038116252317991</v>
      </c>
      <c r="CX31" s="17">
        <f>SUM(CX3:CX30)</f>
        <v>1573603</v>
      </c>
      <c r="CY31" s="13">
        <f>SUM(CY3:CY30)</f>
        <v>1747941</v>
      </c>
      <c r="CZ31" s="12">
        <f>SUM(CZ3:CZ30)</f>
        <v>4265508</v>
      </c>
      <c r="DA31" s="14">
        <f>SUM(DA3:DA30)</f>
        <v>4682398</v>
      </c>
      <c r="DB31" s="15">
        <f>DA31*100/CZ31-100</f>
        <v>9.7735134947584186</v>
      </c>
      <c r="DC31" s="12">
        <f>SUM(DC3:DC30)</f>
        <v>678978</v>
      </c>
      <c r="DD31" s="13">
        <f>SUM(DD3:DD30)</f>
        <v>668456</v>
      </c>
      <c r="DE31" s="12">
        <f>SUM(DE3:DE30)</f>
        <v>1841467</v>
      </c>
      <c r="DF31" s="17">
        <f>SUM(DF3:DF30)</f>
        <v>1858405</v>
      </c>
      <c r="DG31" s="15">
        <f>DF31*100/DE31-100</f>
        <v>0.91981012964120623</v>
      </c>
      <c r="DH31" s="12">
        <f>SUM(DH3:DH30)</f>
        <v>402462</v>
      </c>
      <c r="DI31" s="13">
        <f>SUM(DI3:DI30)</f>
        <v>477701</v>
      </c>
      <c r="DJ31" s="17">
        <f>SUM(DJ3:DJ30)</f>
        <v>1123216</v>
      </c>
      <c r="DK31" s="17">
        <f>SUM(DK3:DK30)</f>
        <v>1277361</v>
      </c>
      <c r="DL31" s="15">
        <f>DK31*100/DJ31-100</f>
        <v>13.723540262959219</v>
      </c>
      <c r="DM31" s="12">
        <f>SUM(DM3:DM30)</f>
        <v>389062</v>
      </c>
      <c r="DN31" s="13">
        <f>SUM(DN3:DN30)</f>
        <v>313510</v>
      </c>
      <c r="DO31" s="12">
        <f>SUM(DO3:DO30)</f>
        <v>952591</v>
      </c>
      <c r="DP31" s="14">
        <f>SUM(DP3:DP30)</f>
        <v>919158</v>
      </c>
      <c r="DQ31" s="15">
        <f>DP31*100/DO31-100</f>
        <v>-3.5096909376636916</v>
      </c>
    </row>
  </sheetData>
  <mergeCells count="49">
    <mergeCell ref="DO1:DQ1"/>
    <mergeCell ref="CZ1:DB1"/>
    <mergeCell ref="DC1:DD1"/>
    <mergeCell ref="DE1:DG1"/>
    <mergeCell ref="DH1:DI1"/>
    <mergeCell ref="DJ1:DL1"/>
    <mergeCell ref="DM1:DN1"/>
    <mergeCell ref="CK1:CM1"/>
    <mergeCell ref="CN1:CO1"/>
    <mergeCell ref="CP1:CR1"/>
    <mergeCell ref="CS1:CT1"/>
    <mergeCell ref="CU1:CW1"/>
    <mergeCell ref="CX1:CY1"/>
    <mergeCell ref="BV1:BX1"/>
    <mergeCell ref="BY1:BZ1"/>
    <mergeCell ref="CA1:CC1"/>
    <mergeCell ref="CD1:CE1"/>
    <mergeCell ref="CF1:CH1"/>
    <mergeCell ref="CI1:CJ1"/>
    <mergeCell ref="BG1:BI1"/>
    <mergeCell ref="BJ1:BK1"/>
    <mergeCell ref="BL1:BN1"/>
    <mergeCell ref="BO1:BP1"/>
    <mergeCell ref="BQ1:BS1"/>
    <mergeCell ref="BT1:BU1"/>
    <mergeCell ref="AR1:AT1"/>
    <mergeCell ref="AU1:AV1"/>
    <mergeCell ref="AW1:AY1"/>
    <mergeCell ref="AZ1:BA1"/>
    <mergeCell ref="BB1:BD1"/>
    <mergeCell ref="BE1:BF1"/>
    <mergeCell ref="AC1:AE1"/>
    <mergeCell ref="AF1:AG1"/>
    <mergeCell ref="AH1:AJ1"/>
    <mergeCell ref="AK1:AL1"/>
    <mergeCell ref="AM1:AO1"/>
    <mergeCell ref="AP1:AQ1"/>
    <mergeCell ref="N1:P1"/>
    <mergeCell ref="Q1:R1"/>
    <mergeCell ref="S1:U1"/>
    <mergeCell ref="V1:W1"/>
    <mergeCell ref="X1:Z1"/>
    <mergeCell ref="AA1:AB1"/>
    <mergeCell ref="A1:A2"/>
    <mergeCell ref="B1:C1"/>
    <mergeCell ref="D1:F1"/>
    <mergeCell ref="G1:H1"/>
    <mergeCell ref="I1:K1"/>
    <mergeCell ref="L1:M1"/>
  </mergeCells>
  <conditionalFormatting sqref="A3:A30">
    <cfRule type="expression" dxfId="96" priority="49">
      <formula>MOD(ROW(),2)=0</formula>
    </cfRule>
  </conditionalFormatting>
  <conditionalFormatting sqref="B3:F30">
    <cfRule type="expression" dxfId="95" priority="48">
      <formula>MOD(ROW(),2)=0</formula>
    </cfRule>
  </conditionalFormatting>
  <conditionalFormatting sqref="F3:F31">
    <cfRule type="expression" dxfId="93" priority="47">
      <formula>F3&lt;0</formula>
    </cfRule>
  </conditionalFormatting>
  <conditionalFormatting sqref="G3:K30">
    <cfRule type="expression" dxfId="91" priority="46">
      <formula>MOD(ROW(),2)=0</formula>
    </cfRule>
  </conditionalFormatting>
  <conditionalFormatting sqref="K3:K31">
    <cfRule type="expression" dxfId="89" priority="45">
      <formula>K3&lt;0</formula>
    </cfRule>
  </conditionalFormatting>
  <conditionalFormatting sqref="L3:P30">
    <cfRule type="expression" dxfId="87" priority="44">
      <formula>MOD(ROW(),2)=0</formula>
    </cfRule>
  </conditionalFormatting>
  <conditionalFormatting sqref="P3:P31">
    <cfRule type="expression" dxfId="85" priority="43">
      <formula>P3&lt;0</formula>
    </cfRule>
  </conditionalFormatting>
  <conditionalFormatting sqref="Q3:U30">
    <cfRule type="expression" dxfId="83" priority="42">
      <formula>MOD(ROW(),2)=0</formula>
    </cfRule>
  </conditionalFormatting>
  <conditionalFormatting sqref="U3:U31">
    <cfRule type="expression" dxfId="81" priority="41">
      <formula>U3&lt;0</formula>
    </cfRule>
  </conditionalFormatting>
  <conditionalFormatting sqref="V3:Z30">
    <cfRule type="expression" dxfId="79" priority="40">
      <formula>MOD(ROW(),2)=0</formula>
    </cfRule>
  </conditionalFormatting>
  <conditionalFormatting sqref="Z3:Z31">
    <cfRule type="expression" dxfId="77" priority="39">
      <formula>Z3&lt;0</formula>
    </cfRule>
  </conditionalFormatting>
  <conditionalFormatting sqref="AA3:AE30">
    <cfRule type="expression" dxfId="75" priority="38">
      <formula>MOD(ROW(),2)=0</formula>
    </cfRule>
  </conditionalFormatting>
  <conditionalFormatting sqref="AE3:AE31">
    <cfRule type="expression" dxfId="73" priority="37">
      <formula>AE3&lt;0</formula>
    </cfRule>
  </conditionalFormatting>
  <conditionalFormatting sqref="AF3:AJ30">
    <cfRule type="expression" dxfId="71" priority="36">
      <formula>MOD(ROW(),2)=0</formula>
    </cfRule>
  </conditionalFormatting>
  <conditionalFormatting sqref="AJ3:AJ31">
    <cfRule type="expression" dxfId="69" priority="35">
      <formula>AJ3&lt;0</formula>
    </cfRule>
  </conditionalFormatting>
  <conditionalFormatting sqref="AK3:AO30">
    <cfRule type="expression" dxfId="67" priority="34">
      <formula>MOD(ROW(),2)=0</formula>
    </cfRule>
  </conditionalFormatting>
  <conditionalFormatting sqref="AO3:AO31">
    <cfRule type="expression" dxfId="65" priority="33">
      <formula>AO3&lt;0</formula>
    </cfRule>
  </conditionalFormatting>
  <conditionalFormatting sqref="AP3:AT30">
    <cfRule type="expression" dxfId="63" priority="32">
      <formula>MOD(ROW(),2)=0</formula>
    </cfRule>
  </conditionalFormatting>
  <conditionalFormatting sqref="AT3:AT31">
    <cfRule type="expression" dxfId="61" priority="31">
      <formula>AT3&lt;0</formula>
    </cfRule>
  </conditionalFormatting>
  <conditionalFormatting sqref="AU3:AY30">
    <cfRule type="expression" dxfId="59" priority="30">
      <formula>MOD(ROW(),2)=0</formula>
    </cfRule>
  </conditionalFormatting>
  <conditionalFormatting sqref="AY3:AY31">
    <cfRule type="expression" dxfId="57" priority="29">
      <formula>AY3&lt;0</formula>
    </cfRule>
  </conditionalFormatting>
  <conditionalFormatting sqref="AZ3:BD30">
    <cfRule type="expression" dxfId="55" priority="28">
      <formula>MOD(ROW(),2)=0</formula>
    </cfRule>
  </conditionalFormatting>
  <conditionalFormatting sqref="BD3:BD31">
    <cfRule type="expression" dxfId="53" priority="27">
      <formula>BD3&lt;0</formula>
    </cfRule>
  </conditionalFormatting>
  <conditionalFormatting sqref="BE3:BI30">
    <cfRule type="expression" dxfId="51" priority="26">
      <formula>MOD(ROW(),2)=0</formula>
    </cfRule>
  </conditionalFormatting>
  <conditionalFormatting sqref="BI3:BI31">
    <cfRule type="expression" dxfId="49" priority="25">
      <formula>BI3&lt;0</formula>
    </cfRule>
  </conditionalFormatting>
  <conditionalFormatting sqref="BJ3:BN30">
    <cfRule type="expression" dxfId="47" priority="24">
      <formula>MOD(ROW(),2)=0</formula>
    </cfRule>
  </conditionalFormatting>
  <conditionalFormatting sqref="BN3:BN31">
    <cfRule type="expression" dxfId="45" priority="23">
      <formula>BN3&lt;0</formula>
    </cfRule>
  </conditionalFormatting>
  <conditionalFormatting sqref="BO3:BS30">
    <cfRule type="expression" dxfId="43" priority="22">
      <formula>MOD(ROW(),2)=0</formula>
    </cfRule>
  </conditionalFormatting>
  <conditionalFormatting sqref="BS3:BS31">
    <cfRule type="expression" dxfId="41" priority="21">
      <formula>BS3&lt;0</formula>
    </cfRule>
  </conditionalFormatting>
  <conditionalFormatting sqref="BT3:BX30">
    <cfRule type="expression" dxfId="39" priority="20">
      <formula>MOD(ROW(),2)=0</formula>
    </cfRule>
  </conditionalFormatting>
  <conditionalFormatting sqref="BX3:BX31">
    <cfRule type="expression" dxfId="37" priority="19">
      <formula>BX3&lt;0</formula>
    </cfRule>
  </conditionalFormatting>
  <conditionalFormatting sqref="BY3:CC30">
    <cfRule type="expression" dxfId="35" priority="18">
      <formula>MOD(ROW(),2)=0</formula>
    </cfRule>
  </conditionalFormatting>
  <conditionalFormatting sqref="CC3:CC31">
    <cfRule type="expression" dxfId="33" priority="17">
      <formula>CC3&lt;0</formula>
    </cfRule>
  </conditionalFormatting>
  <conditionalFormatting sqref="CD3:CH30">
    <cfRule type="expression" dxfId="31" priority="16">
      <formula>MOD(ROW(),2)=0</formula>
    </cfRule>
  </conditionalFormatting>
  <conditionalFormatting sqref="CH3:CH31">
    <cfRule type="expression" dxfId="29" priority="15">
      <formula>CH3&lt;0</formula>
    </cfRule>
  </conditionalFormatting>
  <conditionalFormatting sqref="CI3:CM30">
    <cfRule type="expression" dxfId="27" priority="14">
      <formula>MOD(ROW(),2)=0</formula>
    </cfRule>
  </conditionalFormatting>
  <conditionalFormatting sqref="CM3:CM31">
    <cfRule type="expression" dxfId="25" priority="13">
      <formula>CM3&lt;0</formula>
    </cfRule>
  </conditionalFormatting>
  <conditionalFormatting sqref="CN3:CR30">
    <cfRule type="expression" dxfId="23" priority="12">
      <formula>MOD(ROW(),2)=0</formula>
    </cfRule>
  </conditionalFormatting>
  <conditionalFormatting sqref="CR3:CR31">
    <cfRule type="expression" dxfId="21" priority="11">
      <formula>CR3&lt;0</formula>
    </cfRule>
  </conditionalFormatting>
  <conditionalFormatting sqref="CS3:CW30">
    <cfRule type="expression" dxfId="19" priority="10">
      <formula>MOD(ROW(),2)=0</formula>
    </cfRule>
  </conditionalFormatting>
  <conditionalFormatting sqref="CW3:CW31">
    <cfRule type="expression" dxfId="17" priority="9">
      <formula>CW3&lt;0</formula>
    </cfRule>
  </conditionalFormatting>
  <conditionalFormatting sqref="CX3:DB30">
    <cfRule type="expression" dxfId="15" priority="8">
      <formula>MOD(ROW(),2)=0</formula>
    </cfRule>
  </conditionalFormatting>
  <conditionalFormatting sqref="DB3:DB31">
    <cfRule type="expression" dxfId="13" priority="7">
      <formula>DB3&lt;0</formula>
    </cfRule>
  </conditionalFormatting>
  <conditionalFormatting sqref="DC3:DG30">
    <cfRule type="expression" dxfId="11" priority="6">
      <formula>MOD(ROW(),2)=0</formula>
    </cfRule>
  </conditionalFormatting>
  <conditionalFormatting sqref="DG3:DG31">
    <cfRule type="expression" dxfId="9" priority="5">
      <formula>DG3&lt;0</formula>
    </cfRule>
  </conditionalFormatting>
  <conditionalFormatting sqref="DH3:DL30">
    <cfRule type="expression" dxfId="7" priority="4">
      <formula>MOD(ROW(),2)=0</formula>
    </cfRule>
  </conditionalFormatting>
  <conditionalFormatting sqref="DL3:DL31">
    <cfRule type="expression" dxfId="5" priority="3">
      <formula>DL3&lt;0</formula>
    </cfRule>
  </conditionalFormatting>
  <conditionalFormatting sqref="DM3:DQ30">
    <cfRule type="expression" dxfId="3" priority="2">
      <formula>MOD(ROW(),2)=0</formula>
    </cfRule>
  </conditionalFormatting>
  <conditionalFormatting sqref="DQ3:DQ31">
    <cfRule type="expression" dxfId="1" priority="1">
      <formula>DQ3&lt;0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Encarni</dc:creator>
  <cp:lastModifiedBy>Encarni</cp:lastModifiedBy>
  <dcterms:created xsi:type="dcterms:W3CDTF">2024-06-14T09:52:57Z</dcterms:created>
  <dcterms:modified xsi:type="dcterms:W3CDTF">2024-06-14T10:15:29Z</dcterms:modified>
</cp:coreProperties>
</file>