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carni\Documents\Master\TFM_2024\Proyecto\informacion_tablas\2024\tablas_modificadas_excel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P31" i="1" l="1"/>
  <c r="DQ31" i="1" s="1"/>
  <c r="DO31" i="1"/>
  <c r="DN31" i="1"/>
  <c r="DM31" i="1"/>
  <c r="DK31" i="1"/>
  <c r="DL31" i="1" s="1"/>
  <c r="DJ31" i="1"/>
  <c r="DI31" i="1"/>
  <c r="DH31" i="1"/>
  <c r="DF31" i="1"/>
  <c r="DG31" i="1" s="1"/>
  <c r="DE31" i="1"/>
  <c r="DD31" i="1"/>
  <c r="DC31" i="1"/>
  <c r="DA31" i="1"/>
  <c r="DB31" i="1" s="1"/>
  <c r="CZ31" i="1"/>
  <c r="CY31" i="1"/>
  <c r="CX31" i="1"/>
  <c r="CV31" i="1"/>
  <c r="CW31" i="1" s="1"/>
  <c r="CU31" i="1"/>
  <c r="CT31" i="1"/>
  <c r="CS31" i="1"/>
  <c r="CQ31" i="1"/>
  <c r="CR31" i="1" s="1"/>
  <c r="CP31" i="1"/>
  <c r="CO31" i="1"/>
  <c r="CN31" i="1"/>
  <c r="CL31" i="1"/>
  <c r="CM31" i="1" s="1"/>
  <c r="CK31" i="1"/>
  <c r="CJ31" i="1"/>
  <c r="CI31" i="1"/>
  <c r="CG31" i="1"/>
  <c r="CH31" i="1" s="1"/>
  <c r="CF31" i="1"/>
  <c r="CE31" i="1"/>
  <c r="CD31" i="1"/>
  <c r="CB31" i="1"/>
  <c r="CC31" i="1" s="1"/>
  <c r="CA31" i="1"/>
  <c r="BZ31" i="1"/>
  <c r="BY31" i="1"/>
  <c r="BW31" i="1"/>
  <c r="BX31" i="1" s="1"/>
  <c r="BV31" i="1"/>
  <c r="BU31" i="1"/>
  <c r="BT31" i="1"/>
  <c r="BR31" i="1"/>
  <c r="BS31" i="1" s="1"/>
  <c r="BQ31" i="1"/>
  <c r="BP31" i="1"/>
  <c r="BO31" i="1"/>
  <c r="BM31" i="1"/>
  <c r="BN31" i="1" s="1"/>
  <c r="BL31" i="1"/>
  <c r="BK31" i="1"/>
  <c r="BJ31" i="1"/>
  <c r="BH31" i="1"/>
  <c r="BI31" i="1" s="1"/>
  <c r="BG31" i="1"/>
  <c r="BF31" i="1"/>
  <c r="BE31" i="1"/>
  <c r="BC31" i="1"/>
  <c r="BD31" i="1" s="1"/>
  <c r="BB31" i="1"/>
  <c r="BA31" i="1"/>
  <c r="AZ31" i="1"/>
  <c r="AX31" i="1"/>
  <c r="AY31" i="1" s="1"/>
  <c r="AW31" i="1"/>
  <c r="AV31" i="1"/>
  <c r="AU31" i="1"/>
  <c r="AS31" i="1"/>
  <c r="AT31" i="1" s="1"/>
  <c r="AR31" i="1"/>
  <c r="AQ31" i="1"/>
  <c r="AP31" i="1"/>
  <c r="AN31" i="1"/>
  <c r="AO31" i="1" s="1"/>
  <c r="AM31" i="1"/>
  <c r="AL31" i="1"/>
  <c r="AK31" i="1"/>
  <c r="AI31" i="1"/>
  <c r="AJ31" i="1" s="1"/>
  <c r="AH31" i="1"/>
  <c r="AG31" i="1"/>
  <c r="AF31" i="1"/>
  <c r="AD31" i="1"/>
  <c r="AE31" i="1" s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O31" i="1"/>
  <c r="P31" i="1" s="1"/>
  <c r="N31" i="1"/>
  <c r="M31" i="1"/>
  <c r="L31" i="1"/>
  <c r="J31" i="1"/>
  <c r="K31" i="1" s="1"/>
  <c r="I31" i="1"/>
  <c r="H31" i="1"/>
  <c r="G31" i="1"/>
  <c r="E31" i="1"/>
  <c r="F31" i="1" s="1"/>
  <c r="D31" i="1"/>
  <c r="C31" i="1"/>
  <c r="B31" i="1"/>
</calcChain>
</file>

<file path=xl/sharedStrings.xml><?xml version="1.0" encoding="utf-8"?>
<sst xmlns="http://schemas.openxmlformats.org/spreadsheetml/2006/main" count="261" uniqueCount="84">
  <si>
    <t>Autoridad Portuaria</t>
  </si>
  <si>
    <t>2023 t</t>
  </si>
  <si>
    <t>2024 t</t>
  </si>
  <si>
    <t>Var. (%)</t>
  </si>
  <si>
    <t>2023 GT</t>
  </si>
  <si>
    <t>2024 GT</t>
  </si>
  <si>
    <t>A Coruña</t>
  </si>
  <si>
    <t>Alicante</t>
  </si>
  <si>
    <t>Almería</t>
  </si>
  <si>
    <t>Avilés</t>
  </si>
  <si>
    <t>Bahía de Algeciras</t>
  </si>
  <si>
    <t>Bahía de Cádiz</t>
  </si>
  <si>
    <t>Baleares</t>
  </si>
  <si>
    <t>Barcelona</t>
  </si>
  <si>
    <t>Bilbao</t>
  </si>
  <si>
    <t>Cartagena</t>
  </si>
  <si>
    <t>Castellón</t>
  </si>
  <si>
    <t>Ceuta</t>
  </si>
  <si>
    <t>Ferrol-San Cibrao</t>
  </si>
  <si>
    <t>Gijón</t>
  </si>
  <si>
    <t>Huelva</t>
  </si>
  <si>
    <t>Las Palmas</t>
  </si>
  <si>
    <t>Málaga</t>
  </si>
  <si>
    <t>Marín y Ría de Pontevedra</t>
  </si>
  <si>
    <t>Melilla</t>
  </si>
  <si>
    <t>Motril</t>
  </si>
  <si>
    <t>Pasaia</t>
  </si>
  <si>
    <t>Santa Cruz de Tenerife</t>
  </si>
  <si>
    <t>Santander</t>
  </si>
  <si>
    <t>Sevilla</t>
  </si>
  <si>
    <t>Tarragona</t>
  </si>
  <si>
    <t>Valencia</t>
  </si>
  <si>
    <t>Vigo</t>
  </si>
  <si>
    <t>Vilagarcía</t>
  </si>
  <si>
    <t>TOTAL</t>
  </si>
  <si>
    <t>Abril Graneles Líquidos</t>
  </si>
  <si>
    <t>Acumulado desde Abril Graneles Líquidos</t>
  </si>
  <si>
    <t>Abril Graneles Sólidos</t>
  </si>
  <si>
    <t>Acumulado desde Abril Graneles Sólidos</t>
  </si>
  <si>
    <t>Abril Mercancía General</t>
  </si>
  <si>
    <t>Acumulado desde Abril Mercancía General</t>
  </si>
  <si>
    <t>Abril Mercancía general en contenedores</t>
  </si>
  <si>
    <t>Acumulado desde Abril Mercancía General en contenedores</t>
  </si>
  <si>
    <t>Abril Pesca</t>
  </si>
  <si>
    <t>Acumulado desde Abril Pesca</t>
  </si>
  <si>
    <t>Abril Avituallamiento</t>
  </si>
  <si>
    <t>Acumulado desde Abril Avituallamiento</t>
  </si>
  <si>
    <t>Abril Avituallamiento de combustibles líquidos</t>
  </si>
  <si>
    <t>Acumulado desde Abril Avituallamiento de combustibles líquidos</t>
  </si>
  <si>
    <t>Abril Tráfico interior</t>
  </si>
  <si>
    <t>Acumulado desde Abril Tráfico interior</t>
  </si>
  <si>
    <t>Abril Mercancías en tránsito</t>
  </si>
  <si>
    <t>Acumulado desde Abril Mercancías en tránsito</t>
  </si>
  <si>
    <t>Abril Mercancías en tránsito en contenedores</t>
  </si>
  <si>
    <t>Acumulado desde Abril Mercancías en tránsito en contenedores</t>
  </si>
  <si>
    <t>Abril Tráfico Ro-Ro</t>
  </si>
  <si>
    <t>Acumulado desde Abril Tráfico Ro-Ro</t>
  </si>
  <si>
    <t>Abril Unidades de transporte intermodal Ro-Ro UTIS</t>
  </si>
  <si>
    <t>Acumulado desde Abril Unidades de transporte intermodal Ro-Ro UTIS</t>
  </si>
  <si>
    <t>Abril Contenedores TEUS</t>
  </si>
  <si>
    <t>Acumulado desde Abril Contenedores TEUS</t>
  </si>
  <si>
    <t>Abril Contenedores en tránsito TEUS</t>
  </si>
  <si>
    <t>Acumulado desde Abril Contenedores en tránsito TEUS</t>
  </si>
  <si>
    <t>Abril Contenedores entrada-salida nacional TEUS</t>
  </si>
  <si>
    <t>Acumulado desde Abril Contenedores entrada-salida nacional TEUS</t>
  </si>
  <si>
    <t>Abril Contenedores entrada-salida exterior TEUS</t>
  </si>
  <si>
    <t>Acumulado desde Abril Contenedores entrada-salida exterior TEUS</t>
  </si>
  <si>
    <t>Abril Buques mercantes (Número)</t>
  </si>
  <si>
    <t>Acumulado desde Abril Buques mercantes (Número)</t>
  </si>
  <si>
    <t>Abril Buques mercantes (G.T.)</t>
  </si>
  <si>
    <t>Acumulado desde Abril Buques mercantes (G.T.)</t>
  </si>
  <si>
    <t>Abril Buques de crucero (Número)</t>
  </si>
  <si>
    <t>Acumulado desde Abril Buques de crucero (Número)</t>
  </si>
  <si>
    <t>Abril Pasajeros en régimen de transporte y de crucero (Número)</t>
  </si>
  <si>
    <t>Acumulado desde Abril Pasajeros en régimen de transporte y de crucero (Número)</t>
  </si>
  <si>
    <t>Abril Pasajeros en régimen de transporte (Número)</t>
  </si>
  <si>
    <t>Acumulado desde Abril Pasajeros en régimen de transporte (Número)</t>
  </si>
  <si>
    <t>Abril Pasajeros de crucero (Número)</t>
  </si>
  <si>
    <t>Acumulado desde Abril Pasajeros de crucero (Número)</t>
  </si>
  <si>
    <t>Abril Automóviles en régimen de pasaje (Unidades)</t>
  </si>
  <si>
    <t>Acumulado desde Abril Automóviles en régimen de pasaje (Unidades)</t>
  </si>
  <si>
    <t>Abril Automóviles en régimen de mercancía (Unidades)</t>
  </si>
  <si>
    <t>Acumulado desde Abril Automóviles en régimen de mercancía (Unidades)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</si>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</sst>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A0A44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rgb="FFFFFFFF"/>
      </bottom>
      <diagonal/>
    </border>
    <border>
      <left style="thin">
        <color theme="0"/>
      </left>
      <right style="thin">
        <color rgb="FFFFFFFF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 indent="1"/>
    </xf>
    <xf numFmtId="0" fontId="1" fillId="2" borderId="8" xfId="0" applyFont="1" applyFill="1" applyBorder="1" applyAlignment="1">
      <alignment horizontal="left" vertical="center" indent="1"/>
    </xf>
    <xf numFmtId="3" fontId="3" fillId="0" borderId="9" xfId="0" applyNumberFormat="1" applyFont="1" applyBorder="1" applyAlignment="1">
      <alignment horizontal="right" vertical="center" wrapText="1"/>
    </xf>
    <xf numFmtId="164" fontId="3" fillId="0" borderId="9" xfId="0" applyNumberFormat="1" applyFont="1" applyBorder="1" applyAlignment="1">
      <alignment horizontal="right" vertical="center" wrapText="1"/>
    </xf>
    <xf numFmtId="3" fontId="1" fillId="2" borderId="10" xfId="0" applyNumberFormat="1" applyFont="1" applyFill="1" applyBorder="1" applyAlignment="1">
      <alignment horizontal="right" vertical="center"/>
    </xf>
    <xf numFmtId="3" fontId="1" fillId="2" borderId="11" xfId="0" applyNumberFormat="1" applyFont="1" applyFill="1" applyBorder="1" applyAlignment="1">
      <alignment horizontal="right" vertical="center"/>
    </xf>
    <xf numFmtId="3" fontId="1" fillId="2" borderId="12" xfId="0" applyNumberFormat="1" applyFont="1" applyFill="1" applyBorder="1" applyAlignment="1">
      <alignment horizontal="right" vertical="center"/>
    </xf>
    <xf numFmtId="164" fontId="1" fillId="2" borderId="8" xfId="0" applyNumberFormat="1" applyFont="1" applyFill="1" applyBorder="1" applyAlignment="1">
      <alignment horizontal="right" vertical="center"/>
    </xf>
    <xf numFmtId="164" fontId="1" fillId="2" borderId="11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97"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1"/>
  <sheetViews>
    <sheetView tabSelected="1" workbookViewId="0">
      <selection activeCell="DI35" sqref="DI35"/>
    </sheetView>
  </sheetViews>
  <sheetFormatPr baseColWidth="10" defaultRowHeight="15" x14ac:dyDescent="0.25"/>
  <cols>
    <col min="1" max="1" width="21.85546875" customWidth="1"/>
  </cols>
  <sheetData>
    <row r="1" spans="1:121" ht="33" customHeight="1" x14ac:dyDescent="0.25">
      <c r="A1" s="1" t="s">
        <v>0</v>
      </c>
      <c r="B1" s="2" t="s">
        <v>35</v>
      </c>
      <c r="C1" s="2"/>
      <c r="D1" s="2" t="s">
        <v>36</v>
      </c>
      <c r="E1" s="2"/>
      <c r="F1" s="2"/>
      <c r="G1" s="2" t="s">
        <v>37</v>
      </c>
      <c r="H1" s="2"/>
      <c r="I1" s="2" t="s">
        <v>38</v>
      </c>
      <c r="J1" s="2"/>
      <c r="K1" s="2"/>
      <c r="L1" s="2" t="s">
        <v>39</v>
      </c>
      <c r="M1" s="2"/>
      <c r="N1" s="2" t="s">
        <v>40</v>
      </c>
      <c r="O1" s="2"/>
      <c r="P1" s="2"/>
      <c r="Q1" s="3" t="s">
        <v>41</v>
      </c>
      <c r="R1" s="4"/>
      <c r="S1" s="5" t="s">
        <v>42</v>
      </c>
      <c r="T1" s="5"/>
      <c r="U1" s="5"/>
      <c r="V1" s="2" t="s">
        <v>43</v>
      </c>
      <c r="W1" s="2"/>
      <c r="X1" s="2" t="s">
        <v>44</v>
      </c>
      <c r="Y1" s="2"/>
      <c r="Z1" s="2"/>
      <c r="AA1" s="2" t="s">
        <v>45</v>
      </c>
      <c r="AB1" s="2"/>
      <c r="AC1" s="2" t="s">
        <v>46</v>
      </c>
      <c r="AD1" s="2"/>
      <c r="AE1" s="2"/>
      <c r="AF1" s="5" t="s">
        <v>47</v>
      </c>
      <c r="AG1" s="5"/>
      <c r="AH1" s="5" t="s">
        <v>48</v>
      </c>
      <c r="AI1" s="5"/>
      <c r="AJ1" s="5"/>
      <c r="AK1" s="2" t="s">
        <v>49</v>
      </c>
      <c r="AL1" s="2"/>
      <c r="AM1" s="2" t="s">
        <v>50</v>
      </c>
      <c r="AN1" s="2"/>
      <c r="AO1" s="2"/>
      <c r="AP1" s="5" t="s">
        <v>51</v>
      </c>
      <c r="AQ1" s="5"/>
      <c r="AR1" s="5" t="s">
        <v>52</v>
      </c>
      <c r="AS1" s="5"/>
      <c r="AT1" s="5"/>
      <c r="AU1" s="5" t="s">
        <v>53</v>
      </c>
      <c r="AV1" s="5"/>
      <c r="AW1" s="5" t="s">
        <v>54</v>
      </c>
      <c r="AX1" s="5"/>
      <c r="AY1" s="5"/>
      <c r="AZ1" s="2" t="s">
        <v>55</v>
      </c>
      <c r="BA1" s="2"/>
      <c r="BB1" s="5" t="s">
        <v>56</v>
      </c>
      <c r="BC1" s="5"/>
      <c r="BD1" s="5"/>
      <c r="BE1" s="5" t="s">
        <v>57</v>
      </c>
      <c r="BF1" s="5"/>
      <c r="BG1" s="5" t="s">
        <v>58</v>
      </c>
      <c r="BH1" s="5"/>
      <c r="BI1" s="5"/>
      <c r="BJ1" s="2" t="s">
        <v>59</v>
      </c>
      <c r="BK1" s="2"/>
      <c r="BL1" s="5" t="s">
        <v>60</v>
      </c>
      <c r="BM1" s="5"/>
      <c r="BN1" s="5"/>
      <c r="BO1" s="5" t="s">
        <v>61</v>
      </c>
      <c r="BP1" s="5"/>
      <c r="BQ1" s="5" t="s">
        <v>62</v>
      </c>
      <c r="BR1" s="5"/>
      <c r="BS1" s="5"/>
      <c r="BT1" s="5" t="s">
        <v>63</v>
      </c>
      <c r="BU1" s="5"/>
      <c r="BV1" s="5" t="s">
        <v>64</v>
      </c>
      <c r="BW1" s="5"/>
      <c r="BX1" s="5"/>
      <c r="BY1" s="5" t="s">
        <v>65</v>
      </c>
      <c r="BZ1" s="5"/>
      <c r="CA1" s="5" t="s">
        <v>66</v>
      </c>
      <c r="CB1" s="5"/>
      <c r="CC1" s="5"/>
      <c r="CD1" s="5" t="s">
        <v>67</v>
      </c>
      <c r="CE1" s="5"/>
      <c r="CF1" s="5" t="s">
        <v>68</v>
      </c>
      <c r="CG1" s="5"/>
      <c r="CH1" s="5"/>
      <c r="CI1" s="5" t="s">
        <v>69</v>
      </c>
      <c r="CJ1" s="5"/>
      <c r="CK1" s="5" t="s">
        <v>70</v>
      </c>
      <c r="CL1" s="5"/>
      <c r="CM1" s="5"/>
      <c r="CN1" s="5" t="s">
        <v>71</v>
      </c>
      <c r="CO1" s="5"/>
      <c r="CP1" s="5" t="s">
        <v>72</v>
      </c>
      <c r="CQ1" s="5"/>
      <c r="CR1" s="5"/>
      <c r="CS1" s="5" t="s">
        <v>73</v>
      </c>
      <c r="CT1" s="5"/>
      <c r="CU1" s="5" t="s">
        <v>74</v>
      </c>
      <c r="CV1" s="5"/>
      <c r="CW1" s="5"/>
      <c r="CX1" s="5" t="s">
        <v>75</v>
      </c>
      <c r="CY1" s="5"/>
      <c r="CZ1" s="5" t="s">
        <v>76</v>
      </c>
      <c r="DA1" s="5"/>
      <c r="DB1" s="5"/>
      <c r="DC1" s="5" t="s">
        <v>77</v>
      </c>
      <c r="DD1" s="5"/>
      <c r="DE1" s="5" t="s">
        <v>78</v>
      </c>
      <c r="DF1" s="5"/>
      <c r="DG1" s="5"/>
      <c r="DH1" s="5" t="s">
        <v>79</v>
      </c>
      <c r="DI1" s="5"/>
      <c r="DJ1" s="5" t="s">
        <v>80</v>
      </c>
      <c r="DK1" s="5"/>
      <c r="DL1" s="5"/>
      <c r="DM1" s="5" t="s">
        <v>81</v>
      </c>
      <c r="DN1" s="5"/>
      <c r="DO1" s="5" t="s">
        <v>82</v>
      </c>
      <c r="DP1" s="5"/>
      <c r="DQ1" s="5"/>
    </row>
    <row r="2" spans="1:121" x14ac:dyDescent="0.25">
      <c r="A2" s="1"/>
      <c r="B2" s="6" t="s">
        <v>1</v>
      </c>
      <c r="C2" s="6" t="s">
        <v>2</v>
      </c>
      <c r="D2" s="6" t="s">
        <v>1</v>
      </c>
      <c r="E2" s="6" t="s">
        <v>2</v>
      </c>
      <c r="F2" s="7" t="s">
        <v>3</v>
      </c>
      <c r="G2" s="6" t="s">
        <v>1</v>
      </c>
      <c r="H2" s="6" t="s">
        <v>2</v>
      </c>
      <c r="I2" s="6" t="s">
        <v>1</v>
      </c>
      <c r="J2" s="6" t="s">
        <v>2</v>
      </c>
      <c r="K2" s="7" t="s">
        <v>3</v>
      </c>
      <c r="L2" s="6" t="s">
        <v>1</v>
      </c>
      <c r="M2" s="6" t="s">
        <v>2</v>
      </c>
      <c r="N2" s="6" t="s">
        <v>1</v>
      </c>
      <c r="O2" s="6" t="s">
        <v>2</v>
      </c>
      <c r="P2" s="7" t="s">
        <v>3</v>
      </c>
      <c r="Q2" s="6" t="s">
        <v>1</v>
      </c>
      <c r="R2" s="6" t="s">
        <v>2</v>
      </c>
      <c r="S2" s="6" t="s">
        <v>1</v>
      </c>
      <c r="T2" s="6" t="s">
        <v>2</v>
      </c>
      <c r="U2" s="7" t="s">
        <v>3</v>
      </c>
      <c r="V2" s="6" t="s">
        <v>1</v>
      </c>
      <c r="W2" s="6" t="s">
        <v>2</v>
      </c>
      <c r="X2" s="6" t="s">
        <v>1</v>
      </c>
      <c r="Y2" s="6" t="s">
        <v>2</v>
      </c>
      <c r="Z2" s="7" t="s">
        <v>3</v>
      </c>
      <c r="AA2" s="6" t="s">
        <v>1</v>
      </c>
      <c r="AB2" s="6" t="s">
        <v>2</v>
      </c>
      <c r="AC2" s="6" t="s">
        <v>1</v>
      </c>
      <c r="AD2" s="6" t="s">
        <v>2</v>
      </c>
      <c r="AE2" s="7" t="s">
        <v>3</v>
      </c>
      <c r="AF2" s="6" t="s">
        <v>1</v>
      </c>
      <c r="AG2" s="6" t="s">
        <v>2</v>
      </c>
      <c r="AH2" s="6" t="s">
        <v>1</v>
      </c>
      <c r="AI2" s="6" t="s">
        <v>2</v>
      </c>
      <c r="AJ2" s="7" t="s">
        <v>3</v>
      </c>
      <c r="AK2" s="6" t="s">
        <v>1</v>
      </c>
      <c r="AL2" s="6" t="s">
        <v>2</v>
      </c>
      <c r="AM2" s="6" t="s">
        <v>1</v>
      </c>
      <c r="AN2" s="6" t="s">
        <v>2</v>
      </c>
      <c r="AO2" s="7" t="s">
        <v>3</v>
      </c>
      <c r="AP2" s="6" t="s">
        <v>1</v>
      </c>
      <c r="AQ2" s="6" t="s">
        <v>2</v>
      </c>
      <c r="AR2" s="6" t="s">
        <v>1</v>
      </c>
      <c r="AS2" s="6" t="s">
        <v>2</v>
      </c>
      <c r="AT2" s="7" t="s">
        <v>3</v>
      </c>
      <c r="AU2" s="6" t="s">
        <v>1</v>
      </c>
      <c r="AV2" s="6" t="s">
        <v>2</v>
      </c>
      <c r="AW2" s="6" t="s">
        <v>1</v>
      </c>
      <c r="AX2" s="6" t="s">
        <v>2</v>
      </c>
      <c r="AY2" s="7" t="s">
        <v>3</v>
      </c>
      <c r="AZ2" s="6" t="s">
        <v>1</v>
      </c>
      <c r="BA2" s="6" t="s">
        <v>2</v>
      </c>
      <c r="BB2" s="6" t="s">
        <v>1</v>
      </c>
      <c r="BC2" s="6" t="s">
        <v>2</v>
      </c>
      <c r="BD2" s="7" t="s">
        <v>3</v>
      </c>
      <c r="BE2" s="6">
        <v>2023</v>
      </c>
      <c r="BF2" s="6">
        <v>2024</v>
      </c>
      <c r="BG2" s="6">
        <v>2023</v>
      </c>
      <c r="BH2" s="6">
        <v>2024</v>
      </c>
      <c r="BI2" s="7" t="s">
        <v>3</v>
      </c>
      <c r="BJ2" s="6">
        <v>2023</v>
      </c>
      <c r="BK2" s="6">
        <v>2024</v>
      </c>
      <c r="BL2" s="6">
        <v>2023</v>
      </c>
      <c r="BM2" s="6">
        <v>2024</v>
      </c>
      <c r="BN2" s="7" t="s">
        <v>3</v>
      </c>
      <c r="BO2" s="6">
        <v>2023</v>
      </c>
      <c r="BP2" s="6">
        <v>2024</v>
      </c>
      <c r="BQ2" s="6">
        <v>2023</v>
      </c>
      <c r="BR2" s="6">
        <v>2024</v>
      </c>
      <c r="BS2" s="7" t="s">
        <v>3</v>
      </c>
      <c r="BT2" s="6">
        <v>2023</v>
      </c>
      <c r="BU2" s="6">
        <v>2024</v>
      </c>
      <c r="BV2" s="6">
        <v>2023</v>
      </c>
      <c r="BW2" s="6">
        <v>2024</v>
      </c>
      <c r="BX2" s="7" t="s">
        <v>3</v>
      </c>
      <c r="BY2" s="6">
        <v>2023</v>
      </c>
      <c r="BZ2" s="6">
        <v>2024</v>
      </c>
      <c r="CA2" s="6">
        <v>2023</v>
      </c>
      <c r="CB2" s="6">
        <v>2024</v>
      </c>
      <c r="CC2" s="7" t="s">
        <v>3</v>
      </c>
      <c r="CD2" s="6">
        <v>2023</v>
      </c>
      <c r="CE2" s="6">
        <v>2024</v>
      </c>
      <c r="CF2" s="6">
        <v>2023</v>
      </c>
      <c r="CG2" s="6">
        <v>2024</v>
      </c>
      <c r="CH2" s="7" t="s">
        <v>3</v>
      </c>
      <c r="CI2" s="6" t="s">
        <v>4</v>
      </c>
      <c r="CJ2" s="6" t="s">
        <v>5</v>
      </c>
      <c r="CK2" s="6" t="s">
        <v>4</v>
      </c>
      <c r="CL2" s="6" t="s">
        <v>5</v>
      </c>
      <c r="CM2" s="7" t="s">
        <v>3</v>
      </c>
      <c r="CN2" s="6">
        <v>2023</v>
      </c>
      <c r="CO2" s="6">
        <v>2024</v>
      </c>
      <c r="CP2" s="6">
        <v>2023</v>
      </c>
      <c r="CQ2" s="6">
        <v>2024</v>
      </c>
      <c r="CR2" s="7" t="s">
        <v>3</v>
      </c>
      <c r="CS2" s="6">
        <v>2023</v>
      </c>
      <c r="CT2" s="6">
        <v>2024</v>
      </c>
      <c r="CU2" s="6">
        <v>2023</v>
      </c>
      <c r="CV2" s="6">
        <v>2024</v>
      </c>
      <c r="CW2" s="7" t="s">
        <v>3</v>
      </c>
      <c r="CX2" s="6">
        <v>2023</v>
      </c>
      <c r="CY2" s="6">
        <v>2024</v>
      </c>
      <c r="CZ2" s="6">
        <v>2023</v>
      </c>
      <c r="DA2" s="6">
        <v>2024</v>
      </c>
      <c r="DB2" s="7" t="s">
        <v>3</v>
      </c>
      <c r="DC2" s="6">
        <v>2023</v>
      </c>
      <c r="DD2" s="6">
        <v>2024</v>
      </c>
      <c r="DE2" s="6">
        <v>2023</v>
      </c>
      <c r="DF2" s="6">
        <v>2024</v>
      </c>
      <c r="DG2" s="7" t="s">
        <v>3</v>
      </c>
      <c r="DH2" s="6">
        <v>2023</v>
      </c>
      <c r="DI2" s="6">
        <v>2024</v>
      </c>
      <c r="DJ2" s="6">
        <v>2023</v>
      </c>
      <c r="DK2" s="6">
        <v>2024</v>
      </c>
      <c r="DL2" s="7" t="s">
        <v>3</v>
      </c>
      <c r="DM2" s="6">
        <v>2023</v>
      </c>
      <c r="DN2" s="6">
        <v>2024</v>
      </c>
      <c r="DO2" s="6">
        <v>2023</v>
      </c>
      <c r="DP2" s="6">
        <v>2024</v>
      </c>
      <c r="DQ2" s="7" t="s">
        <v>3</v>
      </c>
    </row>
    <row r="3" spans="1:121" x14ac:dyDescent="0.25">
      <c r="A3" s="8" t="s">
        <v>6</v>
      </c>
      <c r="B3" s="10">
        <v>548746</v>
      </c>
      <c r="C3" s="10">
        <v>1021334</v>
      </c>
      <c r="D3" s="10">
        <v>2712174</v>
      </c>
      <c r="E3" s="10">
        <v>3351746</v>
      </c>
      <c r="F3" s="11">
        <v>23.581525374109479</v>
      </c>
      <c r="G3" s="10">
        <v>482784</v>
      </c>
      <c r="H3" s="10">
        <v>439120</v>
      </c>
      <c r="I3" s="10">
        <v>2091072</v>
      </c>
      <c r="J3" s="10">
        <v>1412871</v>
      </c>
      <c r="K3" s="11">
        <v>-32.433173032779372</v>
      </c>
      <c r="L3" s="10">
        <v>56369</v>
      </c>
      <c r="M3" s="10">
        <v>77264</v>
      </c>
      <c r="N3" s="10">
        <v>235039</v>
      </c>
      <c r="O3" s="10">
        <v>171799</v>
      </c>
      <c r="P3" s="11">
        <v>-26.906173018094879</v>
      </c>
      <c r="Q3" s="10">
        <v>43</v>
      </c>
      <c r="R3" s="10">
        <v>14</v>
      </c>
      <c r="S3" s="10">
        <v>109</v>
      </c>
      <c r="T3" s="10">
        <v>14</v>
      </c>
      <c r="U3" s="11">
        <v>-87.155963302752298</v>
      </c>
      <c r="V3" s="10">
        <v>2122.3339999999998</v>
      </c>
      <c r="W3" s="10">
        <v>1716.183</v>
      </c>
      <c r="X3" s="10">
        <v>7153.6530000000002</v>
      </c>
      <c r="Y3" s="10">
        <v>5313.0020000000004</v>
      </c>
      <c r="Z3" s="11">
        <v>-25.730224823597108</v>
      </c>
      <c r="AA3" s="10">
        <v>3001</v>
      </c>
      <c r="AB3" s="10">
        <v>2996</v>
      </c>
      <c r="AC3" s="10">
        <v>16533</v>
      </c>
      <c r="AD3" s="10">
        <v>15061</v>
      </c>
      <c r="AE3" s="11">
        <v>-8.9034053105909408</v>
      </c>
      <c r="AF3" s="10">
        <v>2239</v>
      </c>
      <c r="AG3" s="10">
        <v>2034</v>
      </c>
      <c r="AH3" s="10">
        <v>9720</v>
      </c>
      <c r="AI3" s="10">
        <v>7670</v>
      </c>
      <c r="AJ3" s="11">
        <v>-21.090534979423861</v>
      </c>
      <c r="AK3" s="10">
        <v>0</v>
      </c>
      <c r="AL3" s="10">
        <v>0</v>
      </c>
      <c r="AM3" s="10">
        <v>0</v>
      </c>
      <c r="AN3" s="10">
        <v>0</v>
      </c>
      <c r="AO3" s="11" t="s">
        <v>83</v>
      </c>
      <c r="AP3" s="10">
        <v>172519</v>
      </c>
      <c r="AQ3" s="10">
        <v>98438</v>
      </c>
      <c r="AR3" s="10">
        <v>1075308</v>
      </c>
      <c r="AS3" s="10">
        <v>155299</v>
      </c>
      <c r="AT3" s="11">
        <v>-85.557719276709562</v>
      </c>
      <c r="AU3" s="10">
        <v>0</v>
      </c>
      <c r="AV3" s="10">
        <v>0</v>
      </c>
      <c r="AW3" s="10">
        <v>0</v>
      </c>
      <c r="AX3" s="10">
        <v>0</v>
      </c>
      <c r="AY3" s="11" t="s">
        <v>83</v>
      </c>
      <c r="AZ3" s="10">
        <v>0</v>
      </c>
      <c r="BA3" s="10">
        <v>0</v>
      </c>
      <c r="BB3" s="10">
        <v>0</v>
      </c>
      <c r="BC3" s="10">
        <v>0</v>
      </c>
      <c r="BD3" s="11" t="s">
        <v>83</v>
      </c>
      <c r="BE3" s="10">
        <v>0</v>
      </c>
      <c r="BF3" s="10">
        <v>0</v>
      </c>
      <c r="BG3" s="10">
        <v>0</v>
      </c>
      <c r="BH3" s="10">
        <v>0</v>
      </c>
      <c r="BI3" s="11" t="s">
        <v>83</v>
      </c>
      <c r="BJ3" s="10">
        <v>3</v>
      </c>
      <c r="BK3" s="10">
        <v>2</v>
      </c>
      <c r="BL3" s="10">
        <v>9</v>
      </c>
      <c r="BM3" s="10">
        <v>2</v>
      </c>
      <c r="BN3" s="11">
        <v>-77.777777777777771</v>
      </c>
      <c r="BO3" s="10">
        <v>0</v>
      </c>
      <c r="BP3" s="10">
        <v>0</v>
      </c>
      <c r="BQ3" s="10">
        <v>0</v>
      </c>
      <c r="BR3" s="10">
        <v>0</v>
      </c>
      <c r="BS3" s="11" t="s">
        <v>83</v>
      </c>
      <c r="BT3" s="10">
        <v>0</v>
      </c>
      <c r="BU3" s="10">
        <v>0</v>
      </c>
      <c r="BV3" s="10">
        <v>0</v>
      </c>
      <c r="BW3" s="10">
        <v>0</v>
      </c>
      <c r="BX3" s="11" t="s">
        <v>83</v>
      </c>
      <c r="BY3" s="10">
        <v>3</v>
      </c>
      <c r="BZ3" s="10">
        <v>2</v>
      </c>
      <c r="CA3" s="10">
        <v>9</v>
      </c>
      <c r="CB3" s="10">
        <v>2</v>
      </c>
      <c r="CC3" s="11">
        <v>-77.777777777777771</v>
      </c>
      <c r="CD3" s="10">
        <v>103</v>
      </c>
      <c r="CE3" s="10">
        <v>119</v>
      </c>
      <c r="CF3" s="10">
        <v>366</v>
      </c>
      <c r="CG3" s="10">
        <v>368</v>
      </c>
      <c r="CH3" s="11">
        <v>0.54644808743169904</v>
      </c>
      <c r="CI3" s="10">
        <v>2292395</v>
      </c>
      <c r="CJ3" s="10">
        <v>3316704</v>
      </c>
      <c r="CK3" s="10">
        <v>6957052</v>
      </c>
      <c r="CL3" s="10">
        <v>7901359</v>
      </c>
      <c r="CM3" s="11">
        <v>13.57337849422427</v>
      </c>
      <c r="CN3" s="10">
        <v>14</v>
      </c>
      <c r="CO3" s="10">
        <v>16</v>
      </c>
      <c r="CP3" s="10">
        <v>22</v>
      </c>
      <c r="CQ3" s="10">
        <v>27</v>
      </c>
      <c r="CR3" s="11">
        <v>22.72727272727273</v>
      </c>
      <c r="CS3" s="10">
        <v>27030</v>
      </c>
      <c r="CT3" s="10">
        <v>47166</v>
      </c>
      <c r="CU3" s="10">
        <v>44179</v>
      </c>
      <c r="CV3" s="10">
        <v>74263</v>
      </c>
      <c r="CW3" s="11">
        <v>68.095701577672656</v>
      </c>
      <c r="CX3" s="10">
        <v>0</v>
      </c>
      <c r="CY3" s="10">
        <v>0</v>
      </c>
      <c r="CZ3" s="10">
        <v>0</v>
      </c>
      <c r="DA3" s="10">
        <v>0</v>
      </c>
      <c r="DB3" s="11" t="s">
        <v>83</v>
      </c>
      <c r="DC3" s="10">
        <v>27030</v>
      </c>
      <c r="DD3" s="10">
        <v>47166</v>
      </c>
      <c r="DE3" s="10">
        <v>44179</v>
      </c>
      <c r="DF3" s="10">
        <v>74263</v>
      </c>
      <c r="DG3" s="11">
        <v>68.095701577672656</v>
      </c>
      <c r="DH3" s="10">
        <v>0</v>
      </c>
      <c r="DI3" s="10">
        <v>0</v>
      </c>
      <c r="DJ3" s="10">
        <v>0</v>
      </c>
      <c r="DK3" s="10">
        <v>0</v>
      </c>
      <c r="DL3" s="11" t="s">
        <v>83</v>
      </c>
      <c r="DM3" s="10">
        <v>0</v>
      </c>
      <c r="DN3" s="10">
        <v>0</v>
      </c>
      <c r="DO3" s="10">
        <v>0</v>
      </c>
      <c r="DP3" s="10">
        <v>0</v>
      </c>
      <c r="DQ3" s="11" t="s">
        <v>83</v>
      </c>
    </row>
    <row r="4" spans="1:121" x14ac:dyDescent="0.25">
      <c r="A4" s="8" t="s">
        <v>7</v>
      </c>
      <c r="B4" s="10">
        <v>1</v>
      </c>
      <c r="C4" s="10">
        <v>2188</v>
      </c>
      <c r="D4" s="10">
        <v>11958</v>
      </c>
      <c r="E4" s="10">
        <v>22146</v>
      </c>
      <c r="F4" s="11">
        <v>85.198193677872553</v>
      </c>
      <c r="G4" s="10">
        <v>115313</v>
      </c>
      <c r="H4" s="10">
        <v>193671</v>
      </c>
      <c r="I4" s="10">
        <v>718583</v>
      </c>
      <c r="J4" s="10">
        <v>699307</v>
      </c>
      <c r="K4" s="11">
        <v>-2.6825015342695342</v>
      </c>
      <c r="L4" s="10">
        <v>95672</v>
      </c>
      <c r="M4" s="10">
        <v>87769</v>
      </c>
      <c r="N4" s="10">
        <v>396248</v>
      </c>
      <c r="O4" s="10">
        <v>376879</v>
      </c>
      <c r="P4" s="11">
        <v>-4.888100381579207</v>
      </c>
      <c r="Q4" s="10">
        <v>92492</v>
      </c>
      <c r="R4" s="10">
        <v>84155</v>
      </c>
      <c r="S4" s="10">
        <v>367791</v>
      </c>
      <c r="T4" s="10">
        <v>355681</v>
      </c>
      <c r="U4" s="11">
        <v>-3.2926308691621098</v>
      </c>
      <c r="V4" s="10">
        <v>0</v>
      </c>
      <c r="W4" s="10">
        <v>0</v>
      </c>
      <c r="X4" s="10">
        <v>0</v>
      </c>
      <c r="Y4" s="10">
        <v>0</v>
      </c>
      <c r="Z4" s="11" t="s">
        <v>83</v>
      </c>
      <c r="AA4" s="10">
        <v>2751</v>
      </c>
      <c r="AB4" s="10">
        <v>1656</v>
      </c>
      <c r="AC4" s="10">
        <v>7571</v>
      </c>
      <c r="AD4" s="10">
        <v>6403</v>
      </c>
      <c r="AE4" s="11">
        <v>-15.42728833707568</v>
      </c>
      <c r="AF4" s="10">
        <v>123</v>
      </c>
      <c r="AG4" s="10">
        <v>181</v>
      </c>
      <c r="AH4" s="10">
        <v>696</v>
      </c>
      <c r="AI4" s="10">
        <v>417</v>
      </c>
      <c r="AJ4" s="11">
        <v>-40.086206896551722</v>
      </c>
      <c r="AK4" s="10">
        <v>0</v>
      </c>
      <c r="AL4" s="10">
        <v>0</v>
      </c>
      <c r="AM4" s="10">
        <v>0</v>
      </c>
      <c r="AN4" s="10">
        <v>0</v>
      </c>
      <c r="AO4" s="11" t="s">
        <v>83</v>
      </c>
      <c r="AP4" s="10">
        <v>3908</v>
      </c>
      <c r="AQ4" s="10">
        <v>1901</v>
      </c>
      <c r="AR4" s="10">
        <v>5008</v>
      </c>
      <c r="AS4" s="10">
        <v>4679</v>
      </c>
      <c r="AT4" s="11">
        <v>-6.5694888178913686</v>
      </c>
      <c r="AU4" s="10">
        <v>3908</v>
      </c>
      <c r="AV4" s="10">
        <v>1901</v>
      </c>
      <c r="AW4" s="10">
        <v>5008</v>
      </c>
      <c r="AX4" s="10">
        <v>4679</v>
      </c>
      <c r="AY4" s="11">
        <v>-6.5694888178913686</v>
      </c>
      <c r="AZ4" s="10">
        <v>228</v>
      </c>
      <c r="BA4" s="10">
        <v>1604</v>
      </c>
      <c r="BB4" s="10">
        <v>9913</v>
      </c>
      <c r="BC4" s="10">
        <v>9127</v>
      </c>
      <c r="BD4" s="11">
        <v>-7.9289821446585327</v>
      </c>
      <c r="BE4" s="10">
        <v>0</v>
      </c>
      <c r="BF4" s="10">
        <v>0</v>
      </c>
      <c r="BG4" s="10">
        <v>400</v>
      </c>
      <c r="BH4" s="10">
        <v>237</v>
      </c>
      <c r="BI4" s="11">
        <v>-40.75</v>
      </c>
      <c r="BJ4" s="10">
        <v>13645.25</v>
      </c>
      <c r="BK4" s="10">
        <v>13062.75</v>
      </c>
      <c r="BL4" s="10">
        <v>56289.75</v>
      </c>
      <c r="BM4" s="10">
        <v>54174.75</v>
      </c>
      <c r="BN4" s="11">
        <v>-3.7573448096678281</v>
      </c>
      <c r="BO4" s="10">
        <v>437.5</v>
      </c>
      <c r="BP4" s="10">
        <v>203</v>
      </c>
      <c r="BQ4" s="10">
        <v>547</v>
      </c>
      <c r="BR4" s="10">
        <v>500</v>
      </c>
      <c r="BS4" s="11">
        <v>-8.5923217550274273</v>
      </c>
      <c r="BT4" s="10">
        <v>11838</v>
      </c>
      <c r="BU4" s="10">
        <v>11700.25</v>
      </c>
      <c r="BV4" s="10">
        <v>48743.25</v>
      </c>
      <c r="BW4" s="10">
        <v>46347.75</v>
      </c>
      <c r="BX4" s="11">
        <v>-4.9145266267637027</v>
      </c>
      <c r="BY4" s="10">
        <v>1369.75</v>
      </c>
      <c r="BZ4" s="10">
        <v>1159.5</v>
      </c>
      <c r="CA4" s="10">
        <v>6999.5</v>
      </c>
      <c r="CB4" s="10">
        <v>7327</v>
      </c>
      <c r="CC4" s="11">
        <v>4.6789056361168662</v>
      </c>
      <c r="CD4" s="10">
        <v>56</v>
      </c>
      <c r="CE4" s="10">
        <v>70</v>
      </c>
      <c r="CF4" s="10">
        <v>224</v>
      </c>
      <c r="CG4" s="10">
        <v>246</v>
      </c>
      <c r="CH4" s="11">
        <v>9.8214285714285694</v>
      </c>
      <c r="CI4" s="10">
        <v>1042086</v>
      </c>
      <c r="CJ4" s="10">
        <v>2089152</v>
      </c>
      <c r="CK4" s="10">
        <v>3581064</v>
      </c>
      <c r="CL4" s="10">
        <v>4159544</v>
      </c>
      <c r="CM4" s="11">
        <v>16.153858182931099</v>
      </c>
      <c r="CN4" s="10">
        <v>9</v>
      </c>
      <c r="CO4" s="10">
        <v>17</v>
      </c>
      <c r="CP4" s="10">
        <v>20</v>
      </c>
      <c r="CQ4" s="10">
        <v>20</v>
      </c>
      <c r="CR4" s="11">
        <v>0</v>
      </c>
      <c r="CS4" s="10">
        <v>23635</v>
      </c>
      <c r="CT4" s="10">
        <v>40447</v>
      </c>
      <c r="CU4" s="10">
        <v>75355</v>
      </c>
      <c r="CV4" s="10">
        <v>70095</v>
      </c>
      <c r="CW4" s="11">
        <v>-6.9802932784818523</v>
      </c>
      <c r="CX4" s="10">
        <v>11055</v>
      </c>
      <c r="CY4" s="10">
        <v>8181</v>
      </c>
      <c r="CZ4" s="10">
        <v>36215</v>
      </c>
      <c r="DA4" s="10">
        <v>33214</v>
      </c>
      <c r="DB4" s="11">
        <v>-8.2866215656495967</v>
      </c>
      <c r="DC4" s="10">
        <v>12580</v>
      </c>
      <c r="DD4" s="10">
        <v>32266</v>
      </c>
      <c r="DE4" s="10">
        <v>39140</v>
      </c>
      <c r="DF4" s="10">
        <v>36881</v>
      </c>
      <c r="DG4" s="11">
        <v>-5.7715891670924862</v>
      </c>
      <c r="DH4" s="10">
        <v>3120</v>
      </c>
      <c r="DI4" s="10">
        <v>3197</v>
      </c>
      <c r="DJ4" s="10">
        <v>9262</v>
      </c>
      <c r="DK4" s="10">
        <v>12012</v>
      </c>
      <c r="DL4" s="11">
        <v>29.691211401425161</v>
      </c>
      <c r="DM4" s="10">
        <v>117</v>
      </c>
      <c r="DN4" s="10">
        <v>228</v>
      </c>
      <c r="DO4" s="10">
        <v>432</v>
      </c>
      <c r="DP4" s="10">
        <v>763</v>
      </c>
      <c r="DQ4" s="11">
        <v>76.620370370370381</v>
      </c>
    </row>
    <row r="5" spans="1:121" x14ac:dyDescent="0.25">
      <c r="A5" s="8" t="s">
        <v>8</v>
      </c>
      <c r="B5" s="10">
        <v>0</v>
      </c>
      <c r="C5" s="10">
        <v>18288</v>
      </c>
      <c r="D5" s="10">
        <v>8227</v>
      </c>
      <c r="E5" s="10">
        <v>63268</v>
      </c>
      <c r="F5" s="11">
        <v>669.02880758478182</v>
      </c>
      <c r="G5" s="10">
        <v>370541</v>
      </c>
      <c r="H5" s="10">
        <v>405453</v>
      </c>
      <c r="I5" s="10">
        <v>1352379</v>
      </c>
      <c r="J5" s="10">
        <v>1111422</v>
      </c>
      <c r="K5" s="11">
        <v>-17.817268679859708</v>
      </c>
      <c r="L5" s="10">
        <v>78309</v>
      </c>
      <c r="M5" s="10">
        <v>129640</v>
      </c>
      <c r="N5" s="10">
        <v>354204</v>
      </c>
      <c r="O5" s="10">
        <v>451909</v>
      </c>
      <c r="P5" s="11">
        <v>27.584386398798429</v>
      </c>
      <c r="Q5" s="10">
        <v>16167</v>
      </c>
      <c r="R5" s="10">
        <v>27257</v>
      </c>
      <c r="S5" s="10">
        <v>52286</v>
      </c>
      <c r="T5" s="10">
        <v>79660</v>
      </c>
      <c r="U5" s="11">
        <v>52.354358719351268</v>
      </c>
      <c r="V5" s="10">
        <v>211.81100000000001</v>
      </c>
      <c r="W5" s="10">
        <v>396.22100000000012</v>
      </c>
      <c r="X5" s="10">
        <v>653.76300000000003</v>
      </c>
      <c r="Y5" s="10">
        <v>878.16799999999989</v>
      </c>
      <c r="Z5" s="11">
        <v>34.325130054775173</v>
      </c>
      <c r="AA5" s="10">
        <v>4852</v>
      </c>
      <c r="AB5" s="10">
        <v>5869</v>
      </c>
      <c r="AC5" s="10">
        <v>21043</v>
      </c>
      <c r="AD5" s="10">
        <v>21859</v>
      </c>
      <c r="AE5" s="11">
        <v>3.8777740816423569</v>
      </c>
      <c r="AF5" s="10">
        <v>2843</v>
      </c>
      <c r="AG5" s="10">
        <v>3234</v>
      </c>
      <c r="AH5" s="10">
        <v>11927</v>
      </c>
      <c r="AI5" s="10">
        <v>10337</v>
      </c>
      <c r="AJ5" s="11">
        <v>-13.331097509851601</v>
      </c>
      <c r="AK5" s="10">
        <v>0</v>
      </c>
      <c r="AL5" s="10">
        <v>0</v>
      </c>
      <c r="AM5" s="10">
        <v>0</v>
      </c>
      <c r="AN5" s="10">
        <v>0</v>
      </c>
      <c r="AO5" s="11" t="s">
        <v>83</v>
      </c>
      <c r="AP5" s="10">
        <v>28</v>
      </c>
      <c r="AQ5" s="10">
        <v>0</v>
      </c>
      <c r="AR5" s="10">
        <v>43</v>
      </c>
      <c r="AS5" s="10">
        <v>0</v>
      </c>
      <c r="AT5" s="11">
        <v>-100</v>
      </c>
      <c r="AU5" s="10">
        <v>28</v>
      </c>
      <c r="AV5" s="10">
        <v>0</v>
      </c>
      <c r="AW5" s="10">
        <v>43</v>
      </c>
      <c r="AX5" s="10">
        <v>0</v>
      </c>
      <c r="AY5" s="11">
        <v>-100</v>
      </c>
      <c r="AZ5" s="10">
        <v>48102</v>
      </c>
      <c r="BA5" s="10">
        <v>80829</v>
      </c>
      <c r="BB5" s="10">
        <v>227209</v>
      </c>
      <c r="BC5" s="10">
        <v>276514</v>
      </c>
      <c r="BD5" s="11">
        <v>21.700284759846671</v>
      </c>
      <c r="BE5" s="10">
        <v>2565</v>
      </c>
      <c r="BF5" s="10">
        <v>4190</v>
      </c>
      <c r="BG5" s="10">
        <v>11874</v>
      </c>
      <c r="BH5" s="10">
        <v>14443</v>
      </c>
      <c r="BI5" s="11">
        <v>21.635506147886129</v>
      </c>
      <c r="BJ5" s="10">
        <v>1896</v>
      </c>
      <c r="BK5" s="10">
        <v>1690.5</v>
      </c>
      <c r="BL5" s="10">
        <v>5583</v>
      </c>
      <c r="BM5" s="10">
        <v>4867.25</v>
      </c>
      <c r="BN5" s="11">
        <v>-12.82016836826079</v>
      </c>
      <c r="BO5" s="10">
        <v>14</v>
      </c>
      <c r="BP5" s="10">
        <v>0</v>
      </c>
      <c r="BQ5" s="10">
        <v>17</v>
      </c>
      <c r="BR5" s="10">
        <v>0</v>
      </c>
      <c r="BS5" s="11">
        <v>-100</v>
      </c>
      <c r="BT5" s="10">
        <v>1281</v>
      </c>
      <c r="BU5" s="10">
        <v>382</v>
      </c>
      <c r="BV5" s="10">
        <v>3439</v>
      </c>
      <c r="BW5" s="10">
        <v>1299.75</v>
      </c>
      <c r="BX5" s="11">
        <v>-62.205583018319281</v>
      </c>
      <c r="BY5" s="10">
        <v>601</v>
      </c>
      <c r="BZ5" s="10">
        <v>1308.5</v>
      </c>
      <c r="CA5" s="10">
        <v>2127</v>
      </c>
      <c r="CB5" s="10">
        <v>3567.5</v>
      </c>
      <c r="CC5" s="11">
        <v>67.724494593323925</v>
      </c>
      <c r="CD5" s="10">
        <v>124</v>
      </c>
      <c r="CE5" s="10">
        <v>140</v>
      </c>
      <c r="CF5" s="10">
        <v>475</v>
      </c>
      <c r="CG5" s="10">
        <v>525</v>
      </c>
      <c r="CH5" s="11">
        <v>10.52631578947368</v>
      </c>
      <c r="CI5" s="10">
        <v>2085732</v>
      </c>
      <c r="CJ5" s="10">
        <v>2327011</v>
      </c>
      <c r="CK5" s="10">
        <v>8008916</v>
      </c>
      <c r="CL5" s="10">
        <v>8488984</v>
      </c>
      <c r="CM5" s="11">
        <v>5.9941694980943794</v>
      </c>
      <c r="CN5" s="10">
        <v>4</v>
      </c>
      <c r="CO5" s="10">
        <v>3</v>
      </c>
      <c r="CP5" s="10">
        <v>4</v>
      </c>
      <c r="CQ5" s="10">
        <v>3</v>
      </c>
      <c r="CR5" s="11">
        <v>-25</v>
      </c>
      <c r="CS5" s="10">
        <v>26333</v>
      </c>
      <c r="CT5" s="10">
        <v>28669</v>
      </c>
      <c r="CU5" s="10">
        <v>111676</v>
      </c>
      <c r="CV5" s="10">
        <v>123421</v>
      </c>
      <c r="CW5" s="11">
        <v>10.51703141229987</v>
      </c>
      <c r="CX5" s="10">
        <v>25678</v>
      </c>
      <c r="CY5" s="10">
        <v>27573</v>
      </c>
      <c r="CZ5" s="10">
        <v>111021</v>
      </c>
      <c r="DA5" s="10">
        <v>122325</v>
      </c>
      <c r="DB5" s="11">
        <v>10.181857486421491</v>
      </c>
      <c r="DC5" s="10">
        <v>655</v>
      </c>
      <c r="DD5" s="10">
        <v>1096</v>
      </c>
      <c r="DE5" s="10">
        <v>655</v>
      </c>
      <c r="DF5" s="10">
        <v>1096</v>
      </c>
      <c r="DG5" s="11">
        <v>67.328244274809151</v>
      </c>
      <c r="DH5" s="10">
        <v>8721</v>
      </c>
      <c r="DI5" s="10">
        <v>8555</v>
      </c>
      <c r="DJ5" s="10">
        <v>33620</v>
      </c>
      <c r="DK5" s="10">
        <v>37120</v>
      </c>
      <c r="DL5" s="11">
        <v>10.410469958358121</v>
      </c>
      <c r="DM5" s="10">
        <v>174</v>
      </c>
      <c r="DN5" s="10">
        <v>1142</v>
      </c>
      <c r="DO5" s="10">
        <v>672</v>
      </c>
      <c r="DP5" s="10">
        <v>1829</v>
      </c>
      <c r="DQ5" s="11">
        <v>172.17261904761901</v>
      </c>
    </row>
    <row r="6" spans="1:121" x14ac:dyDescent="0.25">
      <c r="A6" s="8" t="s">
        <v>9</v>
      </c>
      <c r="B6" s="10">
        <v>45014</v>
      </c>
      <c r="C6" s="10">
        <v>74314</v>
      </c>
      <c r="D6" s="10">
        <v>229014</v>
      </c>
      <c r="E6" s="10">
        <v>220694</v>
      </c>
      <c r="F6" s="11">
        <v>-3.63296567022104</v>
      </c>
      <c r="G6" s="10">
        <v>227675</v>
      </c>
      <c r="H6" s="10">
        <v>249775</v>
      </c>
      <c r="I6" s="10">
        <v>967044</v>
      </c>
      <c r="J6" s="10">
        <v>792165</v>
      </c>
      <c r="K6" s="11">
        <v>-18.083872088550269</v>
      </c>
      <c r="L6" s="10">
        <v>71541</v>
      </c>
      <c r="M6" s="10">
        <v>102711</v>
      </c>
      <c r="N6" s="10">
        <v>369729</v>
      </c>
      <c r="O6" s="10">
        <v>397050</v>
      </c>
      <c r="P6" s="11">
        <v>7.3894663388590089</v>
      </c>
      <c r="Q6" s="10">
        <v>0</v>
      </c>
      <c r="R6" s="10">
        <v>0</v>
      </c>
      <c r="S6" s="10">
        <v>0</v>
      </c>
      <c r="T6" s="10">
        <v>0</v>
      </c>
      <c r="U6" s="11" t="s">
        <v>83</v>
      </c>
      <c r="V6" s="10">
        <v>2012.55</v>
      </c>
      <c r="W6" s="10">
        <v>1504.075</v>
      </c>
      <c r="X6" s="10">
        <v>4185.7979999999998</v>
      </c>
      <c r="Y6" s="10">
        <v>3755.9859999999999</v>
      </c>
      <c r="Z6" s="11">
        <v>-10.26834070827115</v>
      </c>
      <c r="AA6" s="10">
        <v>3245</v>
      </c>
      <c r="AB6" s="10">
        <v>3373</v>
      </c>
      <c r="AC6" s="10">
        <v>16026</v>
      </c>
      <c r="AD6" s="10">
        <v>12491</v>
      </c>
      <c r="AE6" s="11">
        <v>-22.05790590290778</v>
      </c>
      <c r="AF6" s="10">
        <v>787</v>
      </c>
      <c r="AG6" s="10">
        <v>753</v>
      </c>
      <c r="AH6" s="10">
        <v>5048</v>
      </c>
      <c r="AI6" s="10">
        <v>4149</v>
      </c>
      <c r="AJ6" s="11">
        <v>-17.809033280507141</v>
      </c>
      <c r="AK6" s="10">
        <v>0</v>
      </c>
      <c r="AL6" s="10">
        <v>0</v>
      </c>
      <c r="AM6" s="10">
        <v>0</v>
      </c>
      <c r="AN6" s="10">
        <v>0</v>
      </c>
      <c r="AO6" s="11" t="s">
        <v>83</v>
      </c>
      <c r="AP6" s="10">
        <v>0</v>
      </c>
      <c r="AQ6" s="10">
        <v>0</v>
      </c>
      <c r="AR6" s="10">
        <v>0</v>
      </c>
      <c r="AS6" s="10">
        <v>0</v>
      </c>
      <c r="AT6" s="11" t="s">
        <v>83</v>
      </c>
      <c r="AU6" s="10">
        <v>0</v>
      </c>
      <c r="AV6" s="10">
        <v>0</v>
      </c>
      <c r="AW6" s="10">
        <v>0</v>
      </c>
      <c r="AX6" s="10">
        <v>0</v>
      </c>
      <c r="AY6" s="11" t="s">
        <v>83</v>
      </c>
      <c r="AZ6" s="10">
        <v>0</v>
      </c>
      <c r="BA6" s="10">
        <v>0</v>
      </c>
      <c r="BB6" s="10">
        <v>0</v>
      </c>
      <c r="BC6" s="10">
        <v>0</v>
      </c>
      <c r="BD6" s="11" t="s">
        <v>83</v>
      </c>
      <c r="BE6" s="10">
        <v>0</v>
      </c>
      <c r="BF6" s="10">
        <v>0</v>
      </c>
      <c r="BG6" s="10">
        <v>0</v>
      </c>
      <c r="BH6" s="10">
        <v>0</v>
      </c>
      <c r="BI6" s="11" t="s">
        <v>83</v>
      </c>
      <c r="BJ6" s="10">
        <v>0</v>
      </c>
      <c r="BK6" s="10">
        <v>0</v>
      </c>
      <c r="BL6" s="10">
        <v>0</v>
      </c>
      <c r="BM6" s="10">
        <v>0</v>
      </c>
      <c r="BN6" s="11" t="s">
        <v>83</v>
      </c>
      <c r="BO6" s="10">
        <v>0</v>
      </c>
      <c r="BP6" s="10">
        <v>0</v>
      </c>
      <c r="BQ6" s="10">
        <v>0</v>
      </c>
      <c r="BR6" s="10">
        <v>0</v>
      </c>
      <c r="BS6" s="11" t="s">
        <v>83</v>
      </c>
      <c r="BT6" s="10">
        <v>0</v>
      </c>
      <c r="BU6" s="10">
        <v>0</v>
      </c>
      <c r="BV6" s="10">
        <v>0</v>
      </c>
      <c r="BW6" s="10">
        <v>0</v>
      </c>
      <c r="BX6" s="11" t="s">
        <v>83</v>
      </c>
      <c r="BY6" s="10">
        <v>0</v>
      </c>
      <c r="BZ6" s="10">
        <v>0</v>
      </c>
      <c r="CA6" s="10">
        <v>0</v>
      </c>
      <c r="CB6" s="10">
        <v>0</v>
      </c>
      <c r="CC6" s="11" t="s">
        <v>83</v>
      </c>
      <c r="CD6" s="10">
        <v>62</v>
      </c>
      <c r="CE6" s="10">
        <v>70</v>
      </c>
      <c r="CF6" s="10">
        <v>254</v>
      </c>
      <c r="CG6" s="10">
        <v>246</v>
      </c>
      <c r="CH6" s="11">
        <v>-3.1496062992125928</v>
      </c>
      <c r="CI6" s="10">
        <v>482399</v>
      </c>
      <c r="CJ6" s="10">
        <v>579821</v>
      </c>
      <c r="CK6" s="10">
        <v>1974387</v>
      </c>
      <c r="CL6" s="10">
        <v>1966490</v>
      </c>
      <c r="CM6" s="11">
        <v>-0.39997224454982933</v>
      </c>
      <c r="CN6" s="10">
        <v>0</v>
      </c>
      <c r="CO6" s="10">
        <v>0</v>
      </c>
      <c r="CP6" s="10">
        <v>0</v>
      </c>
      <c r="CQ6" s="10">
        <v>0</v>
      </c>
      <c r="CR6" s="11" t="s">
        <v>83</v>
      </c>
      <c r="CS6" s="10">
        <v>0</v>
      </c>
      <c r="CT6" s="10">
        <v>0</v>
      </c>
      <c r="CU6" s="10">
        <v>0</v>
      </c>
      <c r="CV6" s="10">
        <v>0</v>
      </c>
      <c r="CW6" s="11" t="s">
        <v>83</v>
      </c>
      <c r="CX6" s="10">
        <v>0</v>
      </c>
      <c r="CY6" s="10">
        <v>0</v>
      </c>
      <c r="CZ6" s="10">
        <v>0</v>
      </c>
      <c r="DA6" s="10">
        <v>0</v>
      </c>
      <c r="DB6" s="11" t="s">
        <v>83</v>
      </c>
      <c r="DC6" s="10">
        <v>0</v>
      </c>
      <c r="DD6" s="10">
        <v>0</v>
      </c>
      <c r="DE6" s="10">
        <v>0</v>
      </c>
      <c r="DF6" s="10">
        <v>0</v>
      </c>
      <c r="DG6" s="11" t="s">
        <v>83</v>
      </c>
      <c r="DH6" s="10">
        <v>0</v>
      </c>
      <c r="DI6" s="10">
        <v>0</v>
      </c>
      <c r="DJ6" s="10">
        <v>0</v>
      </c>
      <c r="DK6" s="10">
        <v>0</v>
      </c>
      <c r="DL6" s="11" t="s">
        <v>83</v>
      </c>
      <c r="DM6" s="10">
        <v>0</v>
      </c>
      <c r="DN6" s="10">
        <v>0</v>
      </c>
      <c r="DO6" s="10">
        <v>0</v>
      </c>
      <c r="DP6" s="10">
        <v>0</v>
      </c>
      <c r="DQ6" s="11" t="s">
        <v>83</v>
      </c>
    </row>
    <row r="7" spans="1:121" x14ac:dyDescent="0.25">
      <c r="A7" s="8" t="s">
        <v>10</v>
      </c>
      <c r="B7" s="10">
        <v>2359749</v>
      </c>
      <c r="C7" s="10">
        <v>2392855</v>
      </c>
      <c r="D7" s="10">
        <v>8959010</v>
      </c>
      <c r="E7" s="10">
        <v>9987525</v>
      </c>
      <c r="F7" s="11">
        <v>11.48023051654145</v>
      </c>
      <c r="G7" s="10">
        <v>36596</v>
      </c>
      <c r="H7" s="10">
        <v>2314</v>
      </c>
      <c r="I7" s="10">
        <v>226836</v>
      </c>
      <c r="J7" s="10">
        <v>68910</v>
      </c>
      <c r="K7" s="11">
        <v>-69.621224144315718</v>
      </c>
      <c r="L7" s="10">
        <v>6184103</v>
      </c>
      <c r="M7" s="10">
        <v>6202074</v>
      </c>
      <c r="N7" s="10">
        <v>23498475</v>
      </c>
      <c r="O7" s="10">
        <v>23419160</v>
      </c>
      <c r="P7" s="11">
        <v>-0.33753254200539118</v>
      </c>
      <c r="Q7" s="10">
        <v>4952620</v>
      </c>
      <c r="R7" s="10">
        <v>5127554</v>
      </c>
      <c r="S7" s="10">
        <v>18407105</v>
      </c>
      <c r="T7" s="10">
        <v>19139437</v>
      </c>
      <c r="U7" s="11">
        <v>3.978528943035855</v>
      </c>
      <c r="V7" s="10">
        <v>43.228999999999999</v>
      </c>
      <c r="W7" s="10">
        <v>108.71</v>
      </c>
      <c r="X7" s="10">
        <v>193.61099999999999</v>
      </c>
      <c r="Y7" s="10">
        <v>308.93600000000009</v>
      </c>
      <c r="Z7" s="11">
        <v>59.565313954269143</v>
      </c>
      <c r="AA7" s="10">
        <v>308727</v>
      </c>
      <c r="AB7" s="10">
        <v>342479</v>
      </c>
      <c r="AC7" s="10">
        <v>1137363</v>
      </c>
      <c r="AD7" s="10">
        <v>1253512</v>
      </c>
      <c r="AE7" s="11">
        <v>10.21213104347513</v>
      </c>
      <c r="AF7" s="10">
        <v>295580</v>
      </c>
      <c r="AG7" s="10">
        <v>330301</v>
      </c>
      <c r="AH7" s="10">
        <v>1082494</v>
      </c>
      <c r="AI7" s="10">
        <v>1199536</v>
      </c>
      <c r="AJ7" s="11">
        <v>10.812253924733071</v>
      </c>
      <c r="AK7" s="10">
        <v>286282</v>
      </c>
      <c r="AL7" s="10">
        <v>337641</v>
      </c>
      <c r="AM7" s="10">
        <v>1094102</v>
      </c>
      <c r="AN7" s="10">
        <v>1228612</v>
      </c>
      <c r="AO7" s="11">
        <v>12.294100550040129</v>
      </c>
      <c r="AP7" s="10">
        <v>5660961</v>
      </c>
      <c r="AQ7" s="10">
        <v>5657520</v>
      </c>
      <c r="AR7" s="10">
        <v>20849688</v>
      </c>
      <c r="AS7" s="10">
        <v>21580388</v>
      </c>
      <c r="AT7" s="11">
        <v>3.5046087979829679</v>
      </c>
      <c r="AU7" s="10">
        <v>4417931</v>
      </c>
      <c r="AV7" s="10">
        <v>4600562</v>
      </c>
      <c r="AW7" s="10">
        <v>16372422</v>
      </c>
      <c r="AX7" s="10">
        <v>17137383</v>
      </c>
      <c r="AY7" s="11">
        <v>4.6722531339590461</v>
      </c>
      <c r="AZ7" s="10">
        <v>1221567</v>
      </c>
      <c r="BA7" s="10">
        <v>1085163</v>
      </c>
      <c r="BB7" s="10">
        <v>5061105</v>
      </c>
      <c r="BC7" s="10">
        <v>4302145</v>
      </c>
      <c r="BD7" s="11">
        <v>-14.995934682248251</v>
      </c>
      <c r="BE7" s="10">
        <v>40664</v>
      </c>
      <c r="BF7" s="10">
        <v>45875</v>
      </c>
      <c r="BG7" s="10">
        <v>167792</v>
      </c>
      <c r="BH7" s="10">
        <v>181894</v>
      </c>
      <c r="BI7" s="11">
        <v>8.4044531324497029</v>
      </c>
      <c r="BJ7" s="10">
        <v>409915</v>
      </c>
      <c r="BK7" s="10">
        <v>412658</v>
      </c>
      <c r="BL7" s="10">
        <v>1529015</v>
      </c>
      <c r="BM7" s="10">
        <v>1584083</v>
      </c>
      <c r="BN7" s="11">
        <v>3.6015343211152242</v>
      </c>
      <c r="BO7" s="10">
        <v>345933</v>
      </c>
      <c r="BP7" s="10">
        <v>358038</v>
      </c>
      <c r="BQ7" s="10">
        <v>1279223</v>
      </c>
      <c r="BR7" s="10">
        <v>1352333</v>
      </c>
      <c r="BS7" s="11">
        <v>5.7151880477446042</v>
      </c>
      <c r="BT7" s="10">
        <v>0</v>
      </c>
      <c r="BU7" s="10">
        <v>0</v>
      </c>
      <c r="BV7" s="10">
        <v>8</v>
      </c>
      <c r="BW7" s="10">
        <v>14</v>
      </c>
      <c r="BX7" s="11">
        <v>75</v>
      </c>
      <c r="BY7" s="10">
        <v>63982</v>
      </c>
      <c r="BZ7" s="10">
        <v>54620</v>
      </c>
      <c r="CA7" s="10">
        <v>249784</v>
      </c>
      <c r="CB7" s="10">
        <v>231736</v>
      </c>
      <c r="CC7" s="11">
        <v>-7.225442782564131</v>
      </c>
      <c r="CD7" s="10">
        <v>2220</v>
      </c>
      <c r="CE7" s="10">
        <v>2405</v>
      </c>
      <c r="CF7" s="10">
        <v>8715</v>
      </c>
      <c r="CG7" s="10">
        <v>9332</v>
      </c>
      <c r="CH7" s="11">
        <v>7.0797475616752772</v>
      </c>
      <c r="CI7" s="10">
        <v>41307060</v>
      </c>
      <c r="CJ7" s="10">
        <v>46474631</v>
      </c>
      <c r="CK7" s="10">
        <v>162893099</v>
      </c>
      <c r="CL7" s="10">
        <v>181048581</v>
      </c>
      <c r="CM7" s="11">
        <v>11.14564221041678</v>
      </c>
      <c r="CN7" s="10">
        <v>0</v>
      </c>
      <c r="CO7" s="10">
        <v>0</v>
      </c>
      <c r="CP7" s="10">
        <v>0</v>
      </c>
      <c r="CQ7" s="10">
        <v>0</v>
      </c>
      <c r="CR7" s="11" t="s">
        <v>83</v>
      </c>
      <c r="CS7" s="10">
        <v>327554</v>
      </c>
      <c r="CT7" s="10">
        <v>346545</v>
      </c>
      <c r="CU7" s="10">
        <v>1193243</v>
      </c>
      <c r="CV7" s="10">
        <v>1316332</v>
      </c>
      <c r="CW7" s="11">
        <v>10.31550153656883</v>
      </c>
      <c r="CX7" s="10">
        <v>327554</v>
      </c>
      <c r="CY7" s="10">
        <v>346545</v>
      </c>
      <c r="CZ7" s="10">
        <v>1193243</v>
      </c>
      <c r="DA7" s="10">
        <v>1316332</v>
      </c>
      <c r="DB7" s="11">
        <v>10.31550153656883</v>
      </c>
      <c r="DC7" s="10">
        <v>0</v>
      </c>
      <c r="DD7" s="10">
        <v>0</v>
      </c>
      <c r="DE7" s="10">
        <v>0</v>
      </c>
      <c r="DF7" s="10">
        <v>0</v>
      </c>
      <c r="DG7" s="11" t="s">
        <v>83</v>
      </c>
      <c r="DH7" s="10">
        <v>65612</v>
      </c>
      <c r="DI7" s="10">
        <v>74171</v>
      </c>
      <c r="DJ7" s="10">
        <v>243460</v>
      </c>
      <c r="DK7" s="10">
        <v>284295</v>
      </c>
      <c r="DL7" s="11">
        <v>16.772775815329009</v>
      </c>
      <c r="DM7" s="10">
        <v>312</v>
      </c>
      <c r="DN7" s="10">
        <v>385</v>
      </c>
      <c r="DO7" s="10">
        <v>1140</v>
      </c>
      <c r="DP7" s="10">
        <v>1388</v>
      </c>
      <c r="DQ7" s="11">
        <v>21.75438596491227</v>
      </c>
    </row>
    <row r="8" spans="1:121" x14ac:dyDescent="0.25">
      <c r="A8" s="8" t="s">
        <v>11</v>
      </c>
      <c r="B8" s="10">
        <v>50715</v>
      </c>
      <c r="C8" s="10">
        <v>42600</v>
      </c>
      <c r="D8" s="10">
        <v>502483</v>
      </c>
      <c r="E8" s="10">
        <v>161265</v>
      </c>
      <c r="F8" s="11">
        <v>-67.906376932154927</v>
      </c>
      <c r="G8" s="10">
        <v>139223</v>
      </c>
      <c r="H8" s="10">
        <v>152369</v>
      </c>
      <c r="I8" s="10">
        <v>587614</v>
      </c>
      <c r="J8" s="10">
        <v>613106</v>
      </c>
      <c r="K8" s="11">
        <v>4.3382220301081986</v>
      </c>
      <c r="L8" s="10">
        <v>161301</v>
      </c>
      <c r="M8" s="10">
        <v>195263</v>
      </c>
      <c r="N8" s="10">
        <v>673265</v>
      </c>
      <c r="O8" s="10">
        <v>745394</v>
      </c>
      <c r="P8" s="11">
        <v>10.7133149651326</v>
      </c>
      <c r="Q8" s="10">
        <v>113089</v>
      </c>
      <c r="R8" s="10">
        <v>138220</v>
      </c>
      <c r="S8" s="10">
        <v>467979</v>
      </c>
      <c r="T8" s="10">
        <v>521614</v>
      </c>
      <c r="U8" s="11">
        <v>11.46098436040934</v>
      </c>
      <c r="V8" s="10">
        <v>1011.52</v>
      </c>
      <c r="W8" s="10">
        <v>1106.9380000000001</v>
      </c>
      <c r="X8" s="10">
        <v>3605.4259999999999</v>
      </c>
      <c r="Y8" s="10">
        <v>3395.587</v>
      </c>
      <c r="Z8" s="11">
        <v>-5.8200889437198242</v>
      </c>
      <c r="AA8" s="10">
        <v>6157</v>
      </c>
      <c r="AB8" s="10">
        <v>7196</v>
      </c>
      <c r="AC8" s="10">
        <v>32285</v>
      </c>
      <c r="AD8" s="10">
        <v>31598</v>
      </c>
      <c r="AE8" s="11">
        <v>-2.1279231841412378</v>
      </c>
      <c r="AF8" s="10">
        <v>2888</v>
      </c>
      <c r="AG8" s="10">
        <v>1906</v>
      </c>
      <c r="AH8" s="10">
        <v>9083</v>
      </c>
      <c r="AI8" s="10">
        <v>10673</v>
      </c>
      <c r="AJ8" s="11">
        <v>17.50522954970825</v>
      </c>
      <c r="AK8" s="10">
        <v>0</v>
      </c>
      <c r="AL8" s="10">
        <v>0</v>
      </c>
      <c r="AM8" s="10">
        <v>0</v>
      </c>
      <c r="AN8" s="10">
        <v>0</v>
      </c>
      <c r="AO8" s="11" t="s">
        <v>83</v>
      </c>
      <c r="AP8" s="10">
        <v>74211</v>
      </c>
      <c r="AQ8" s="10">
        <v>65475</v>
      </c>
      <c r="AR8" s="10">
        <v>561451</v>
      </c>
      <c r="AS8" s="10">
        <v>226031</v>
      </c>
      <c r="AT8" s="11">
        <v>-59.741633731171561</v>
      </c>
      <c r="AU8" s="10">
        <v>19012</v>
      </c>
      <c r="AV8" s="10">
        <v>22196</v>
      </c>
      <c r="AW8" s="10">
        <v>72044</v>
      </c>
      <c r="AX8" s="10">
        <v>71422</v>
      </c>
      <c r="AY8" s="11">
        <v>-0.86336127921825323</v>
      </c>
      <c r="AZ8" s="10">
        <v>62151</v>
      </c>
      <c r="BA8" s="10">
        <v>69951</v>
      </c>
      <c r="BB8" s="10">
        <v>271862</v>
      </c>
      <c r="BC8" s="10">
        <v>275080</v>
      </c>
      <c r="BD8" s="11">
        <v>1.1836887832797489</v>
      </c>
      <c r="BE8" s="10">
        <v>1931</v>
      </c>
      <c r="BF8" s="10">
        <v>2279</v>
      </c>
      <c r="BG8" s="10">
        <v>8208</v>
      </c>
      <c r="BH8" s="10">
        <v>8891</v>
      </c>
      <c r="BI8" s="11">
        <v>8.321150097465889</v>
      </c>
      <c r="BJ8" s="10">
        <v>14077.5</v>
      </c>
      <c r="BK8" s="10">
        <v>18096.25</v>
      </c>
      <c r="BL8" s="10">
        <v>61347.5</v>
      </c>
      <c r="BM8" s="10">
        <v>69989</v>
      </c>
      <c r="BN8" s="11">
        <v>14.086148579811731</v>
      </c>
      <c r="BO8" s="10">
        <v>1638.25</v>
      </c>
      <c r="BP8" s="10">
        <v>1872.5</v>
      </c>
      <c r="BQ8" s="10">
        <v>6332</v>
      </c>
      <c r="BR8" s="10">
        <v>6577.5</v>
      </c>
      <c r="BS8" s="11">
        <v>3.877132027795327</v>
      </c>
      <c r="BT8" s="10">
        <v>10507</v>
      </c>
      <c r="BU8" s="10">
        <v>13384.75</v>
      </c>
      <c r="BV8" s="10">
        <v>47243.5</v>
      </c>
      <c r="BW8" s="10">
        <v>53062</v>
      </c>
      <c r="BX8" s="11">
        <v>12.315979976081371</v>
      </c>
      <c r="BY8" s="10">
        <v>1932.25</v>
      </c>
      <c r="BZ8" s="10">
        <v>2839</v>
      </c>
      <c r="CA8" s="10">
        <v>7772</v>
      </c>
      <c r="CB8" s="10">
        <v>10349.5</v>
      </c>
      <c r="CC8" s="11">
        <v>33.163921770458053</v>
      </c>
      <c r="CD8" s="10">
        <v>129</v>
      </c>
      <c r="CE8" s="10">
        <v>128</v>
      </c>
      <c r="CF8" s="10">
        <v>489</v>
      </c>
      <c r="CG8" s="10">
        <v>450</v>
      </c>
      <c r="CH8" s="11">
        <v>-7.9754601226993884</v>
      </c>
      <c r="CI8" s="10">
        <v>3921621</v>
      </c>
      <c r="CJ8" s="10">
        <v>3987028</v>
      </c>
      <c r="CK8" s="10">
        <v>11377025</v>
      </c>
      <c r="CL8" s="10">
        <v>9998806</v>
      </c>
      <c r="CM8" s="11">
        <v>-12.114054421081081</v>
      </c>
      <c r="CN8" s="10">
        <v>51</v>
      </c>
      <c r="CO8" s="10">
        <v>40</v>
      </c>
      <c r="CP8" s="10">
        <v>94</v>
      </c>
      <c r="CQ8" s="10">
        <v>71</v>
      </c>
      <c r="CR8" s="11">
        <v>-24.468085106382969</v>
      </c>
      <c r="CS8" s="10">
        <v>65643</v>
      </c>
      <c r="CT8" s="10">
        <v>64693</v>
      </c>
      <c r="CU8" s="10">
        <v>144951</v>
      </c>
      <c r="CV8" s="10">
        <v>131653</v>
      </c>
      <c r="CW8" s="11">
        <v>-9.1741347075908379</v>
      </c>
      <c r="CX8" s="10">
        <v>1690</v>
      </c>
      <c r="CY8" s="10">
        <v>2601</v>
      </c>
      <c r="CZ8" s="10">
        <v>6159</v>
      </c>
      <c r="DA8" s="10">
        <v>7406</v>
      </c>
      <c r="DB8" s="11">
        <v>20.246793310602371</v>
      </c>
      <c r="DC8" s="10">
        <v>63953</v>
      </c>
      <c r="DD8" s="10">
        <v>62092</v>
      </c>
      <c r="DE8" s="10">
        <v>138792</v>
      </c>
      <c r="DF8" s="10">
        <v>124247</v>
      </c>
      <c r="DG8" s="11">
        <v>-10.47971064614676</v>
      </c>
      <c r="DH8" s="10">
        <v>1044</v>
      </c>
      <c r="DI8" s="10">
        <v>1643</v>
      </c>
      <c r="DJ8" s="10">
        <v>3739</v>
      </c>
      <c r="DK8" s="10">
        <v>4591</v>
      </c>
      <c r="DL8" s="11">
        <v>22.786841401444239</v>
      </c>
      <c r="DM8" s="10">
        <v>1389</v>
      </c>
      <c r="DN8" s="10">
        <v>9836</v>
      </c>
      <c r="DO8" s="10">
        <v>6869</v>
      </c>
      <c r="DP8" s="10">
        <v>14104</v>
      </c>
      <c r="DQ8" s="11">
        <v>105.3282865045858</v>
      </c>
    </row>
    <row r="9" spans="1:121" x14ac:dyDescent="0.25">
      <c r="A9" s="8" t="s">
        <v>12</v>
      </c>
      <c r="B9" s="10">
        <v>93106</v>
      </c>
      <c r="C9" s="10">
        <v>111202</v>
      </c>
      <c r="D9" s="10">
        <v>315017</v>
      </c>
      <c r="E9" s="10">
        <v>420491</v>
      </c>
      <c r="F9" s="11">
        <v>33.482002558592093</v>
      </c>
      <c r="G9" s="10">
        <v>31421</v>
      </c>
      <c r="H9" s="10">
        <v>35730</v>
      </c>
      <c r="I9" s="10">
        <v>139215</v>
      </c>
      <c r="J9" s="10">
        <v>116428</v>
      </c>
      <c r="K9" s="11">
        <v>-16.36820744890996</v>
      </c>
      <c r="L9" s="10">
        <v>1195478</v>
      </c>
      <c r="M9" s="10">
        <v>1340891</v>
      </c>
      <c r="N9" s="10">
        <v>4344844</v>
      </c>
      <c r="O9" s="10">
        <v>4623896</v>
      </c>
      <c r="P9" s="11">
        <v>6.4226011336655517</v>
      </c>
      <c r="Q9" s="10">
        <v>27975</v>
      </c>
      <c r="R9" s="10">
        <v>25398</v>
      </c>
      <c r="S9" s="10">
        <v>103754</v>
      </c>
      <c r="T9" s="10">
        <v>100040</v>
      </c>
      <c r="U9" s="11">
        <v>-3.5796210266592121</v>
      </c>
      <c r="V9" s="10">
        <v>116.88500000000001</v>
      </c>
      <c r="W9" s="10">
        <v>188.376</v>
      </c>
      <c r="X9" s="10">
        <v>392.91699999999997</v>
      </c>
      <c r="Y9" s="10">
        <v>494.41699999999992</v>
      </c>
      <c r="Z9" s="11">
        <v>25.832427713741041</v>
      </c>
      <c r="AA9" s="10">
        <v>10956</v>
      </c>
      <c r="AB9" s="10">
        <v>10488</v>
      </c>
      <c r="AC9" s="10">
        <v>22427</v>
      </c>
      <c r="AD9" s="10">
        <v>28995</v>
      </c>
      <c r="AE9" s="11">
        <v>29.286128327462421</v>
      </c>
      <c r="AF9" s="10">
        <v>146</v>
      </c>
      <c r="AG9" s="10">
        <v>11</v>
      </c>
      <c r="AH9" s="10">
        <v>532</v>
      </c>
      <c r="AI9" s="10">
        <v>444</v>
      </c>
      <c r="AJ9" s="11">
        <v>-16.541353383458642</v>
      </c>
      <c r="AK9" s="10">
        <v>535</v>
      </c>
      <c r="AL9" s="10">
        <v>421</v>
      </c>
      <c r="AM9" s="10">
        <v>1722</v>
      </c>
      <c r="AN9" s="10">
        <v>960</v>
      </c>
      <c r="AO9" s="11">
        <v>-44.250871080139383</v>
      </c>
      <c r="AP9" s="10">
        <v>997</v>
      </c>
      <c r="AQ9" s="10">
        <v>1300</v>
      </c>
      <c r="AR9" s="10">
        <v>3671</v>
      </c>
      <c r="AS9" s="10">
        <v>3845</v>
      </c>
      <c r="AT9" s="11">
        <v>4.739852901116862</v>
      </c>
      <c r="AU9" s="10">
        <v>2</v>
      </c>
      <c r="AV9" s="10">
        <v>0</v>
      </c>
      <c r="AW9" s="10">
        <v>2</v>
      </c>
      <c r="AX9" s="10">
        <v>0</v>
      </c>
      <c r="AY9" s="11">
        <v>-100</v>
      </c>
      <c r="AZ9" s="10">
        <v>1182038</v>
      </c>
      <c r="BA9" s="10">
        <v>1336651</v>
      </c>
      <c r="BB9" s="10">
        <v>4310368</v>
      </c>
      <c r="BC9" s="10">
        <v>4586709</v>
      </c>
      <c r="BD9" s="11">
        <v>6.411076734051476</v>
      </c>
      <c r="BE9" s="10">
        <v>56023</v>
      </c>
      <c r="BF9" s="10">
        <v>62871</v>
      </c>
      <c r="BG9" s="10">
        <v>204256</v>
      </c>
      <c r="BH9" s="10">
        <v>214006</v>
      </c>
      <c r="BI9" s="11">
        <v>4.7734215885947009</v>
      </c>
      <c r="BJ9" s="10">
        <v>7800</v>
      </c>
      <c r="BK9" s="10">
        <v>7000</v>
      </c>
      <c r="BL9" s="10">
        <v>28826</v>
      </c>
      <c r="BM9" s="10">
        <v>26557</v>
      </c>
      <c r="BN9" s="11">
        <v>-7.871366127801295</v>
      </c>
      <c r="BO9" s="10">
        <v>2</v>
      </c>
      <c r="BP9" s="10">
        <v>0</v>
      </c>
      <c r="BQ9" s="10">
        <v>2</v>
      </c>
      <c r="BR9" s="10">
        <v>0</v>
      </c>
      <c r="BS9" s="11">
        <v>-100</v>
      </c>
      <c r="BT9" s="10">
        <v>7798</v>
      </c>
      <c r="BU9" s="10">
        <v>6998</v>
      </c>
      <c r="BV9" s="10">
        <v>28822</v>
      </c>
      <c r="BW9" s="10">
        <v>26555</v>
      </c>
      <c r="BX9" s="11">
        <v>-7.86551939490667</v>
      </c>
      <c r="BY9" s="10">
        <v>0</v>
      </c>
      <c r="BZ9" s="10">
        <v>2</v>
      </c>
      <c r="CA9" s="10">
        <v>2</v>
      </c>
      <c r="CB9" s="10">
        <v>2</v>
      </c>
      <c r="CC9" s="11">
        <v>0</v>
      </c>
      <c r="CD9" s="10">
        <v>3730</v>
      </c>
      <c r="CE9" s="10">
        <v>3712</v>
      </c>
      <c r="CF9" s="10">
        <v>11534</v>
      </c>
      <c r="CG9" s="10">
        <v>12518</v>
      </c>
      <c r="CH9" s="11">
        <v>8.5312987688572974</v>
      </c>
      <c r="CI9" s="10">
        <v>20759717</v>
      </c>
      <c r="CJ9" s="10">
        <v>22128121</v>
      </c>
      <c r="CK9" s="10">
        <v>70616501</v>
      </c>
      <c r="CL9" s="10">
        <v>74098535</v>
      </c>
      <c r="CM9" s="11">
        <v>4.930907012795771</v>
      </c>
      <c r="CN9" s="10">
        <v>58</v>
      </c>
      <c r="CO9" s="10">
        <v>71</v>
      </c>
      <c r="CP9" s="10">
        <v>102</v>
      </c>
      <c r="CQ9" s="10">
        <v>116</v>
      </c>
      <c r="CR9" s="11">
        <v>13.725490196078431</v>
      </c>
      <c r="CS9" s="10">
        <v>722105</v>
      </c>
      <c r="CT9" s="10">
        <v>665225</v>
      </c>
      <c r="CU9" s="10">
        <v>1658273</v>
      </c>
      <c r="CV9" s="10">
        <v>1690488</v>
      </c>
      <c r="CW9" s="11">
        <v>1.942683743870887</v>
      </c>
      <c r="CX9" s="10">
        <v>586589</v>
      </c>
      <c r="CY9" s="10">
        <v>515411</v>
      </c>
      <c r="CZ9" s="10">
        <v>1364150</v>
      </c>
      <c r="DA9" s="10">
        <v>1375573</v>
      </c>
      <c r="DB9" s="11">
        <v>0.83737125682660007</v>
      </c>
      <c r="DC9" s="10">
        <v>135516</v>
      </c>
      <c r="DD9" s="10">
        <v>149814</v>
      </c>
      <c r="DE9" s="10">
        <v>294123</v>
      </c>
      <c r="DF9" s="10">
        <v>314915</v>
      </c>
      <c r="DG9" s="11">
        <v>7.0691513414455898</v>
      </c>
      <c r="DH9" s="10">
        <v>111964</v>
      </c>
      <c r="DI9" s="10">
        <v>102757</v>
      </c>
      <c r="DJ9" s="10">
        <v>273790</v>
      </c>
      <c r="DK9" s="10">
        <v>296877</v>
      </c>
      <c r="DL9" s="11">
        <v>8.4323751780561764</v>
      </c>
      <c r="DM9" s="10">
        <v>10089</v>
      </c>
      <c r="DN9" s="10">
        <v>13369</v>
      </c>
      <c r="DO9" s="10">
        <v>35854</v>
      </c>
      <c r="DP9" s="10">
        <v>44580</v>
      </c>
      <c r="DQ9" s="11">
        <v>24.33759134266748</v>
      </c>
    </row>
    <row r="10" spans="1:121" x14ac:dyDescent="0.25">
      <c r="A10" s="8" t="s">
        <v>13</v>
      </c>
      <c r="B10" s="10">
        <v>1368012</v>
      </c>
      <c r="C10" s="10">
        <v>1042996</v>
      </c>
      <c r="D10" s="10">
        <v>4594805</v>
      </c>
      <c r="E10" s="10">
        <v>4011300</v>
      </c>
      <c r="F10" s="11">
        <v>-12.699233155705191</v>
      </c>
      <c r="G10" s="10">
        <v>352117</v>
      </c>
      <c r="H10" s="10">
        <v>314063</v>
      </c>
      <c r="I10" s="10">
        <v>1634339</v>
      </c>
      <c r="J10" s="10">
        <v>1396997</v>
      </c>
      <c r="K10" s="11">
        <v>-14.52220133032375</v>
      </c>
      <c r="L10" s="10">
        <v>3616465</v>
      </c>
      <c r="M10" s="10">
        <v>4453149</v>
      </c>
      <c r="N10" s="10">
        <v>14336438</v>
      </c>
      <c r="O10" s="10">
        <v>16906320</v>
      </c>
      <c r="P10" s="11">
        <v>17.925526549900329</v>
      </c>
      <c r="Q10" s="10">
        <v>2675116</v>
      </c>
      <c r="R10" s="10">
        <v>3429166</v>
      </c>
      <c r="S10" s="10">
        <v>10731941</v>
      </c>
      <c r="T10" s="10">
        <v>13139866</v>
      </c>
      <c r="U10" s="11">
        <v>22.43699438899263</v>
      </c>
      <c r="V10" s="10">
        <v>108.16800000000001</v>
      </c>
      <c r="W10" s="10">
        <v>235.40799999999999</v>
      </c>
      <c r="X10" s="10">
        <v>427.66800000000001</v>
      </c>
      <c r="Y10" s="10">
        <v>692.47</v>
      </c>
      <c r="Z10" s="11">
        <v>61.917655751657833</v>
      </c>
      <c r="AA10" s="10">
        <v>147345</v>
      </c>
      <c r="AB10" s="10">
        <v>149131</v>
      </c>
      <c r="AC10" s="10">
        <v>488026</v>
      </c>
      <c r="AD10" s="10">
        <v>458064</v>
      </c>
      <c r="AE10" s="11">
        <v>-6.1394269977419214</v>
      </c>
      <c r="AF10" s="10">
        <v>122363</v>
      </c>
      <c r="AG10" s="10">
        <v>126503</v>
      </c>
      <c r="AH10" s="10">
        <v>415746</v>
      </c>
      <c r="AI10" s="10">
        <v>391900</v>
      </c>
      <c r="AJ10" s="11">
        <v>-5.7357136328431304</v>
      </c>
      <c r="AK10" s="10">
        <v>0</v>
      </c>
      <c r="AL10" s="10">
        <v>0</v>
      </c>
      <c r="AM10" s="10">
        <v>0</v>
      </c>
      <c r="AN10" s="10">
        <v>0</v>
      </c>
      <c r="AO10" s="11" t="s">
        <v>83</v>
      </c>
      <c r="AP10" s="10">
        <v>1735684</v>
      </c>
      <c r="AQ10" s="10">
        <v>2290086</v>
      </c>
      <c r="AR10" s="10">
        <v>6562972</v>
      </c>
      <c r="AS10" s="10">
        <v>9018188</v>
      </c>
      <c r="AT10" s="11">
        <v>37.410124559422172</v>
      </c>
      <c r="AU10" s="10">
        <v>1261030</v>
      </c>
      <c r="AV10" s="10">
        <v>1839056</v>
      </c>
      <c r="AW10" s="10">
        <v>4951603</v>
      </c>
      <c r="AX10" s="10">
        <v>7191837</v>
      </c>
      <c r="AY10" s="11">
        <v>45.242601234388133</v>
      </c>
      <c r="AZ10" s="10">
        <v>965941</v>
      </c>
      <c r="BA10" s="10">
        <v>1015506</v>
      </c>
      <c r="BB10" s="10">
        <v>3707875</v>
      </c>
      <c r="BC10" s="10">
        <v>3815853</v>
      </c>
      <c r="BD10" s="11">
        <v>2.912126217847145</v>
      </c>
      <c r="BE10" s="10">
        <v>34219</v>
      </c>
      <c r="BF10" s="10">
        <v>37159</v>
      </c>
      <c r="BG10" s="10">
        <v>130611</v>
      </c>
      <c r="BH10" s="10">
        <v>136779</v>
      </c>
      <c r="BI10" s="11">
        <v>4.7224200105657266</v>
      </c>
      <c r="BJ10" s="10">
        <v>252905</v>
      </c>
      <c r="BK10" s="10">
        <v>338986.25</v>
      </c>
      <c r="BL10" s="10">
        <v>1026763.25</v>
      </c>
      <c r="BM10" s="10">
        <v>1290641.5</v>
      </c>
      <c r="BN10" s="11">
        <v>25.700009228027969</v>
      </c>
      <c r="BO10" s="10">
        <v>101291.5</v>
      </c>
      <c r="BP10" s="10">
        <v>170591</v>
      </c>
      <c r="BQ10" s="10">
        <v>403204.5</v>
      </c>
      <c r="BR10" s="10">
        <v>621626.5</v>
      </c>
      <c r="BS10" s="11">
        <v>54.171518423033461</v>
      </c>
      <c r="BT10" s="10">
        <v>67899.5</v>
      </c>
      <c r="BU10" s="10">
        <v>82935.25</v>
      </c>
      <c r="BV10" s="10">
        <v>280487.25</v>
      </c>
      <c r="BW10" s="10">
        <v>311857.5</v>
      </c>
      <c r="BX10" s="11">
        <v>11.18419821221821</v>
      </c>
      <c r="BY10" s="10">
        <v>83714</v>
      </c>
      <c r="BZ10" s="10">
        <v>85460</v>
      </c>
      <c r="CA10" s="10">
        <v>343071.5</v>
      </c>
      <c r="CB10" s="10">
        <v>357149.5</v>
      </c>
      <c r="CC10" s="11">
        <v>4.1035177798214022</v>
      </c>
      <c r="CD10" s="10">
        <v>720</v>
      </c>
      <c r="CE10" s="10">
        <v>701</v>
      </c>
      <c r="CF10" s="10">
        <v>2666</v>
      </c>
      <c r="CG10" s="10">
        <v>2642</v>
      </c>
      <c r="CH10" s="11">
        <v>-0.90022505626406257</v>
      </c>
      <c r="CI10" s="10">
        <v>30541700</v>
      </c>
      <c r="CJ10" s="10">
        <v>30767991</v>
      </c>
      <c r="CK10" s="10">
        <v>104565962</v>
      </c>
      <c r="CL10" s="10">
        <v>105659684</v>
      </c>
      <c r="CM10" s="11">
        <v>1.045963695145844</v>
      </c>
      <c r="CN10" s="10">
        <v>79</v>
      </c>
      <c r="CO10" s="10">
        <v>79</v>
      </c>
      <c r="CP10" s="10">
        <v>157</v>
      </c>
      <c r="CQ10" s="10">
        <v>144</v>
      </c>
      <c r="CR10" s="11">
        <v>-8.2802547770700698</v>
      </c>
      <c r="CS10" s="10">
        <v>400530</v>
      </c>
      <c r="CT10" s="10">
        <v>395390</v>
      </c>
      <c r="CU10" s="10">
        <v>915737</v>
      </c>
      <c r="CV10" s="10">
        <v>962832</v>
      </c>
      <c r="CW10" s="11">
        <v>5.1428521507812803</v>
      </c>
      <c r="CX10" s="10">
        <v>133110</v>
      </c>
      <c r="CY10" s="10">
        <v>117819</v>
      </c>
      <c r="CZ10" s="10">
        <v>356225</v>
      </c>
      <c r="DA10" s="10">
        <v>365785</v>
      </c>
      <c r="DB10" s="11">
        <v>2.6836971015509898</v>
      </c>
      <c r="DC10" s="10">
        <v>267420</v>
      </c>
      <c r="DD10" s="10">
        <v>277571</v>
      </c>
      <c r="DE10" s="10">
        <v>559512</v>
      </c>
      <c r="DF10" s="10">
        <v>597047</v>
      </c>
      <c r="DG10" s="11">
        <v>6.7085245714122266</v>
      </c>
      <c r="DH10" s="10">
        <v>33502</v>
      </c>
      <c r="DI10" s="10">
        <v>30677</v>
      </c>
      <c r="DJ10" s="10">
        <v>95795</v>
      </c>
      <c r="DK10" s="10">
        <v>100587</v>
      </c>
      <c r="DL10" s="11">
        <v>5.0023487655931973</v>
      </c>
      <c r="DM10" s="10">
        <v>69834</v>
      </c>
      <c r="DN10" s="10">
        <v>61709</v>
      </c>
      <c r="DO10" s="10">
        <v>266789</v>
      </c>
      <c r="DP10" s="10">
        <v>246334</v>
      </c>
      <c r="DQ10" s="11">
        <v>-7.6671077143360549</v>
      </c>
    </row>
    <row r="11" spans="1:121" x14ac:dyDescent="0.25">
      <c r="A11" s="8" t="s">
        <v>14</v>
      </c>
      <c r="B11" s="10">
        <v>1697306</v>
      </c>
      <c r="C11" s="10">
        <v>1896200</v>
      </c>
      <c r="D11" s="10">
        <v>6507733</v>
      </c>
      <c r="E11" s="10">
        <v>7612275</v>
      </c>
      <c r="F11" s="11">
        <v>16.972761482377958</v>
      </c>
      <c r="G11" s="10">
        <v>300970</v>
      </c>
      <c r="H11" s="10">
        <v>416388</v>
      </c>
      <c r="I11" s="10">
        <v>1292474</v>
      </c>
      <c r="J11" s="10">
        <v>1253486</v>
      </c>
      <c r="K11" s="11">
        <v>-3.0165403714117218</v>
      </c>
      <c r="L11" s="10">
        <v>774441</v>
      </c>
      <c r="M11" s="10">
        <v>749547</v>
      </c>
      <c r="N11" s="10">
        <v>2696146</v>
      </c>
      <c r="O11" s="10">
        <v>2654985</v>
      </c>
      <c r="P11" s="11">
        <v>-1.526660648199325</v>
      </c>
      <c r="Q11" s="10">
        <v>457699</v>
      </c>
      <c r="R11" s="10">
        <v>425341</v>
      </c>
      <c r="S11" s="10">
        <v>1736752</v>
      </c>
      <c r="T11" s="10">
        <v>1659981</v>
      </c>
      <c r="U11" s="11">
        <v>-4.4203778086911711</v>
      </c>
      <c r="V11" s="10">
        <v>0</v>
      </c>
      <c r="W11" s="10">
        <v>0</v>
      </c>
      <c r="X11" s="10">
        <v>0</v>
      </c>
      <c r="Y11" s="10">
        <v>0</v>
      </c>
      <c r="Z11" s="11" t="s">
        <v>83</v>
      </c>
      <c r="AA11" s="10">
        <v>11146</v>
      </c>
      <c r="AB11" s="10">
        <v>13330</v>
      </c>
      <c r="AC11" s="10">
        <v>41064</v>
      </c>
      <c r="AD11" s="10">
        <v>44210</v>
      </c>
      <c r="AE11" s="11">
        <v>7.6612117669978534</v>
      </c>
      <c r="AF11" s="10">
        <v>5796</v>
      </c>
      <c r="AG11" s="10">
        <v>6932</v>
      </c>
      <c r="AH11" s="10">
        <v>21541</v>
      </c>
      <c r="AI11" s="10">
        <v>23204</v>
      </c>
      <c r="AJ11" s="11">
        <v>7.7201615523884746</v>
      </c>
      <c r="AK11" s="10">
        <v>0</v>
      </c>
      <c r="AL11" s="10">
        <v>0</v>
      </c>
      <c r="AM11" s="10">
        <v>0</v>
      </c>
      <c r="AN11" s="10">
        <v>0</v>
      </c>
      <c r="AO11" s="11" t="s">
        <v>83</v>
      </c>
      <c r="AP11" s="10">
        <v>9574</v>
      </c>
      <c r="AQ11" s="10">
        <v>18228</v>
      </c>
      <c r="AR11" s="10">
        <v>17116</v>
      </c>
      <c r="AS11" s="10">
        <v>30693</v>
      </c>
      <c r="AT11" s="11">
        <v>79.323440056087861</v>
      </c>
      <c r="AU11" s="10">
        <v>9574</v>
      </c>
      <c r="AV11" s="10">
        <v>18228</v>
      </c>
      <c r="AW11" s="10">
        <v>16695</v>
      </c>
      <c r="AX11" s="10">
        <v>30693</v>
      </c>
      <c r="AY11" s="11">
        <v>83.845462713387235</v>
      </c>
      <c r="AZ11" s="10">
        <v>94966</v>
      </c>
      <c r="BA11" s="10">
        <v>126292</v>
      </c>
      <c r="BB11" s="10">
        <v>326468</v>
      </c>
      <c r="BC11" s="10">
        <v>320935</v>
      </c>
      <c r="BD11" s="11">
        <v>-1.694806229094425</v>
      </c>
      <c r="BE11" s="10">
        <v>3597</v>
      </c>
      <c r="BF11" s="10">
        <v>4687</v>
      </c>
      <c r="BG11" s="10">
        <v>12739</v>
      </c>
      <c r="BH11" s="10">
        <v>11681</v>
      </c>
      <c r="BI11" s="11">
        <v>-8.3052044901483697</v>
      </c>
      <c r="BJ11" s="10">
        <v>42999.75</v>
      </c>
      <c r="BK11" s="10">
        <v>36287</v>
      </c>
      <c r="BL11" s="10">
        <v>166838</v>
      </c>
      <c r="BM11" s="10">
        <v>150046.5</v>
      </c>
      <c r="BN11" s="11">
        <v>-10.06455363885925</v>
      </c>
      <c r="BO11" s="10">
        <v>513.75</v>
      </c>
      <c r="BP11" s="10">
        <v>1158</v>
      </c>
      <c r="BQ11" s="10">
        <v>1027.5</v>
      </c>
      <c r="BR11" s="10">
        <v>2125.5</v>
      </c>
      <c r="BS11" s="11">
        <v>106.8613138686131</v>
      </c>
      <c r="BT11" s="10">
        <v>3016.25</v>
      </c>
      <c r="BU11" s="10">
        <v>1570.75</v>
      </c>
      <c r="BV11" s="10">
        <v>15033</v>
      </c>
      <c r="BW11" s="10">
        <v>6363.5</v>
      </c>
      <c r="BX11" s="11">
        <v>-57.669793121798698</v>
      </c>
      <c r="BY11" s="10">
        <v>39469.75</v>
      </c>
      <c r="BZ11" s="10">
        <v>33558.25</v>
      </c>
      <c r="CA11" s="10">
        <v>150777.5</v>
      </c>
      <c r="CB11" s="10">
        <v>141557.5</v>
      </c>
      <c r="CC11" s="11">
        <v>-6.1149707350234621</v>
      </c>
      <c r="CD11" s="10">
        <v>233</v>
      </c>
      <c r="CE11" s="10">
        <v>244</v>
      </c>
      <c r="CF11" s="10">
        <v>854</v>
      </c>
      <c r="CG11" s="10">
        <v>837</v>
      </c>
      <c r="CH11" s="11">
        <v>-1.9906323185011701</v>
      </c>
      <c r="CI11" s="10">
        <v>5272104</v>
      </c>
      <c r="CJ11" s="10">
        <v>5608259</v>
      </c>
      <c r="CK11" s="10">
        <v>16730287</v>
      </c>
      <c r="CL11" s="10">
        <v>17322607</v>
      </c>
      <c r="CM11" s="11">
        <v>3.5404054933427029</v>
      </c>
      <c r="CN11" s="10">
        <v>7</v>
      </c>
      <c r="CO11" s="10">
        <v>6</v>
      </c>
      <c r="CP11" s="10">
        <v>7</v>
      </c>
      <c r="CQ11" s="10">
        <v>6</v>
      </c>
      <c r="CR11" s="11">
        <v>-14.28571428571429</v>
      </c>
      <c r="CS11" s="10">
        <v>18704</v>
      </c>
      <c r="CT11" s="10">
        <v>31118</v>
      </c>
      <c r="CU11" s="10">
        <v>27571</v>
      </c>
      <c r="CV11" s="10">
        <v>37564</v>
      </c>
      <c r="CW11" s="11">
        <v>36.244604838417189</v>
      </c>
      <c r="CX11" s="10">
        <v>11409</v>
      </c>
      <c r="CY11" s="10">
        <v>11962</v>
      </c>
      <c r="CZ11" s="10">
        <v>20276</v>
      </c>
      <c r="DA11" s="10">
        <v>18408</v>
      </c>
      <c r="DB11" s="11">
        <v>-9.212862497534033</v>
      </c>
      <c r="DC11" s="10">
        <v>7295</v>
      </c>
      <c r="DD11" s="10">
        <v>19156</v>
      </c>
      <c r="DE11" s="10">
        <v>7295</v>
      </c>
      <c r="DF11" s="10">
        <v>19156</v>
      </c>
      <c r="DG11" s="11">
        <v>162.59081562714189</v>
      </c>
      <c r="DH11" s="10">
        <v>4966</v>
      </c>
      <c r="DI11" s="10">
        <v>5773</v>
      </c>
      <c r="DJ11" s="10">
        <v>8520</v>
      </c>
      <c r="DK11" s="10">
        <v>8873</v>
      </c>
      <c r="DL11" s="11">
        <v>4.1431924882629119</v>
      </c>
      <c r="DM11" s="10">
        <v>14822</v>
      </c>
      <c r="DN11" s="10">
        <v>27137</v>
      </c>
      <c r="DO11" s="10">
        <v>27044</v>
      </c>
      <c r="DP11" s="10">
        <v>37256</v>
      </c>
      <c r="DQ11" s="11">
        <v>37.760686289010494</v>
      </c>
    </row>
    <row r="12" spans="1:121" x14ac:dyDescent="0.25">
      <c r="A12" s="8" t="s">
        <v>15</v>
      </c>
      <c r="B12" s="10">
        <v>2794322</v>
      </c>
      <c r="C12" s="10">
        <v>2357400</v>
      </c>
      <c r="D12" s="10">
        <v>9851548</v>
      </c>
      <c r="E12" s="10">
        <v>9164308</v>
      </c>
      <c r="F12" s="11">
        <v>-6.9759595141799053</v>
      </c>
      <c r="G12" s="10">
        <v>629526</v>
      </c>
      <c r="H12" s="10">
        <v>647973</v>
      </c>
      <c r="I12" s="10">
        <v>2747290</v>
      </c>
      <c r="J12" s="10">
        <v>2919669</v>
      </c>
      <c r="K12" s="11">
        <v>6.2745105176373812</v>
      </c>
      <c r="L12" s="10">
        <v>70812</v>
      </c>
      <c r="M12" s="10">
        <v>95921</v>
      </c>
      <c r="N12" s="10">
        <v>310031</v>
      </c>
      <c r="O12" s="10">
        <v>294484</v>
      </c>
      <c r="P12" s="11">
        <v>-5.0146598243401428</v>
      </c>
      <c r="Q12" s="10">
        <v>48104</v>
      </c>
      <c r="R12" s="10">
        <v>52645</v>
      </c>
      <c r="S12" s="10">
        <v>183941</v>
      </c>
      <c r="T12" s="10">
        <v>188084</v>
      </c>
      <c r="U12" s="11">
        <v>2.252352656558358</v>
      </c>
      <c r="V12" s="10">
        <v>34.21</v>
      </c>
      <c r="W12" s="10">
        <v>26.678000000000001</v>
      </c>
      <c r="X12" s="10">
        <v>71.337999999999994</v>
      </c>
      <c r="Y12" s="10">
        <v>94.393000000000001</v>
      </c>
      <c r="Z12" s="11">
        <v>32.317979197622577</v>
      </c>
      <c r="AA12" s="10">
        <v>21267</v>
      </c>
      <c r="AB12" s="10">
        <v>20411</v>
      </c>
      <c r="AC12" s="10">
        <v>63472</v>
      </c>
      <c r="AD12" s="10">
        <v>58162</v>
      </c>
      <c r="AE12" s="11">
        <v>-8.3658936223846752</v>
      </c>
      <c r="AF12" s="10">
        <v>1144</v>
      </c>
      <c r="AG12" s="10">
        <v>930</v>
      </c>
      <c r="AH12" s="10">
        <v>3873</v>
      </c>
      <c r="AI12" s="10">
        <v>3789</v>
      </c>
      <c r="AJ12" s="11">
        <v>-2.168861347792415</v>
      </c>
      <c r="AK12" s="10">
        <v>0</v>
      </c>
      <c r="AL12" s="10">
        <v>0</v>
      </c>
      <c r="AM12" s="10">
        <v>0</v>
      </c>
      <c r="AN12" s="10">
        <v>0</v>
      </c>
      <c r="AO12" s="11" t="s">
        <v>83</v>
      </c>
      <c r="AP12" s="10">
        <v>0</v>
      </c>
      <c r="AQ12" s="10">
        <v>1916</v>
      </c>
      <c r="AR12" s="10">
        <v>380640</v>
      </c>
      <c r="AS12" s="10">
        <v>84862</v>
      </c>
      <c r="AT12" s="11">
        <v>-77.705443463640194</v>
      </c>
      <c r="AU12" s="10">
        <v>0</v>
      </c>
      <c r="AV12" s="10">
        <v>0</v>
      </c>
      <c r="AW12" s="10">
        <v>29</v>
      </c>
      <c r="AX12" s="10">
        <v>0</v>
      </c>
      <c r="AY12" s="11">
        <v>-100</v>
      </c>
      <c r="AZ12" s="10">
        <v>3355</v>
      </c>
      <c r="BA12" s="10">
        <v>0</v>
      </c>
      <c r="BB12" s="10">
        <v>10663</v>
      </c>
      <c r="BC12" s="10">
        <v>2460</v>
      </c>
      <c r="BD12" s="11">
        <v>-76.929569539529211</v>
      </c>
      <c r="BE12" s="10">
        <v>0</v>
      </c>
      <c r="BF12" s="10">
        <v>0</v>
      </c>
      <c r="BG12" s="10">
        <v>0</v>
      </c>
      <c r="BH12" s="10">
        <v>0</v>
      </c>
      <c r="BI12" s="11" t="s">
        <v>83</v>
      </c>
      <c r="BJ12" s="10">
        <v>4206.5</v>
      </c>
      <c r="BK12" s="10">
        <v>5318</v>
      </c>
      <c r="BL12" s="10">
        <v>13727.25</v>
      </c>
      <c r="BM12" s="10">
        <v>16221</v>
      </c>
      <c r="BN12" s="11">
        <v>18.166420805332461</v>
      </c>
      <c r="BO12" s="10">
        <v>0</v>
      </c>
      <c r="BP12" s="10">
        <v>0</v>
      </c>
      <c r="BQ12" s="10">
        <v>2</v>
      </c>
      <c r="BR12" s="10">
        <v>0</v>
      </c>
      <c r="BS12" s="11">
        <v>-100</v>
      </c>
      <c r="BT12" s="10">
        <v>1432.25</v>
      </c>
      <c r="BU12" s="10">
        <v>1772</v>
      </c>
      <c r="BV12" s="10">
        <v>3257.25</v>
      </c>
      <c r="BW12" s="10">
        <v>4476</v>
      </c>
      <c r="BX12" s="11">
        <v>37.416532350909513</v>
      </c>
      <c r="BY12" s="10">
        <v>2774.25</v>
      </c>
      <c r="BZ12" s="10">
        <v>3546</v>
      </c>
      <c r="CA12" s="10">
        <v>10468</v>
      </c>
      <c r="CB12" s="10">
        <v>11745</v>
      </c>
      <c r="CC12" s="11">
        <v>12.199082919373319</v>
      </c>
      <c r="CD12" s="10">
        <v>202</v>
      </c>
      <c r="CE12" s="10">
        <v>203</v>
      </c>
      <c r="CF12" s="10">
        <v>677</v>
      </c>
      <c r="CG12" s="10">
        <v>677</v>
      </c>
      <c r="CH12" s="11">
        <v>0</v>
      </c>
      <c r="CI12" s="10">
        <v>4806803</v>
      </c>
      <c r="CJ12" s="10">
        <v>4765533</v>
      </c>
      <c r="CK12" s="10">
        <v>15781217</v>
      </c>
      <c r="CL12" s="10">
        <v>14609691</v>
      </c>
      <c r="CM12" s="11">
        <v>-7.4235466124063834</v>
      </c>
      <c r="CN12" s="10">
        <v>21</v>
      </c>
      <c r="CO12" s="10">
        <v>26</v>
      </c>
      <c r="CP12" s="10">
        <v>33</v>
      </c>
      <c r="CQ12" s="10">
        <v>30</v>
      </c>
      <c r="CR12" s="11">
        <v>-9.0909090909090935</v>
      </c>
      <c r="CS12" s="10">
        <v>17919</v>
      </c>
      <c r="CT12" s="10">
        <v>21955</v>
      </c>
      <c r="CU12" s="10">
        <v>34810</v>
      </c>
      <c r="CV12" s="10">
        <v>27049</v>
      </c>
      <c r="CW12" s="11">
        <v>-22.295317437517951</v>
      </c>
      <c r="CX12" s="10">
        <v>0</v>
      </c>
      <c r="CY12" s="10">
        <v>0</v>
      </c>
      <c r="CZ12" s="10">
        <v>0</v>
      </c>
      <c r="DA12" s="10">
        <v>0</v>
      </c>
      <c r="DB12" s="11" t="s">
        <v>83</v>
      </c>
      <c r="DC12" s="10">
        <v>17919</v>
      </c>
      <c r="DD12" s="10">
        <v>21955</v>
      </c>
      <c r="DE12" s="10">
        <v>34810</v>
      </c>
      <c r="DF12" s="10">
        <v>27049</v>
      </c>
      <c r="DG12" s="11">
        <v>-22.295317437517951</v>
      </c>
      <c r="DH12" s="10">
        <v>0</v>
      </c>
      <c r="DI12" s="10">
        <v>0</v>
      </c>
      <c r="DJ12" s="10">
        <v>0</v>
      </c>
      <c r="DK12" s="10">
        <v>0</v>
      </c>
      <c r="DL12" s="11" t="s">
        <v>83</v>
      </c>
      <c r="DM12" s="10">
        <v>24</v>
      </c>
      <c r="DN12" s="10">
        <v>4</v>
      </c>
      <c r="DO12" s="10">
        <v>35</v>
      </c>
      <c r="DP12" s="10">
        <v>2010</v>
      </c>
      <c r="DQ12" s="11">
        <v>5642.8571428571431</v>
      </c>
    </row>
    <row r="13" spans="1:121" x14ac:dyDescent="0.25">
      <c r="A13" s="8" t="s">
        <v>16</v>
      </c>
      <c r="B13" s="10">
        <v>1068669</v>
      </c>
      <c r="C13" s="10">
        <v>744729</v>
      </c>
      <c r="D13" s="10">
        <v>3225745</v>
      </c>
      <c r="E13" s="10">
        <v>2940405</v>
      </c>
      <c r="F13" s="11">
        <v>-8.84570851074713</v>
      </c>
      <c r="G13" s="10">
        <v>515772</v>
      </c>
      <c r="H13" s="10">
        <v>799387</v>
      </c>
      <c r="I13" s="10">
        <v>2216654</v>
      </c>
      <c r="J13" s="10">
        <v>2243137</v>
      </c>
      <c r="K13" s="11">
        <v>1.19472863153203</v>
      </c>
      <c r="L13" s="10">
        <v>119760</v>
      </c>
      <c r="M13" s="10">
        <v>83019</v>
      </c>
      <c r="N13" s="10">
        <v>408151</v>
      </c>
      <c r="O13" s="10">
        <v>328196</v>
      </c>
      <c r="P13" s="11">
        <v>-19.58956366638817</v>
      </c>
      <c r="Q13" s="10">
        <v>114425</v>
      </c>
      <c r="R13" s="10">
        <v>82071</v>
      </c>
      <c r="S13" s="10">
        <v>378288</v>
      </c>
      <c r="T13" s="10">
        <v>320527</v>
      </c>
      <c r="U13" s="11">
        <v>-15.269054265533139</v>
      </c>
      <c r="V13" s="10">
        <v>241.399</v>
      </c>
      <c r="W13" s="10">
        <v>99.509</v>
      </c>
      <c r="X13" s="10">
        <v>807.63699999999994</v>
      </c>
      <c r="Y13" s="10">
        <v>916.61000000000013</v>
      </c>
      <c r="Z13" s="11">
        <v>13.492819174951149</v>
      </c>
      <c r="AA13" s="10">
        <v>2013</v>
      </c>
      <c r="AB13" s="10">
        <v>3034</v>
      </c>
      <c r="AC13" s="10">
        <v>8768</v>
      </c>
      <c r="AD13" s="10">
        <v>9562</v>
      </c>
      <c r="AE13" s="11">
        <v>9.0556569343065689</v>
      </c>
      <c r="AF13" s="10">
        <v>0</v>
      </c>
      <c r="AG13" s="10">
        <v>0</v>
      </c>
      <c r="AH13" s="10">
        <v>0</v>
      </c>
      <c r="AI13" s="10">
        <v>0</v>
      </c>
      <c r="AJ13" s="11" t="s">
        <v>83</v>
      </c>
      <c r="AK13" s="10">
        <v>0</v>
      </c>
      <c r="AL13" s="10">
        <v>0</v>
      </c>
      <c r="AM13" s="10">
        <v>0</v>
      </c>
      <c r="AN13" s="10">
        <v>0</v>
      </c>
      <c r="AO13" s="11" t="s">
        <v>83</v>
      </c>
      <c r="AP13" s="10">
        <v>1898</v>
      </c>
      <c r="AQ13" s="10">
        <v>66</v>
      </c>
      <c r="AR13" s="10">
        <v>4442</v>
      </c>
      <c r="AS13" s="10">
        <v>9877</v>
      </c>
      <c r="AT13" s="11">
        <v>122.3547951373255</v>
      </c>
      <c r="AU13" s="10">
        <v>1898</v>
      </c>
      <c r="AV13" s="10">
        <v>66</v>
      </c>
      <c r="AW13" s="10">
        <v>4442</v>
      </c>
      <c r="AX13" s="10">
        <v>5877</v>
      </c>
      <c r="AY13" s="11">
        <v>32.305267897343533</v>
      </c>
      <c r="AZ13" s="10">
        <v>25047</v>
      </c>
      <c r="BA13" s="10">
        <v>0</v>
      </c>
      <c r="BB13" s="10">
        <v>61626</v>
      </c>
      <c r="BC13" s="10">
        <v>17304</v>
      </c>
      <c r="BD13" s="11">
        <v>-71.920942459351579</v>
      </c>
      <c r="BE13" s="10">
        <v>0</v>
      </c>
      <c r="BF13" s="10">
        <v>0</v>
      </c>
      <c r="BG13" s="10">
        <v>17</v>
      </c>
      <c r="BH13" s="10">
        <v>0</v>
      </c>
      <c r="BI13" s="11">
        <v>-100</v>
      </c>
      <c r="BJ13" s="10">
        <v>9313</v>
      </c>
      <c r="BK13" s="10">
        <v>5634.25</v>
      </c>
      <c r="BL13" s="10">
        <v>27041</v>
      </c>
      <c r="BM13" s="10">
        <v>22745.5</v>
      </c>
      <c r="BN13" s="11">
        <v>-15.88513738397249</v>
      </c>
      <c r="BO13" s="10">
        <v>381</v>
      </c>
      <c r="BP13" s="10">
        <v>8</v>
      </c>
      <c r="BQ13" s="10">
        <v>796</v>
      </c>
      <c r="BR13" s="10">
        <v>304</v>
      </c>
      <c r="BS13" s="11">
        <v>-61.809045226130657</v>
      </c>
      <c r="BT13" s="10">
        <v>980</v>
      </c>
      <c r="BU13" s="10">
        <v>711.25</v>
      </c>
      <c r="BV13" s="10">
        <v>2112</v>
      </c>
      <c r="BW13" s="10">
        <v>2378</v>
      </c>
      <c r="BX13" s="11">
        <v>12.594696969696971</v>
      </c>
      <c r="BY13" s="10">
        <v>7952</v>
      </c>
      <c r="BZ13" s="10">
        <v>4915</v>
      </c>
      <c r="CA13" s="10">
        <v>24133</v>
      </c>
      <c r="CB13" s="10">
        <v>20063.5</v>
      </c>
      <c r="CC13" s="11">
        <v>-16.862801972402931</v>
      </c>
      <c r="CD13" s="10">
        <v>123</v>
      </c>
      <c r="CE13" s="10">
        <v>122</v>
      </c>
      <c r="CF13" s="10">
        <v>454</v>
      </c>
      <c r="CG13" s="10">
        <v>432</v>
      </c>
      <c r="CH13" s="11">
        <v>-4.8458149779735749</v>
      </c>
      <c r="CI13" s="10">
        <v>1860360</v>
      </c>
      <c r="CJ13" s="10">
        <v>1771209</v>
      </c>
      <c r="CK13" s="10">
        <v>6443174</v>
      </c>
      <c r="CL13" s="10">
        <v>6199535</v>
      </c>
      <c r="CM13" s="11">
        <v>-3.781350620051541</v>
      </c>
      <c r="CN13" s="10">
        <v>0</v>
      </c>
      <c r="CO13" s="10">
        <v>1</v>
      </c>
      <c r="CP13" s="10">
        <v>0</v>
      </c>
      <c r="CQ13" s="10">
        <v>1</v>
      </c>
      <c r="CR13" s="11" t="s">
        <v>83</v>
      </c>
      <c r="CS13" s="10">
        <v>0</v>
      </c>
      <c r="CT13" s="10">
        <v>743</v>
      </c>
      <c r="CU13" s="10">
        <v>0</v>
      </c>
      <c r="CV13" s="10">
        <v>743</v>
      </c>
      <c r="CW13" s="11" t="s">
        <v>83</v>
      </c>
      <c r="CX13" s="10">
        <v>0</v>
      </c>
      <c r="CY13" s="10">
        <v>0</v>
      </c>
      <c r="CZ13" s="10">
        <v>0</v>
      </c>
      <c r="DA13" s="10">
        <v>0</v>
      </c>
      <c r="DB13" s="11" t="s">
        <v>83</v>
      </c>
      <c r="DC13" s="10">
        <v>0</v>
      </c>
      <c r="DD13" s="10">
        <v>743</v>
      </c>
      <c r="DE13" s="10">
        <v>0</v>
      </c>
      <c r="DF13" s="10">
        <v>743</v>
      </c>
      <c r="DG13" s="11" t="s">
        <v>83</v>
      </c>
      <c r="DH13" s="10">
        <v>0</v>
      </c>
      <c r="DI13" s="10">
        <v>0</v>
      </c>
      <c r="DJ13" s="10">
        <v>0</v>
      </c>
      <c r="DK13" s="10">
        <v>0</v>
      </c>
      <c r="DL13" s="11" t="s">
        <v>83</v>
      </c>
      <c r="DM13" s="10">
        <v>204</v>
      </c>
      <c r="DN13" s="10">
        <v>102</v>
      </c>
      <c r="DO13" s="10">
        <v>445</v>
      </c>
      <c r="DP13" s="10">
        <v>179</v>
      </c>
      <c r="DQ13" s="11">
        <v>-59.775280898876403</v>
      </c>
    </row>
    <row r="14" spans="1:121" x14ac:dyDescent="0.25">
      <c r="A14" s="8" t="s">
        <v>17</v>
      </c>
      <c r="B14" s="10">
        <v>91102</v>
      </c>
      <c r="C14" s="10">
        <v>21761</v>
      </c>
      <c r="D14" s="10">
        <v>246765</v>
      </c>
      <c r="E14" s="10">
        <v>160656</v>
      </c>
      <c r="F14" s="11">
        <v>-34.895143152391952</v>
      </c>
      <c r="G14" s="10">
        <v>1426</v>
      </c>
      <c r="H14" s="10">
        <v>26</v>
      </c>
      <c r="I14" s="10">
        <v>3826</v>
      </c>
      <c r="J14" s="10">
        <v>1426</v>
      </c>
      <c r="K14" s="11">
        <v>-62.728698379508643</v>
      </c>
      <c r="L14" s="10">
        <v>38098</v>
      </c>
      <c r="M14" s="10">
        <v>46670</v>
      </c>
      <c r="N14" s="10">
        <v>168160</v>
      </c>
      <c r="O14" s="10">
        <v>183715</v>
      </c>
      <c r="P14" s="11">
        <v>9.2501189343482366</v>
      </c>
      <c r="Q14" s="10">
        <v>4962</v>
      </c>
      <c r="R14" s="10">
        <v>5792</v>
      </c>
      <c r="S14" s="10">
        <v>21827</v>
      </c>
      <c r="T14" s="10">
        <v>23482</v>
      </c>
      <c r="U14" s="11">
        <v>7.5823521326797021</v>
      </c>
      <c r="V14" s="10">
        <v>0.45300000000000001</v>
      </c>
      <c r="W14" s="10">
        <v>0</v>
      </c>
      <c r="X14" s="10">
        <v>0.96099999999999997</v>
      </c>
      <c r="Y14" s="10">
        <v>0</v>
      </c>
      <c r="Z14" s="11">
        <v>-100</v>
      </c>
      <c r="AA14" s="10">
        <v>39911</v>
      </c>
      <c r="AB14" s="10">
        <v>46627</v>
      </c>
      <c r="AC14" s="10">
        <v>204401</v>
      </c>
      <c r="AD14" s="10">
        <v>154830</v>
      </c>
      <c r="AE14" s="11">
        <v>-24.25183829824708</v>
      </c>
      <c r="AF14" s="10">
        <v>37723</v>
      </c>
      <c r="AG14" s="10">
        <v>44595</v>
      </c>
      <c r="AH14" s="10">
        <v>197880</v>
      </c>
      <c r="AI14" s="10">
        <v>147346</v>
      </c>
      <c r="AJ14" s="11">
        <v>-25.53769961592884</v>
      </c>
      <c r="AK14" s="10">
        <v>0</v>
      </c>
      <c r="AL14" s="10">
        <v>0</v>
      </c>
      <c r="AM14" s="10">
        <v>0</v>
      </c>
      <c r="AN14" s="10">
        <v>0</v>
      </c>
      <c r="AO14" s="11" t="s">
        <v>83</v>
      </c>
      <c r="AP14" s="10">
        <v>0</v>
      </c>
      <c r="AQ14" s="10">
        <v>0</v>
      </c>
      <c r="AR14" s="10">
        <v>0</v>
      </c>
      <c r="AS14" s="10">
        <v>0</v>
      </c>
      <c r="AT14" s="11" t="s">
        <v>83</v>
      </c>
      <c r="AU14" s="10">
        <v>0</v>
      </c>
      <c r="AV14" s="10">
        <v>0</v>
      </c>
      <c r="AW14" s="10">
        <v>0</v>
      </c>
      <c r="AX14" s="10">
        <v>0</v>
      </c>
      <c r="AY14" s="11" t="s">
        <v>83</v>
      </c>
      <c r="AZ14" s="10">
        <v>37837</v>
      </c>
      <c r="BA14" s="10">
        <v>45955</v>
      </c>
      <c r="BB14" s="10">
        <v>166599</v>
      </c>
      <c r="BC14" s="10">
        <v>181144</v>
      </c>
      <c r="BD14" s="11">
        <v>8.7305446011080505</v>
      </c>
      <c r="BE14" s="10">
        <v>2156</v>
      </c>
      <c r="BF14" s="10">
        <v>2740</v>
      </c>
      <c r="BG14" s="10">
        <v>9831</v>
      </c>
      <c r="BH14" s="10">
        <v>10845</v>
      </c>
      <c r="BI14" s="11">
        <v>10.31431187061337</v>
      </c>
      <c r="BJ14" s="10">
        <v>402</v>
      </c>
      <c r="BK14" s="10">
        <v>457</v>
      </c>
      <c r="BL14" s="10">
        <v>1832.5</v>
      </c>
      <c r="BM14" s="10">
        <v>1841</v>
      </c>
      <c r="BN14" s="11">
        <v>0.46384720327421292</v>
      </c>
      <c r="BO14" s="10">
        <v>0</v>
      </c>
      <c r="BP14" s="10">
        <v>0</v>
      </c>
      <c r="BQ14" s="10">
        <v>0</v>
      </c>
      <c r="BR14" s="10">
        <v>0</v>
      </c>
      <c r="BS14" s="11" t="s">
        <v>83</v>
      </c>
      <c r="BT14" s="10">
        <v>393</v>
      </c>
      <c r="BU14" s="10">
        <v>439</v>
      </c>
      <c r="BV14" s="10">
        <v>1777.5</v>
      </c>
      <c r="BW14" s="10">
        <v>1766</v>
      </c>
      <c r="BX14" s="11">
        <v>-0.64697609001406431</v>
      </c>
      <c r="BY14" s="10">
        <v>9</v>
      </c>
      <c r="BZ14" s="10">
        <v>18</v>
      </c>
      <c r="CA14" s="10">
        <v>55</v>
      </c>
      <c r="CB14" s="10">
        <v>75</v>
      </c>
      <c r="CC14" s="11">
        <v>36.363636363636367</v>
      </c>
      <c r="CD14" s="10">
        <v>787</v>
      </c>
      <c r="CE14" s="10">
        <v>831</v>
      </c>
      <c r="CF14" s="10">
        <v>3139</v>
      </c>
      <c r="CG14" s="10">
        <v>3230</v>
      </c>
      <c r="CH14" s="11">
        <v>2.899012424338963</v>
      </c>
      <c r="CI14" s="10">
        <v>5596153</v>
      </c>
      <c r="CJ14" s="10">
        <v>7304888</v>
      </c>
      <c r="CK14" s="10">
        <v>23290570</v>
      </c>
      <c r="CL14" s="10">
        <v>22821942</v>
      </c>
      <c r="CM14" s="11">
        <v>-2.0120933064326039</v>
      </c>
      <c r="CN14" s="10">
        <v>3</v>
      </c>
      <c r="CO14" s="10">
        <v>1</v>
      </c>
      <c r="CP14" s="10">
        <v>11</v>
      </c>
      <c r="CQ14" s="10">
        <v>1</v>
      </c>
      <c r="CR14" s="11">
        <v>-90.909090909090907</v>
      </c>
      <c r="CS14" s="10">
        <v>148305</v>
      </c>
      <c r="CT14" s="10">
        <v>143082</v>
      </c>
      <c r="CU14" s="10">
        <v>533824</v>
      </c>
      <c r="CV14" s="10">
        <v>532262</v>
      </c>
      <c r="CW14" s="11">
        <v>-0.292605802661555</v>
      </c>
      <c r="CX14" s="10">
        <v>142485</v>
      </c>
      <c r="CY14" s="10">
        <v>142968</v>
      </c>
      <c r="CZ14" s="10">
        <v>514181</v>
      </c>
      <c r="DA14" s="10">
        <v>532148</v>
      </c>
      <c r="DB14" s="11">
        <v>3.4942948105822609</v>
      </c>
      <c r="DC14" s="10">
        <v>5820</v>
      </c>
      <c r="DD14" s="10">
        <v>114</v>
      </c>
      <c r="DE14" s="10">
        <v>19643</v>
      </c>
      <c r="DF14" s="10">
        <v>114</v>
      </c>
      <c r="DG14" s="11">
        <v>-99.419640584432116</v>
      </c>
      <c r="DH14" s="10">
        <v>33978</v>
      </c>
      <c r="DI14" s="10">
        <v>36246</v>
      </c>
      <c r="DJ14" s="10">
        <v>120529</v>
      </c>
      <c r="DK14" s="10">
        <v>131576</v>
      </c>
      <c r="DL14" s="11">
        <v>9.1654290668635809</v>
      </c>
      <c r="DM14" s="10">
        <v>94</v>
      </c>
      <c r="DN14" s="10">
        <v>137</v>
      </c>
      <c r="DO14" s="10">
        <v>445</v>
      </c>
      <c r="DP14" s="10">
        <v>732</v>
      </c>
      <c r="DQ14" s="11">
        <v>64.49438202247191</v>
      </c>
    </row>
    <row r="15" spans="1:121" x14ac:dyDescent="0.25">
      <c r="A15" s="8" t="s">
        <v>18</v>
      </c>
      <c r="B15" s="10">
        <v>447029</v>
      </c>
      <c r="C15" s="10">
        <v>175605</v>
      </c>
      <c r="D15" s="10">
        <v>1691763</v>
      </c>
      <c r="E15" s="10">
        <v>660647</v>
      </c>
      <c r="F15" s="11">
        <v>-60.949199149053392</v>
      </c>
      <c r="G15" s="10">
        <v>242034</v>
      </c>
      <c r="H15" s="10">
        <v>301069</v>
      </c>
      <c r="I15" s="10">
        <v>1118173</v>
      </c>
      <c r="J15" s="10">
        <v>1426659</v>
      </c>
      <c r="K15" s="11">
        <v>27.588396428817362</v>
      </c>
      <c r="L15" s="10">
        <v>115599</v>
      </c>
      <c r="M15" s="10">
        <v>73011</v>
      </c>
      <c r="N15" s="10">
        <v>448079</v>
      </c>
      <c r="O15" s="10">
        <v>235471</v>
      </c>
      <c r="P15" s="11">
        <v>-47.448775773914868</v>
      </c>
      <c r="Q15" s="10">
        <v>44732</v>
      </c>
      <c r="R15" s="10">
        <v>10320</v>
      </c>
      <c r="S15" s="10">
        <v>182709</v>
      </c>
      <c r="T15" s="10">
        <v>39557</v>
      </c>
      <c r="U15" s="11">
        <v>-78.349725519815664</v>
      </c>
      <c r="V15" s="10">
        <v>19.407</v>
      </c>
      <c r="W15" s="10">
        <v>9.9749999999999996</v>
      </c>
      <c r="X15" s="10">
        <v>65.734000000000009</v>
      </c>
      <c r="Y15" s="10">
        <v>35.48899999999999</v>
      </c>
      <c r="Z15" s="11">
        <v>-46.011196641007707</v>
      </c>
      <c r="AA15" s="10">
        <v>1383</v>
      </c>
      <c r="AB15" s="10">
        <v>1547</v>
      </c>
      <c r="AC15" s="10">
        <v>4533</v>
      </c>
      <c r="AD15" s="10">
        <v>3895</v>
      </c>
      <c r="AE15" s="11">
        <v>-14.07456430619898</v>
      </c>
      <c r="AF15" s="10">
        <v>321</v>
      </c>
      <c r="AG15" s="10">
        <v>877</v>
      </c>
      <c r="AH15" s="10">
        <v>2137</v>
      </c>
      <c r="AI15" s="10">
        <v>2045</v>
      </c>
      <c r="AJ15" s="11">
        <v>-4.3051006083294396</v>
      </c>
      <c r="AK15" s="10">
        <v>68</v>
      </c>
      <c r="AL15" s="10">
        <v>0</v>
      </c>
      <c r="AM15" s="10">
        <v>68</v>
      </c>
      <c r="AN15" s="10">
        <v>0</v>
      </c>
      <c r="AO15" s="11">
        <v>-100</v>
      </c>
      <c r="AP15" s="10">
        <v>70301</v>
      </c>
      <c r="AQ15" s="10">
        <v>2160</v>
      </c>
      <c r="AR15" s="10">
        <v>234758</v>
      </c>
      <c r="AS15" s="10">
        <v>329853</v>
      </c>
      <c r="AT15" s="11">
        <v>40.50767173003689</v>
      </c>
      <c r="AU15" s="10">
        <v>0</v>
      </c>
      <c r="AV15" s="10">
        <v>185</v>
      </c>
      <c r="AW15" s="10">
        <v>0</v>
      </c>
      <c r="AX15" s="10">
        <v>673</v>
      </c>
      <c r="AY15" s="11" t="s">
        <v>83</v>
      </c>
      <c r="AZ15" s="10">
        <v>2049</v>
      </c>
      <c r="BA15" s="10">
        <v>1355</v>
      </c>
      <c r="BB15" s="10">
        <v>6132</v>
      </c>
      <c r="BC15" s="10">
        <v>4176</v>
      </c>
      <c r="BD15" s="11">
        <v>-31.898238747553819</v>
      </c>
      <c r="BE15" s="10">
        <v>0</v>
      </c>
      <c r="BF15" s="10">
        <v>7</v>
      </c>
      <c r="BG15" s="10">
        <v>21</v>
      </c>
      <c r="BH15" s="10">
        <v>12</v>
      </c>
      <c r="BI15" s="11">
        <v>-42.857142857142847</v>
      </c>
      <c r="BJ15" s="10">
        <v>3214.5</v>
      </c>
      <c r="BK15" s="10">
        <v>1116</v>
      </c>
      <c r="BL15" s="10">
        <v>15160.5</v>
      </c>
      <c r="BM15" s="10">
        <v>3961.5</v>
      </c>
      <c r="BN15" s="11">
        <v>-73.869595329969329</v>
      </c>
      <c r="BO15" s="10">
        <v>0</v>
      </c>
      <c r="BP15" s="10">
        <v>39.5</v>
      </c>
      <c r="BQ15" s="10">
        <v>0</v>
      </c>
      <c r="BR15" s="10">
        <v>127.75</v>
      </c>
      <c r="BS15" s="11" t="s">
        <v>83</v>
      </c>
      <c r="BT15" s="10">
        <v>740</v>
      </c>
      <c r="BU15" s="10">
        <v>159.5</v>
      </c>
      <c r="BV15" s="10">
        <v>4101.5</v>
      </c>
      <c r="BW15" s="10">
        <v>592.75</v>
      </c>
      <c r="BX15" s="11">
        <v>-85.547970254784829</v>
      </c>
      <c r="BY15" s="10">
        <v>2474.5</v>
      </c>
      <c r="BZ15" s="10">
        <v>917</v>
      </c>
      <c r="CA15" s="10">
        <v>11059</v>
      </c>
      <c r="CB15" s="10">
        <v>3241</v>
      </c>
      <c r="CC15" s="11">
        <v>-70.693552762455923</v>
      </c>
      <c r="CD15" s="10">
        <v>94</v>
      </c>
      <c r="CE15" s="10">
        <v>73</v>
      </c>
      <c r="CF15" s="10">
        <v>348</v>
      </c>
      <c r="CG15" s="10">
        <v>269</v>
      </c>
      <c r="CH15" s="11">
        <v>-22.701149425287351</v>
      </c>
      <c r="CI15" s="10">
        <v>1638109</v>
      </c>
      <c r="CJ15" s="10">
        <v>870274</v>
      </c>
      <c r="CK15" s="10">
        <v>6029988</v>
      </c>
      <c r="CL15" s="10">
        <v>3670590</v>
      </c>
      <c r="CM15" s="11">
        <v>-39.12773955769066</v>
      </c>
      <c r="CN15" s="10">
        <v>3</v>
      </c>
      <c r="CO15" s="10">
        <v>2</v>
      </c>
      <c r="CP15" s="10">
        <v>4</v>
      </c>
      <c r="CQ15" s="10">
        <v>3</v>
      </c>
      <c r="CR15" s="11">
        <v>-25</v>
      </c>
      <c r="CS15" s="10">
        <v>1533</v>
      </c>
      <c r="CT15" s="10">
        <v>2199</v>
      </c>
      <c r="CU15" s="10">
        <v>2282</v>
      </c>
      <c r="CV15" s="10">
        <v>3163</v>
      </c>
      <c r="CW15" s="11">
        <v>38.606485539000893</v>
      </c>
      <c r="CX15" s="10">
        <v>0</v>
      </c>
      <c r="CY15" s="10">
        <v>0</v>
      </c>
      <c r="CZ15" s="10">
        <v>0</v>
      </c>
      <c r="DA15" s="10">
        <v>0</v>
      </c>
      <c r="DB15" s="11" t="s">
        <v>83</v>
      </c>
      <c r="DC15" s="10">
        <v>1533</v>
      </c>
      <c r="DD15" s="10">
        <v>2199</v>
      </c>
      <c r="DE15" s="10">
        <v>2282</v>
      </c>
      <c r="DF15" s="10">
        <v>3163</v>
      </c>
      <c r="DG15" s="11">
        <v>38.606485539000893</v>
      </c>
      <c r="DH15" s="10">
        <v>0</v>
      </c>
      <c r="DI15" s="10">
        <v>0</v>
      </c>
      <c r="DJ15" s="10">
        <v>0</v>
      </c>
      <c r="DK15" s="10">
        <v>0</v>
      </c>
      <c r="DL15" s="11" t="s">
        <v>83</v>
      </c>
      <c r="DM15" s="10">
        <v>66</v>
      </c>
      <c r="DN15" s="10">
        <v>0</v>
      </c>
      <c r="DO15" s="10">
        <v>126</v>
      </c>
      <c r="DP15" s="10">
        <v>0</v>
      </c>
      <c r="DQ15" s="11">
        <v>-100</v>
      </c>
    </row>
    <row r="16" spans="1:121" x14ac:dyDescent="0.25">
      <c r="A16" s="8" t="s">
        <v>19</v>
      </c>
      <c r="B16" s="10">
        <v>94643</v>
      </c>
      <c r="C16" s="10">
        <v>168327</v>
      </c>
      <c r="D16" s="10">
        <v>378035</v>
      </c>
      <c r="E16" s="10">
        <v>517219</v>
      </c>
      <c r="F16" s="11">
        <v>36.817754969777923</v>
      </c>
      <c r="G16" s="10">
        <v>2023648</v>
      </c>
      <c r="H16" s="10">
        <v>972529</v>
      </c>
      <c r="I16" s="10">
        <v>6340841</v>
      </c>
      <c r="J16" s="10">
        <v>3746262</v>
      </c>
      <c r="K16" s="11">
        <v>-40.918531153832753</v>
      </c>
      <c r="L16" s="10">
        <v>168477</v>
      </c>
      <c r="M16" s="10">
        <v>165191</v>
      </c>
      <c r="N16" s="10">
        <v>514321</v>
      </c>
      <c r="O16" s="10">
        <v>659666</v>
      </c>
      <c r="P16" s="11">
        <v>28.259588855986831</v>
      </c>
      <c r="Q16" s="10">
        <v>55035</v>
      </c>
      <c r="R16" s="10">
        <v>104967</v>
      </c>
      <c r="S16" s="10">
        <v>224544</v>
      </c>
      <c r="T16" s="10">
        <v>366487</v>
      </c>
      <c r="U16" s="11">
        <v>63.21389126407297</v>
      </c>
      <c r="V16" s="10">
        <v>1117.357</v>
      </c>
      <c r="W16" s="10">
        <v>1408.73</v>
      </c>
      <c r="X16" s="10">
        <v>3064.6670000000008</v>
      </c>
      <c r="Y16" s="10">
        <v>2639.5509999999999</v>
      </c>
      <c r="Z16" s="11">
        <v>-13.87152339879016</v>
      </c>
      <c r="AA16" s="10">
        <v>3642</v>
      </c>
      <c r="AB16" s="10">
        <v>0</v>
      </c>
      <c r="AC16" s="10">
        <v>11065</v>
      </c>
      <c r="AD16" s="10">
        <v>0</v>
      </c>
      <c r="AE16" s="11">
        <v>-100</v>
      </c>
      <c r="AF16" s="10">
        <v>3642</v>
      </c>
      <c r="AG16" s="10">
        <v>0</v>
      </c>
      <c r="AH16" s="10">
        <v>11065</v>
      </c>
      <c r="AI16" s="10">
        <v>0</v>
      </c>
      <c r="AJ16" s="11">
        <v>-100</v>
      </c>
      <c r="AK16" s="10">
        <v>0</v>
      </c>
      <c r="AL16" s="10">
        <v>0</v>
      </c>
      <c r="AM16" s="10">
        <v>0</v>
      </c>
      <c r="AN16" s="10">
        <v>0</v>
      </c>
      <c r="AO16" s="11" t="s">
        <v>83</v>
      </c>
      <c r="AP16" s="10">
        <v>987322</v>
      </c>
      <c r="AQ16" s="10">
        <v>81812</v>
      </c>
      <c r="AR16" s="10">
        <v>2788173</v>
      </c>
      <c r="AS16" s="10">
        <v>631317</v>
      </c>
      <c r="AT16" s="11">
        <v>-77.357323236398884</v>
      </c>
      <c r="AU16" s="10">
        <v>333</v>
      </c>
      <c r="AV16" s="10">
        <v>3</v>
      </c>
      <c r="AW16" s="10">
        <v>616</v>
      </c>
      <c r="AX16" s="10">
        <v>11</v>
      </c>
      <c r="AY16" s="11">
        <v>-98.214285714285708</v>
      </c>
      <c r="AZ16" s="10">
        <v>0</v>
      </c>
      <c r="BA16" s="10">
        <v>0</v>
      </c>
      <c r="BB16" s="10">
        <v>0</v>
      </c>
      <c r="BC16" s="10">
        <v>0</v>
      </c>
      <c r="BD16" s="11" t="s">
        <v>83</v>
      </c>
      <c r="BE16" s="10">
        <v>0</v>
      </c>
      <c r="BF16" s="10">
        <v>0</v>
      </c>
      <c r="BG16" s="10">
        <v>0</v>
      </c>
      <c r="BH16" s="10">
        <v>0</v>
      </c>
      <c r="BI16" s="11" t="s">
        <v>83</v>
      </c>
      <c r="BJ16" s="10">
        <v>4450</v>
      </c>
      <c r="BK16" s="10">
        <v>8254</v>
      </c>
      <c r="BL16" s="10">
        <v>16842</v>
      </c>
      <c r="BM16" s="10">
        <v>26722</v>
      </c>
      <c r="BN16" s="11">
        <v>58.662866642916534</v>
      </c>
      <c r="BO16" s="10">
        <v>18</v>
      </c>
      <c r="BP16" s="10">
        <v>1</v>
      </c>
      <c r="BQ16" s="10">
        <v>89</v>
      </c>
      <c r="BR16" s="10">
        <v>5</v>
      </c>
      <c r="BS16" s="11">
        <v>-94.382022471910119</v>
      </c>
      <c r="BT16" s="10">
        <v>385</v>
      </c>
      <c r="BU16" s="10">
        <v>486</v>
      </c>
      <c r="BV16" s="10">
        <v>2744</v>
      </c>
      <c r="BW16" s="10">
        <v>1844</v>
      </c>
      <c r="BX16" s="11">
        <v>-32.798833819241977</v>
      </c>
      <c r="BY16" s="10">
        <v>4047</v>
      </c>
      <c r="BZ16" s="10">
        <v>7767</v>
      </c>
      <c r="CA16" s="10">
        <v>14009</v>
      </c>
      <c r="CB16" s="10">
        <v>24873</v>
      </c>
      <c r="CC16" s="11">
        <v>77.55014633449926</v>
      </c>
      <c r="CD16" s="10">
        <v>115</v>
      </c>
      <c r="CE16" s="10">
        <v>103</v>
      </c>
      <c r="CF16" s="10">
        <v>418</v>
      </c>
      <c r="CG16" s="10">
        <v>359</v>
      </c>
      <c r="CH16" s="11">
        <v>-14.114832535885171</v>
      </c>
      <c r="CI16" s="10">
        <v>2169686</v>
      </c>
      <c r="CJ16" s="10">
        <v>1905753</v>
      </c>
      <c r="CK16" s="10">
        <v>7391482</v>
      </c>
      <c r="CL16" s="10">
        <v>6003444</v>
      </c>
      <c r="CM16" s="11">
        <v>-18.778886291003619</v>
      </c>
      <c r="CN16" s="10">
        <v>3</v>
      </c>
      <c r="CO16" s="10">
        <v>3</v>
      </c>
      <c r="CP16" s="10">
        <v>4</v>
      </c>
      <c r="CQ16" s="10">
        <v>3</v>
      </c>
      <c r="CR16" s="11">
        <v>-25</v>
      </c>
      <c r="CS16" s="10">
        <v>2205</v>
      </c>
      <c r="CT16" s="10">
        <v>4662</v>
      </c>
      <c r="CU16" s="10">
        <v>3190</v>
      </c>
      <c r="CV16" s="10">
        <v>4662</v>
      </c>
      <c r="CW16" s="11">
        <v>46.144200626959247</v>
      </c>
      <c r="CX16" s="10">
        <v>0</v>
      </c>
      <c r="CY16" s="10">
        <v>0</v>
      </c>
      <c r="CZ16" s="10">
        <v>0</v>
      </c>
      <c r="DA16" s="10">
        <v>0</v>
      </c>
      <c r="DB16" s="11" t="s">
        <v>83</v>
      </c>
      <c r="DC16" s="10">
        <v>2205</v>
      </c>
      <c r="DD16" s="10">
        <v>4662</v>
      </c>
      <c r="DE16" s="10">
        <v>3190</v>
      </c>
      <c r="DF16" s="10">
        <v>4662</v>
      </c>
      <c r="DG16" s="11">
        <v>46.144200626959247</v>
      </c>
      <c r="DH16" s="10">
        <v>0</v>
      </c>
      <c r="DI16" s="10">
        <v>0</v>
      </c>
      <c r="DJ16" s="10">
        <v>0</v>
      </c>
      <c r="DK16" s="10">
        <v>0</v>
      </c>
      <c r="DL16" s="11" t="s">
        <v>83</v>
      </c>
      <c r="DM16" s="10">
        <v>3</v>
      </c>
      <c r="DN16" s="10">
        <v>1</v>
      </c>
      <c r="DO16" s="10">
        <v>4</v>
      </c>
      <c r="DP16" s="10">
        <v>6</v>
      </c>
      <c r="DQ16" s="11">
        <v>50</v>
      </c>
    </row>
    <row r="17" spans="1:121" x14ac:dyDescent="0.25">
      <c r="A17" s="8" t="s">
        <v>20</v>
      </c>
      <c r="B17" s="10">
        <v>1806270</v>
      </c>
      <c r="C17" s="10">
        <v>2241857</v>
      </c>
      <c r="D17" s="10">
        <v>7402445</v>
      </c>
      <c r="E17" s="10">
        <v>8336468</v>
      </c>
      <c r="F17" s="11">
        <v>12.617763455182709</v>
      </c>
      <c r="G17" s="10">
        <v>366861</v>
      </c>
      <c r="H17" s="10">
        <v>504866</v>
      </c>
      <c r="I17" s="10">
        <v>1692838</v>
      </c>
      <c r="J17" s="10">
        <v>1745221</v>
      </c>
      <c r="K17" s="11">
        <v>3.0943894217875538</v>
      </c>
      <c r="L17" s="10">
        <v>110182</v>
      </c>
      <c r="M17" s="10">
        <v>173675</v>
      </c>
      <c r="N17" s="10">
        <v>411357</v>
      </c>
      <c r="O17" s="10">
        <v>620766</v>
      </c>
      <c r="P17" s="11">
        <v>50.906876508725993</v>
      </c>
      <c r="Q17" s="10">
        <v>44552</v>
      </c>
      <c r="R17" s="10">
        <v>69734</v>
      </c>
      <c r="S17" s="10">
        <v>177866</v>
      </c>
      <c r="T17" s="10">
        <v>274768</v>
      </c>
      <c r="U17" s="11">
        <v>54.480339131705897</v>
      </c>
      <c r="V17" s="10">
        <v>12.869</v>
      </c>
      <c r="W17" s="10">
        <v>11.263</v>
      </c>
      <c r="X17" s="10">
        <v>59.320999999999998</v>
      </c>
      <c r="Y17" s="10">
        <v>38.454000000000008</v>
      </c>
      <c r="Z17" s="11">
        <v>-35.17641307462786</v>
      </c>
      <c r="AA17" s="10">
        <v>13898</v>
      </c>
      <c r="AB17" s="10">
        <v>2615</v>
      </c>
      <c r="AC17" s="10">
        <v>46548</v>
      </c>
      <c r="AD17" s="10">
        <v>19765</v>
      </c>
      <c r="AE17" s="11">
        <v>-57.538454928246111</v>
      </c>
      <c r="AF17" s="10">
        <v>11574</v>
      </c>
      <c r="AG17" s="10">
        <v>488</v>
      </c>
      <c r="AH17" s="10">
        <v>38224</v>
      </c>
      <c r="AI17" s="10">
        <v>11562</v>
      </c>
      <c r="AJ17" s="11">
        <v>-69.751988279614906</v>
      </c>
      <c r="AK17" s="10">
        <v>5088</v>
      </c>
      <c r="AL17" s="10">
        <v>0</v>
      </c>
      <c r="AM17" s="10">
        <v>18107</v>
      </c>
      <c r="AN17" s="10">
        <v>29796</v>
      </c>
      <c r="AO17" s="11">
        <v>64.555144419285369</v>
      </c>
      <c r="AP17" s="10">
        <v>129182</v>
      </c>
      <c r="AQ17" s="10">
        <v>227082</v>
      </c>
      <c r="AR17" s="10">
        <v>560479</v>
      </c>
      <c r="AS17" s="10">
        <v>923382</v>
      </c>
      <c r="AT17" s="11">
        <v>64.748723859413104</v>
      </c>
      <c r="AU17" s="10">
        <v>0</v>
      </c>
      <c r="AV17" s="10">
        <v>21618</v>
      </c>
      <c r="AW17" s="10">
        <v>6</v>
      </c>
      <c r="AX17" s="10">
        <v>67822</v>
      </c>
      <c r="AY17" s="11">
        <v>1130266.666666667</v>
      </c>
      <c r="AZ17" s="10">
        <v>58157</v>
      </c>
      <c r="BA17" s="10">
        <v>61892</v>
      </c>
      <c r="BB17" s="10">
        <v>217576</v>
      </c>
      <c r="BC17" s="10">
        <v>240478</v>
      </c>
      <c r="BD17" s="11">
        <v>10.52597712983049</v>
      </c>
      <c r="BE17" s="10">
        <v>2884</v>
      </c>
      <c r="BF17" s="10">
        <v>2698</v>
      </c>
      <c r="BG17" s="10">
        <v>10822</v>
      </c>
      <c r="BH17" s="10">
        <v>11640</v>
      </c>
      <c r="BI17" s="11">
        <v>7.5586767695435242</v>
      </c>
      <c r="BJ17" s="10">
        <v>6476.5</v>
      </c>
      <c r="BK17" s="10">
        <v>8709.5</v>
      </c>
      <c r="BL17" s="10">
        <v>24939.5</v>
      </c>
      <c r="BM17" s="10">
        <v>36292.5</v>
      </c>
      <c r="BN17" s="11">
        <v>45.522163635999107</v>
      </c>
      <c r="BO17" s="10">
        <v>0</v>
      </c>
      <c r="BP17" s="10">
        <v>1222.75</v>
      </c>
      <c r="BQ17" s="10">
        <v>1</v>
      </c>
      <c r="BR17" s="10">
        <v>4651</v>
      </c>
      <c r="BS17" s="11">
        <v>465000</v>
      </c>
      <c r="BT17" s="10">
        <v>5639.5</v>
      </c>
      <c r="BU17" s="10">
        <v>6495</v>
      </c>
      <c r="BV17" s="10">
        <v>21757.5</v>
      </c>
      <c r="BW17" s="10">
        <v>27785.25</v>
      </c>
      <c r="BX17" s="11">
        <v>27.704239917269899</v>
      </c>
      <c r="BY17" s="10">
        <v>837</v>
      </c>
      <c r="BZ17" s="10">
        <v>991.75</v>
      </c>
      <c r="CA17" s="10">
        <v>3181</v>
      </c>
      <c r="CB17" s="10">
        <v>3856.25</v>
      </c>
      <c r="CC17" s="11">
        <v>21.227601383212829</v>
      </c>
      <c r="CD17" s="10">
        <v>165</v>
      </c>
      <c r="CE17" s="10">
        <v>198</v>
      </c>
      <c r="CF17" s="10">
        <v>640</v>
      </c>
      <c r="CG17" s="10">
        <v>770</v>
      </c>
      <c r="CH17" s="11">
        <v>20.3125</v>
      </c>
      <c r="CI17" s="10">
        <v>3342462</v>
      </c>
      <c r="CJ17" s="10">
        <v>3928512</v>
      </c>
      <c r="CK17" s="10">
        <v>12971858</v>
      </c>
      <c r="CL17" s="10">
        <v>14316292</v>
      </c>
      <c r="CM17" s="11">
        <v>10.36423617958198</v>
      </c>
      <c r="CN17" s="10">
        <v>0</v>
      </c>
      <c r="CO17" s="10">
        <v>2</v>
      </c>
      <c r="CP17" s="10">
        <v>0</v>
      </c>
      <c r="CQ17" s="10">
        <v>2</v>
      </c>
      <c r="CR17" s="11" t="s">
        <v>83</v>
      </c>
      <c r="CS17" s="10">
        <v>5511</v>
      </c>
      <c r="CT17" s="10">
        <v>4580</v>
      </c>
      <c r="CU17" s="10">
        <v>18394</v>
      </c>
      <c r="CV17" s="10">
        <v>17933</v>
      </c>
      <c r="CW17" s="11">
        <v>-2.506252038708269</v>
      </c>
      <c r="CX17" s="10">
        <v>5511</v>
      </c>
      <c r="CY17" s="10">
        <v>4526</v>
      </c>
      <c r="CZ17" s="10">
        <v>18394</v>
      </c>
      <c r="DA17" s="10">
        <v>17879</v>
      </c>
      <c r="DB17" s="11">
        <v>-2.7998260302272509</v>
      </c>
      <c r="DC17" s="10">
        <v>0</v>
      </c>
      <c r="DD17" s="10">
        <v>54</v>
      </c>
      <c r="DE17" s="10">
        <v>0</v>
      </c>
      <c r="DF17" s="10">
        <v>54</v>
      </c>
      <c r="DG17" s="11" t="s">
        <v>83</v>
      </c>
      <c r="DH17" s="10">
        <v>3382</v>
      </c>
      <c r="DI17" s="10">
        <v>2794</v>
      </c>
      <c r="DJ17" s="10">
        <v>11228</v>
      </c>
      <c r="DK17" s="10">
        <v>10694</v>
      </c>
      <c r="DL17" s="11">
        <v>-4.7559672247951568</v>
      </c>
      <c r="DM17" s="10">
        <v>1397</v>
      </c>
      <c r="DN17" s="10">
        <v>3654</v>
      </c>
      <c r="DO17" s="10">
        <v>3798</v>
      </c>
      <c r="DP17" s="10">
        <v>7631</v>
      </c>
      <c r="DQ17" s="11">
        <v>100.9215376513955</v>
      </c>
    </row>
    <row r="18" spans="1:121" x14ac:dyDescent="0.25">
      <c r="A18" s="8" t="s">
        <v>21</v>
      </c>
      <c r="B18" s="10">
        <v>628616</v>
      </c>
      <c r="C18" s="10">
        <v>657160</v>
      </c>
      <c r="D18" s="10">
        <v>2655932</v>
      </c>
      <c r="E18" s="10">
        <v>2694749</v>
      </c>
      <c r="F18" s="11">
        <v>1.461520852190489</v>
      </c>
      <c r="G18" s="10">
        <v>18454</v>
      </c>
      <c r="H18" s="10">
        <v>43494</v>
      </c>
      <c r="I18" s="10">
        <v>128083</v>
      </c>
      <c r="J18" s="10">
        <v>121930</v>
      </c>
      <c r="K18" s="11">
        <v>-4.8039162105822024</v>
      </c>
      <c r="L18" s="10">
        <v>1444956</v>
      </c>
      <c r="M18" s="10">
        <v>1582956</v>
      </c>
      <c r="N18" s="10">
        <v>5677461</v>
      </c>
      <c r="O18" s="10">
        <v>6372338</v>
      </c>
      <c r="P18" s="11">
        <v>12.23922101798674</v>
      </c>
      <c r="Q18" s="10">
        <v>1069177</v>
      </c>
      <c r="R18" s="10">
        <v>1164137</v>
      </c>
      <c r="S18" s="10">
        <v>4138217</v>
      </c>
      <c r="T18" s="10">
        <v>4779527</v>
      </c>
      <c r="U18" s="11">
        <v>15.497254010604079</v>
      </c>
      <c r="V18" s="10">
        <v>74.763000000000005</v>
      </c>
      <c r="W18" s="10">
        <v>94.657000000000011</v>
      </c>
      <c r="X18" s="10">
        <v>194.92699999999999</v>
      </c>
      <c r="Y18" s="10">
        <v>156.179</v>
      </c>
      <c r="Z18" s="11">
        <v>-19.87821081738289</v>
      </c>
      <c r="AA18" s="10">
        <v>201358</v>
      </c>
      <c r="AB18" s="10">
        <v>277268</v>
      </c>
      <c r="AC18" s="10">
        <v>845259</v>
      </c>
      <c r="AD18" s="10">
        <v>975675</v>
      </c>
      <c r="AE18" s="11">
        <v>15.42911699254311</v>
      </c>
      <c r="AF18" s="10">
        <v>176475</v>
      </c>
      <c r="AG18" s="10">
        <v>255262</v>
      </c>
      <c r="AH18" s="10">
        <v>731298</v>
      </c>
      <c r="AI18" s="10">
        <v>872656</v>
      </c>
      <c r="AJ18" s="11">
        <v>19.32973972306775</v>
      </c>
      <c r="AK18" s="10">
        <v>0</v>
      </c>
      <c r="AL18" s="10">
        <v>0</v>
      </c>
      <c r="AM18" s="10">
        <v>0</v>
      </c>
      <c r="AN18" s="10">
        <v>6</v>
      </c>
      <c r="AO18" s="11" t="s">
        <v>83</v>
      </c>
      <c r="AP18" s="10">
        <v>1005142</v>
      </c>
      <c r="AQ18" s="10">
        <v>1022904</v>
      </c>
      <c r="AR18" s="10">
        <v>3983997</v>
      </c>
      <c r="AS18" s="10">
        <v>4341011</v>
      </c>
      <c r="AT18" s="11">
        <v>8.9612015270091803</v>
      </c>
      <c r="AU18" s="10">
        <v>735395</v>
      </c>
      <c r="AV18" s="10">
        <v>791977</v>
      </c>
      <c r="AW18" s="10">
        <v>2739838</v>
      </c>
      <c r="AX18" s="10">
        <v>3325699</v>
      </c>
      <c r="AY18" s="11">
        <v>21.383052574641269</v>
      </c>
      <c r="AZ18" s="10">
        <v>372181</v>
      </c>
      <c r="BA18" s="10">
        <v>426465</v>
      </c>
      <c r="BB18" s="10">
        <v>1535756</v>
      </c>
      <c r="BC18" s="10">
        <v>1643022</v>
      </c>
      <c r="BD18" s="11">
        <v>6.9845730702012503</v>
      </c>
      <c r="BE18" s="10">
        <v>25825</v>
      </c>
      <c r="BF18" s="10">
        <v>28676</v>
      </c>
      <c r="BG18" s="10">
        <v>107914</v>
      </c>
      <c r="BH18" s="10">
        <v>111347</v>
      </c>
      <c r="BI18" s="11">
        <v>3.181236910873479</v>
      </c>
      <c r="BJ18" s="10">
        <v>96418</v>
      </c>
      <c r="BK18" s="10">
        <v>102951</v>
      </c>
      <c r="BL18" s="10">
        <v>382269</v>
      </c>
      <c r="BM18" s="10">
        <v>431811</v>
      </c>
      <c r="BN18" s="11">
        <v>12.959983676416339</v>
      </c>
      <c r="BO18" s="10">
        <v>51016</v>
      </c>
      <c r="BP18" s="10">
        <v>54466</v>
      </c>
      <c r="BQ18" s="10">
        <v>193857</v>
      </c>
      <c r="BR18" s="10">
        <v>238192</v>
      </c>
      <c r="BS18" s="11">
        <v>22.869950530545712</v>
      </c>
      <c r="BT18" s="10">
        <v>39986</v>
      </c>
      <c r="BU18" s="10">
        <v>42091</v>
      </c>
      <c r="BV18" s="10">
        <v>164523</v>
      </c>
      <c r="BW18" s="10">
        <v>167846</v>
      </c>
      <c r="BX18" s="11">
        <v>2.0197783896476551</v>
      </c>
      <c r="BY18" s="10">
        <v>5416</v>
      </c>
      <c r="BZ18" s="10">
        <v>6394</v>
      </c>
      <c r="CA18" s="10">
        <v>23889</v>
      </c>
      <c r="CB18" s="10">
        <v>25773</v>
      </c>
      <c r="CC18" s="11">
        <v>7.8864749466281552</v>
      </c>
      <c r="CD18" s="10">
        <v>1041</v>
      </c>
      <c r="CE18" s="10">
        <v>1176</v>
      </c>
      <c r="CF18" s="10">
        <v>4197</v>
      </c>
      <c r="CG18" s="10">
        <v>4453</v>
      </c>
      <c r="CH18" s="11">
        <v>6.099594948772932</v>
      </c>
      <c r="CI18" s="10">
        <v>22597579</v>
      </c>
      <c r="CJ18" s="10">
        <v>28121334</v>
      </c>
      <c r="CK18" s="10">
        <v>97850858</v>
      </c>
      <c r="CL18" s="10">
        <v>108199083</v>
      </c>
      <c r="CM18" s="11">
        <v>10.575507677204021</v>
      </c>
      <c r="CN18" s="10">
        <v>79</v>
      </c>
      <c r="CO18" s="10">
        <v>86</v>
      </c>
      <c r="CP18" s="10">
        <v>337</v>
      </c>
      <c r="CQ18" s="10">
        <v>313</v>
      </c>
      <c r="CR18" s="11">
        <v>-7.12166172106825</v>
      </c>
      <c r="CS18" s="10">
        <v>304636</v>
      </c>
      <c r="CT18" s="10">
        <v>294319</v>
      </c>
      <c r="CU18" s="10">
        <v>1263421</v>
      </c>
      <c r="CV18" s="10">
        <v>1331886</v>
      </c>
      <c r="CW18" s="11">
        <v>5.4190170972304514</v>
      </c>
      <c r="CX18" s="10">
        <v>151176</v>
      </c>
      <c r="CY18" s="10">
        <v>103439</v>
      </c>
      <c r="CZ18" s="10">
        <v>455408</v>
      </c>
      <c r="DA18" s="10">
        <v>436119</v>
      </c>
      <c r="DB18" s="11">
        <v>-4.2355426342971612</v>
      </c>
      <c r="DC18" s="10">
        <v>153460</v>
      </c>
      <c r="DD18" s="10">
        <v>190880</v>
      </c>
      <c r="DE18" s="10">
        <v>808013</v>
      </c>
      <c r="DF18" s="10">
        <v>895767</v>
      </c>
      <c r="DG18" s="11">
        <v>10.860468829090619</v>
      </c>
      <c r="DH18" s="10">
        <v>61789</v>
      </c>
      <c r="DI18" s="10">
        <v>47059</v>
      </c>
      <c r="DJ18" s="10">
        <v>194464</v>
      </c>
      <c r="DK18" s="10">
        <v>189431</v>
      </c>
      <c r="DL18" s="11">
        <v>-2.58813970709231</v>
      </c>
      <c r="DM18" s="10">
        <v>62118</v>
      </c>
      <c r="DN18" s="10">
        <v>25749</v>
      </c>
      <c r="DO18" s="10">
        <v>165950</v>
      </c>
      <c r="DP18" s="10">
        <v>112112</v>
      </c>
      <c r="DQ18" s="11">
        <v>-32.4423018981621</v>
      </c>
    </row>
    <row r="19" spans="1:121" x14ac:dyDescent="0.25">
      <c r="A19" s="8" t="s">
        <v>22</v>
      </c>
      <c r="B19" s="10">
        <v>13937</v>
      </c>
      <c r="C19" s="10">
        <v>18072</v>
      </c>
      <c r="D19" s="10">
        <v>34847</v>
      </c>
      <c r="E19" s="10">
        <v>47649</v>
      </c>
      <c r="F19" s="11">
        <v>36.737739260194559</v>
      </c>
      <c r="G19" s="10">
        <v>140446</v>
      </c>
      <c r="H19" s="10">
        <v>130782</v>
      </c>
      <c r="I19" s="10">
        <v>481308</v>
      </c>
      <c r="J19" s="10">
        <v>540094</v>
      </c>
      <c r="K19" s="11">
        <v>12.21380072635402</v>
      </c>
      <c r="L19" s="10">
        <v>79133</v>
      </c>
      <c r="M19" s="10">
        <v>339665</v>
      </c>
      <c r="N19" s="10">
        <v>272448</v>
      </c>
      <c r="O19" s="10">
        <v>695273</v>
      </c>
      <c r="P19" s="11">
        <v>155.1947527601597</v>
      </c>
      <c r="Q19" s="10">
        <v>32144</v>
      </c>
      <c r="R19" s="10">
        <v>307980</v>
      </c>
      <c r="S19" s="10">
        <v>96512</v>
      </c>
      <c r="T19" s="10">
        <v>487748</v>
      </c>
      <c r="U19" s="11">
        <v>405.37549734748012</v>
      </c>
      <c r="V19" s="10">
        <v>13.744999999999999</v>
      </c>
      <c r="W19" s="10">
        <v>7.1860000000000017</v>
      </c>
      <c r="X19" s="10">
        <v>40.159999999999997</v>
      </c>
      <c r="Y19" s="10">
        <v>69.764999999999986</v>
      </c>
      <c r="Z19" s="11">
        <v>73.717629482071658</v>
      </c>
      <c r="AA19" s="10">
        <v>9983</v>
      </c>
      <c r="AB19" s="10">
        <v>10615</v>
      </c>
      <c r="AC19" s="10">
        <v>26866</v>
      </c>
      <c r="AD19" s="10">
        <v>25214</v>
      </c>
      <c r="AE19" s="11">
        <v>-6.1490359562271948</v>
      </c>
      <c r="AF19" s="10">
        <v>3591</v>
      </c>
      <c r="AG19" s="10">
        <v>2773</v>
      </c>
      <c r="AH19" s="10">
        <v>10446</v>
      </c>
      <c r="AI19" s="10">
        <v>11107</v>
      </c>
      <c r="AJ19" s="11">
        <v>6.3277809687918847</v>
      </c>
      <c r="AK19" s="10">
        <v>0</v>
      </c>
      <c r="AL19" s="10">
        <v>0</v>
      </c>
      <c r="AM19" s="10">
        <v>0</v>
      </c>
      <c r="AN19" s="10">
        <v>0</v>
      </c>
      <c r="AO19" s="11" t="s">
        <v>83</v>
      </c>
      <c r="AP19" s="10">
        <v>9086</v>
      </c>
      <c r="AQ19" s="10">
        <v>291235</v>
      </c>
      <c r="AR19" s="10">
        <v>18651</v>
      </c>
      <c r="AS19" s="10">
        <v>458603</v>
      </c>
      <c r="AT19" s="11">
        <v>2358.8654763819641</v>
      </c>
      <c r="AU19" s="10">
        <v>8151</v>
      </c>
      <c r="AV19" s="10">
        <v>286130</v>
      </c>
      <c r="AW19" s="10">
        <v>13484</v>
      </c>
      <c r="AX19" s="10">
        <v>406925</v>
      </c>
      <c r="AY19" s="11">
        <v>2917.8359537229312</v>
      </c>
      <c r="AZ19" s="10">
        <v>52077</v>
      </c>
      <c r="BA19" s="10">
        <v>33255</v>
      </c>
      <c r="BB19" s="10">
        <v>185240</v>
      </c>
      <c r="BC19" s="10">
        <v>202524</v>
      </c>
      <c r="BD19" s="11">
        <v>9.3305981429496825</v>
      </c>
      <c r="BE19" s="10">
        <v>2973</v>
      </c>
      <c r="BF19" s="10">
        <v>1936</v>
      </c>
      <c r="BG19" s="10">
        <v>10551</v>
      </c>
      <c r="BH19" s="10">
        <v>9618</v>
      </c>
      <c r="BI19" s="11">
        <v>-8.8427637190787607</v>
      </c>
      <c r="BJ19" s="10">
        <v>6160.75</v>
      </c>
      <c r="BK19" s="10">
        <v>27618.25</v>
      </c>
      <c r="BL19" s="10">
        <v>14342.25</v>
      </c>
      <c r="BM19" s="10">
        <v>44952.25</v>
      </c>
      <c r="BN19" s="11">
        <v>213.42536910177969</v>
      </c>
      <c r="BO19" s="10">
        <v>3911.5</v>
      </c>
      <c r="BP19" s="10">
        <v>25584.25</v>
      </c>
      <c r="BQ19" s="10">
        <v>6574</v>
      </c>
      <c r="BR19" s="10">
        <v>37197.25</v>
      </c>
      <c r="BS19" s="11">
        <v>465.82369942196527</v>
      </c>
      <c r="BT19" s="10">
        <v>641.25</v>
      </c>
      <c r="BU19" s="10">
        <v>773</v>
      </c>
      <c r="BV19" s="10">
        <v>3010.25</v>
      </c>
      <c r="BW19" s="10">
        <v>2415</v>
      </c>
      <c r="BX19" s="11">
        <v>-19.774105140769041</v>
      </c>
      <c r="BY19" s="10">
        <v>1608</v>
      </c>
      <c r="BZ19" s="10">
        <v>1261</v>
      </c>
      <c r="CA19" s="10">
        <v>4758</v>
      </c>
      <c r="CB19" s="10">
        <v>5340</v>
      </c>
      <c r="CC19" s="11">
        <v>12.23203026481715</v>
      </c>
      <c r="CD19" s="10">
        <v>163</v>
      </c>
      <c r="CE19" s="10">
        <v>145</v>
      </c>
      <c r="CF19" s="10">
        <v>485</v>
      </c>
      <c r="CG19" s="10">
        <v>491</v>
      </c>
      <c r="CH19" s="11">
        <v>1.2371134020618511</v>
      </c>
      <c r="CI19" s="10">
        <v>4924933</v>
      </c>
      <c r="CJ19" s="10">
        <v>6191505</v>
      </c>
      <c r="CK19" s="10">
        <v>13129979</v>
      </c>
      <c r="CL19" s="10">
        <v>16187090</v>
      </c>
      <c r="CM19" s="11">
        <v>23.28344165668506</v>
      </c>
      <c r="CN19" s="10">
        <v>43</v>
      </c>
      <c r="CO19" s="10">
        <v>44</v>
      </c>
      <c r="CP19" s="10">
        <v>74</v>
      </c>
      <c r="CQ19" s="10">
        <v>54</v>
      </c>
      <c r="CR19" s="11">
        <v>-27.027027027027032</v>
      </c>
      <c r="CS19" s="10">
        <v>62565</v>
      </c>
      <c r="CT19" s="10">
        <v>77011</v>
      </c>
      <c r="CU19" s="10">
        <v>179757</v>
      </c>
      <c r="CV19" s="10">
        <v>161933</v>
      </c>
      <c r="CW19" s="11">
        <v>-9.9156082934183303</v>
      </c>
      <c r="CX19" s="10">
        <v>17996</v>
      </c>
      <c r="CY19" s="10">
        <v>17895</v>
      </c>
      <c r="CZ19" s="10">
        <v>78913</v>
      </c>
      <c r="DA19" s="10">
        <v>84259</v>
      </c>
      <c r="DB19" s="11">
        <v>6.7745491870794448</v>
      </c>
      <c r="DC19" s="10">
        <v>44569</v>
      </c>
      <c r="DD19" s="10">
        <v>59116</v>
      </c>
      <c r="DE19" s="10">
        <v>100844</v>
      </c>
      <c r="DF19" s="10">
        <v>77674</v>
      </c>
      <c r="DG19" s="11">
        <v>-22.976081869025421</v>
      </c>
      <c r="DH19" s="10">
        <v>3995</v>
      </c>
      <c r="DI19" s="10">
        <v>4107</v>
      </c>
      <c r="DJ19" s="10">
        <v>15330</v>
      </c>
      <c r="DK19" s="10">
        <v>18497</v>
      </c>
      <c r="DL19" s="11">
        <v>20.658838878016969</v>
      </c>
      <c r="DM19" s="10">
        <v>4683</v>
      </c>
      <c r="DN19" s="10">
        <v>4084</v>
      </c>
      <c r="DO19" s="10">
        <v>18591</v>
      </c>
      <c r="DP19" s="10">
        <v>45957</v>
      </c>
      <c r="DQ19" s="11">
        <v>147.20025818944649</v>
      </c>
    </row>
    <row r="20" spans="1:121" ht="22.5" x14ac:dyDescent="0.25">
      <c r="A20" s="8" t="s">
        <v>23</v>
      </c>
      <c r="B20" s="10">
        <v>0</v>
      </c>
      <c r="C20" s="10">
        <v>0</v>
      </c>
      <c r="D20" s="10">
        <v>0</v>
      </c>
      <c r="E20" s="10">
        <v>0</v>
      </c>
      <c r="F20" s="11" t="s">
        <v>83</v>
      </c>
      <c r="G20" s="10">
        <v>75393</v>
      </c>
      <c r="H20" s="10">
        <v>81644</v>
      </c>
      <c r="I20" s="10">
        <v>296456</v>
      </c>
      <c r="J20" s="10">
        <v>406017</v>
      </c>
      <c r="K20" s="11">
        <v>36.956917721348191</v>
      </c>
      <c r="L20" s="10">
        <v>106228</v>
      </c>
      <c r="M20" s="10">
        <v>119832</v>
      </c>
      <c r="N20" s="10">
        <v>366714</v>
      </c>
      <c r="O20" s="10">
        <v>380843</v>
      </c>
      <c r="P20" s="11">
        <v>3.85286626635471</v>
      </c>
      <c r="Q20" s="10">
        <v>36914</v>
      </c>
      <c r="R20" s="10">
        <v>46139</v>
      </c>
      <c r="S20" s="10">
        <v>157170</v>
      </c>
      <c r="T20" s="10">
        <v>147559</v>
      </c>
      <c r="U20" s="11">
        <v>-6.1150346758287242</v>
      </c>
      <c r="V20" s="10">
        <v>173.499</v>
      </c>
      <c r="W20" s="10">
        <v>163.28899999999999</v>
      </c>
      <c r="X20" s="10">
        <v>827.04700000000014</v>
      </c>
      <c r="Y20" s="10">
        <v>665.13900000000001</v>
      </c>
      <c r="Z20" s="11">
        <v>-19.5766383288979</v>
      </c>
      <c r="AA20" s="10">
        <v>1423</v>
      </c>
      <c r="AB20" s="10">
        <v>1632</v>
      </c>
      <c r="AC20" s="10">
        <v>5414</v>
      </c>
      <c r="AD20" s="10">
        <v>7481</v>
      </c>
      <c r="AE20" s="11">
        <v>38.178795714813447</v>
      </c>
      <c r="AF20" s="10">
        <v>450</v>
      </c>
      <c r="AG20" s="10">
        <v>1093</v>
      </c>
      <c r="AH20" s="10">
        <v>2048</v>
      </c>
      <c r="AI20" s="10">
        <v>4468</v>
      </c>
      <c r="AJ20" s="11">
        <v>118.1640625</v>
      </c>
      <c r="AK20" s="10">
        <v>0</v>
      </c>
      <c r="AL20" s="10">
        <v>0</v>
      </c>
      <c r="AM20" s="10">
        <v>0</v>
      </c>
      <c r="AN20" s="10">
        <v>0</v>
      </c>
      <c r="AO20" s="11" t="s">
        <v>83</v>
      </c>
      <c r="AP20" s="10">
        <v>92</v>
      </c>
      <c r="AQ20" s="10">
        <v>0</v>
      </c>
      <c r="AR20" s="10">
        <v>500</v>
      </c>
      <c r="AS20" s="10">
        <v>732</v>
      </c>
      <c r="AT20" s="11">
        <v>46.400000000000013</v>
      </c>
      <c r="AU20" s="10">
        <v>92</v>
      </c>
      <c r="AV20" s="10">
        <v>0</v>
      </c>
      <c r="AW20" s="10">
        <v>500</v>
      </c>
      <c r="AX20" s="10">
        <v>192</v>
      </c>
      <c r="AY20" s="11">
        <v>-61.6</v>
      </c>
      <c r="AZ20" s="10">
        <v>0</v>
      </c>
      <c r="BA20" s="10">
        <v>0</v>
      </c>
      <c r="BB20" s="10">
        <v>0</v>
      </c>
      <c r="BC20" s="10">
        <v>0</v>
      </c>
      <c r="BD20" s="11" t="s">
        <v>83</v>
      </c>
      <c r="BE20" s="10">
        <v>0</v>
      </c>
      <c r="BF20" s="10">
        <v>0</v>
      </c>
      <c r="BG20" s="10">
        <v>0</v>
      </c>
      <c r="BH20" s="10">
        <v>0</v>
      </c>
      <c r="BI20" s="11" t="s">
        <v>83</v>
      </c>
      <c r="BJ20" s="10">
        <v>3164.75</v>
      </c>
      <c r="BK20" s="10">
        <v>4592.5</v>
      </c>
      <c r="BL20" s="10">
        <v>14083.75</v>
      </c>
      <c r="BM20" s="10">
        <v>15202</v>
      </c>
      <c r="BN20" s="11">
        <v>7.9400017750954106</v>
      </c>
      <c r="BO20" s="10">
        <v>46</v>
      </c>
      <c r="BP20" s="10">
        <v>0</v>
      </c>
      <c r="BQ20" s="10">
        <v>250</v>
      </c>
      <c r="BR20" s="10">
        <v>12</v>
      </c>
      <c r="BS20" s="11">
        <v>-95.2</v>
      </c>
      <c r="BT20" s="10">
        <v>322</v>
      </c>
      <c r="BU20" s="10">
        <v>716.75</v>
      </c>
      <c r="BV20" s="10">
        <v>1425</v>
      </c>
      <c r="BW20" s="10">
        <v>1267.75</v>
      </c>
      <c r="BX20" s="11">
        <v>-11.03508771929825</v>
      </c>
      <c r="BY20" s="10">
        <v>2796.75</v>
      </c>
      <c r="BZ20" s="10">
        <v>3875.75</v>
      </c>
      <c r="CA20" s="10">
        <v>12408.75</v>
      </c>
      <c r="CB20" s="10">
        <v>13922.25</v>
      </c>
      <c r="CC20" s="11">
        <v>12.19703838017529</v>
      </c>
      <c r="CD20" s="10">
        <v>48</v>
      </c>
      <c r="CE20" s="10">
        <v>49</v>
      </c>
      <c r="CF20" s="10">
        <v>148</v>
      </c>
      <c r="CG20" s="10">
        <v>169</v>
      </c>
      <c r="CH20" s="11">
        <v>14.189189189189189</v>
      </c>
      <c r="CI20" s="10">
        <v>239447</v>
      </c>
      <c r="CJ20" s="10">
        <v>302676</v>
      </c>
      <c r="CK20" s="10">
        <v>829552</v>
      </c>
      <c r="CL20" s="10">
        <v>1095480</v>
      </c>
      <c r="CM20" s="11">
        <v>32.056821031110758</v>
      </c>
      <c r="CN20" s="10">
        <v>0</v>
      </c>
      <c r="CO20" s="10">
        <v>0</v>
      </c>
      <c r="CP20" s="10">
        <v>0</v>
      </c>
      <c r="CQ20" s="10">
        <v>0</v>
      </c>
      <c r="CR20" s="11" t="s">
        <v>83</v>
      </c>
      <c r="CS20" s="10">
        <v>0</v>
      </c>
      <c r="CT20" s="10">
        <v>0</v>
      </c>
      <c r="CU20" s="10">
        <v>0</v>
      </c>
      <c r="CV20" s="10">
        <v>0</v>
      </c>
      <c r="CW20" s="11" t="s">
        <v>83</v>
      </c>
      <c r="CX20" s="10">
        <v>0</v>
      </c>
      <c r="CY20" s="10">
        <v>0</v>
      </c>
      <c r="CZ20" s="10">
        <v>0</v>
      </c>
      <c r="DA20" s="10">
        <v>0</v>
      </c>
      <c r="DB20" s="11" t="s">
        <v>83</v>
      </c>
      <c r="DC20" s="10">
        <v>0</v>
      </c>
      <c r="DD20" s="10">
        <v>0</v>
      </c>
      <c r="DE20" s="10">
        <v>0</v>
      </c>
      <c r="DF20" s="10">
        <v>0</v>
      </c>
      <c r="DG20" s="11" t="s">
        <v>83</v>
      </c>
      <c r="DH20" s="10">
        <v>0</v>
      </c>
      <c r="DI20" s="10">
        <v>0</v>
      </c>
      <c r="DJ20" s="10">
        <v>0</v>
      </c>
      <c r="DK20" s="10">
        <v>0</v>
      </c>
      <c r="DL20" s="11" t="s">
        <v>83</v>
      </c>
      <c r="DM20" s="10">
        <v>3</v>
      </c>
      <c r="DN20" s="10">
        <v>17</v>
      </c>
      <c r="DO20" s="10">
        <v>22</v>
      </c>
      <c r="DP20" s="10">
        <v>198</v>
      </c>
      <c r="DQ20" s="11">
        <v>800</v>
      </c>
    </row>
    <row r="21" spans="1:121" x14ac:dyDescent="0.25">
      <c r="A21" s="8" t="s">
        <v>24</v>
      </c>
      <c r="B21" s="10">
        <v>6318</v>
      </c>
      <c r="C21" s="10">
        <v>3853</v>
      </c>
      <c r="D21" s="10">
        <v>20372</v>
      </c>
      <c r="E21" s="10">
        <v>20851</v>
      </c>
      <c r="F21" s="11">
        <v>2.3512664441390139</v>
      </c>
      <c r="G21" s="10">
        <v>1492</v>
      </c>
      <c r="H21" s="10">
        <v>0</v>
      </c>
      <c r="I21" s="10">
        <v>2991</v>
      </c>
      <c r="J21" s="10">
        <v>0</v>
      </c>
      <c r="K21" s="11">
        <v>-100</v>
      </c>
      <c r="L21" s="10">
        <v>34252</v>
      </c>
      <c r="M21" s="10">
        <v>41085</v>
      </c>
      <c r="N21" s="10">
        <v>144709</v>
      </c>
      <c r="O21" s="10">
        <v>149159</v>
      </c>
      <c r="P21" s="11">
        <v>3.075136999080911</v>
      </c>
      <c r="Q21" s="10">
        <v>3697</v>
      </c>
      <c r="R21" s="10">
        <v>3398</v>
      </c>
      <c r="S21" s="10">
        <v>14741</v>
      </c>
      <c r="T21" s="10">
        <v>12735</v>
      </c>
      <c r="U21" s="11">
        <v>-13.60830337154874</v>
      </c>
      <c r="V21" s="10">
        <v>0</v>
      </c>
      <c r="W21" s="10">
        <v>0</v>
      </c>
      <c r="X21" s="10">
        <v>0</v>
      </c>
      <c r="Y21" s="10">
        <v>0</v>
      </c>
      <c r="Z21" s="11" t="s">
        <v>83</v>
      </c>
      <c r="AA21" s="10">
        <v>50</v>
      </c>
      <c r="AB21" s="10">
        <v>0</v>
      </c>
      <c r="AC21" s="10">
        <v>1902</v>
      </c>
      <c r="AD21" s="10">
        <v>106</v>
      </c>
      <c r="AE21" s="11">
        <v>-94.426919032597269</v>
      </c>
      <c r="AF21" s="10">
        <v>0</v>
      </c>
      <c r="AG21" s="10">
        <v>0</v>
      </c>
      <c r="AH21" s="10">
        <v>0</v>
      </c>
      <c r="AI21" s="10">
        <v>0</v>
      </c>
      <c r="AJ21" s="11" t="s">
        <v>83</v>
      </c>
      <c r="AK21" s="10">
        <v>0</v>
      </c>
      <c r="AL21" s="10">
        <v>0</v>
      </c>
      <c r="AM21" s="10">
        <v>0</v>
      </c>
      <c r="AN21" s="10">
        <v>0</v>
      </c>
      <c r="AO21" s="11" t="s">
        <v>83</v>
      </c>
      <c r="AP21" s="10">
        <v>0</v>
      </c>
      <c r="AQ21" s="10">
        <v>0</v>
      </c>
      <c r="AR21" s="10">
        <v>0</v>
      </c>
      <c r="AS21" s="10">
        <v>0</v>
      </c>
      <c r="AT21" s="11" t="s">
        <v>83</v>
      </c>
      <c r="AU21" s="10">
        <v>0</v>
      </c>
      <c r="AV21" s="10">
        <v>0</v>
      </c>
      <c r="AW21" s="10">
        <v>0</v>
      </c>
      <c r="AX21" s="10">
        <v>0</v>
      </c>
      <c r="AY21" s="11" t="s">
        <v>83</v>
      </c>
      <c r="AZ21" s="10">
        <v>34252</v>
      </c>
      <c r="BA21" s="10">
        <v>41085</v>
      </c>
      <c r="BB21" s="10">
        <v>144709</v>
      </c>
      <c r="BC21" s="10">
        <v>149159</v>
      </c>
      <c r="BD21" s="11">
        <v>3.075136999080911</v>
      </c>
      <c r="BE21" s="10">
        <v>2167</v>
      </c>
      <c r="BF21" s="10">
        <v>2877</v>
      </c>
      <c r="BG21" s="10">
        <v>9416</v>
      </c>
      <c r="BH21" s="10">
        <v>9994</v>
      </c>
      <c r="BI21" s="11">
        <v>6.1384876805437623</v>
      </c>
      <c r="BJ21" s="10">
        <v>505</v>
      </c>
      <c r="BK21" s="10">
        <v>472</v>
      </c>
      <c r="BL21" s="10">
        <v>2019</v>
      </c>
      <c r="BM21" s="10">
        <v>1853.5</v>
      </c>
      <c r="BN21" s="11">
        <v>-8.1971272907379955</v>
      </c>
      <c r="BO21" s="10">
        <v>0</v>
      </c>
      <c r="BP21" s="10">
        <v>0</v>
      </c>
      <c r="BQ21" s="10">
        <v>0</v>
      </c>
      <c r="BR21" s="10">
        <v>0</v>
      </c>
      <c r="BS21" s="11" t="s">
        <v>83</v>
      </c>
      <c r="BT21" s="10">
        <v>501</v>
      </c>
      <c r="BU21" s="10">
        <v>468</v>
      </c>
      <c r="BV21" s="10">
        <v>2002</v>
      </c>
      <c r="BW21" s="10">
        <v>1841.5</v>
      </c>
      <c r="BX21" s="11">
        <v>-8.0169830169830192</v>
      </c>
      <c r="BY21" s="10">
        <v>4</v>
      </c>
      <c r="BZ21" s="10">
        <v>4</v>
      </c>
      <c r="CA21" s="10">
        <v>17</v>
      </c>
      <c r="CB21" s="10">
        <v>12</v>
      </c>
      <c r="CC21" s="11">
        <v>-29.411764705882351</v>
      </c>
      <c r="CD21" s="10">
        <v>95</v>
      </c>
      <c r="CE21" s="10">
        <v>99</v>
      </c>
      <c r="CF21" s="10">
        <v>369</v>
      </c>
      <c r="CG21" s="10">
        <v>379</v>
      </c>
      <c r="CH21" s="11">
        <v>2.7100271002710059</v>
      </c>
      <c r="CI21" s="10">
        <v>2675389</v>
      </c>
      <c r="CJ21" s="10">
        <v>2874211</v>
      </c>
      <c r="CK21" s="10">
        <v>8975082</v>
      </c>
      <c r="CL21" s="10">
        <v>10861145</v>
      </c>
      <c r="CM21" s="11">
        <v>21.014437528258799</v>
      </c>
      <c r="CN21" s="10">
        <v>1</v>
      </c>
      <c r="CO21" s="10">
        <v>3</v>
      </c>
      <c r="CP21" s="10">
        <v>2</v>
      </c>
      <c r="CQ21" s="10">
        <v>4</v>
      </c>
      <c r="CR21" s="11">
        <v>100</v>
      </c>
      <c r="CS21" s="10">
        <v>28726</v>
      </c>
      <c r="CT21" s="10">
        <v>36381</v>
      </c>
      <c r="CU21" s="10">
        <v>122522</v>
      </c>
      <c r="CV21" s="10">
        <v>143017</v>
      </c>
      <c r="CW21" s="11">
        <v>16.727608103034559</v>
      </c>
      <c r="CX21" s="10">
        <v>28068</v>
      </c>
      <c r="CY21" s="10">
        <v>35100</v>
      </c>
      <c r="CZ21" s="10">
        <v>121107</v>
      </c>
      <c r="DA21" s="10">
        <v>141148</v>
      </c>
      <c r="DB21" s="11">
        <v>16.548176405988091</v>
      </c>
      <c r="DC21" s="10">
        <v>658</v>
      </c>
      <c r="DD21" s="10">
        <v>1281</v>
      </c>
      <c r="DE21" s="10">
        <v>1415</v>
      </c>
      <c r="DF21" s="10">
        <v>1869</v>
      </c>
      <c r="DG21" s="11">
        <v>32.084805653710248</v>
      </c>
      <c r="DH21" s="10">
        <v>6734</v>
      </c>
      <c r="DI21" s="10">
        <v>9312</v>
      </c>
      <c r="DJ21" s="10">
        <v>26567</v>
      </c>
      <c r="DK21" s="10">
        <v>35276</v>
      </c>
      <c r="DL21" s="11">
        <v>32.781269996612338</v>
      </c>
      <c r="DM21" s="10">
        <v>211</v>
      </c>
      <c r="DN21" s="10">
        <v>165</v>
      </c>
      <c r="DO21" s="10">
        <v>733</v>
      </c>
      <c r="DP21" s="10">
        <v>11478</v>
      </c>
      <c r="DQ21" s="11">
        <v>1465.8935879945429</v>
      </c>
    </row>
    <row r="22" spans="1:121" x14ac:dyDescent="0.25">
      <c r="A22" s="8" t="s">
        <v>25</v>
      </c>
      <c r="B22" s="10">
        <v>108471</v>
      </c>
      <c r="C22" s="10">
        <v>97667</v>
      </c>
      <c r="D22" s="10">
        <v>442351</v>
      </c>
      <c r="E22" s="10">
        <v>435807</v>
      </c>
      <c r="F22" s="11">
        <v>-1.479368194035956</v>
      </c>
      <c r="G22" s="10">
        <v>104321</v>
      </c>
      <c r="H22" s="10">
        <v>61928</v>
      </c>
      <c r="I22" s="10">
        <v>184052</v>
      </c>
      <c r="J22" s="10">
        <v>291505</v>
      </c>
      <c r="K22" s="11">
        <v>58.381870340990602</v>
      </c>
      <c r="L22" s="10">
        <v>48896</v>
      </c>
      <c r="M22" s="10">
        <v>60361</v>
      </c>
      <c r="N22" s="10">
        <v>199264</v>
      </c>
      <c r="O22" s="10">
        <v>213412</v>
      </c>
      <c r="P22" s="11">
        <v>7.1001284727798302</v>
      </c>
      <c r="Q22" s="10">
        <v>325</v>
      </c>
      <c r="R22" s="10">
        <v>150</v>
      </c>
      <c r="S22" s="10">
        <v>2014</v>
      </c>
      <c r="T22" s="10">
        <v>812</v>
      </c>
      <c r="U22" s="11">
        <v>-59.682224428997031</v>
      </c>
      <c r="V22" s="10">
        <v>44.942000000000007</v>
      </c>
      <c r="W22" s="10">
        <v>64.436000000000007</v>
      </c>
      <c r="X22" s="10">
        <v>193.952</v>
      </c>
      <c r="Y22" s="10">
        <v>265.61900000000003</v>
      </c>
      <c r="Z22" s="11">
        <v>36.950895066820642</v>
      </c>
      <c r="AA22" s="10">
        <v>1887</v>
      </c>
      <c r="AB22" s="10">
        <v>2062</v>
      </c>
      <c r="AC22" s="10">
        <v>7520</v>
      </c>
      <c r="AD22" s="10">
        <v>7479</v>
      </c>
      <c r="AE22" s="11">
        <v>-0.54521276595744439</v>
      </c>
      <c r="AF22" s="10">
        <v>1482</v>
      </c>
      <c r="AG22" s="10">
        <v>1121</v>
      </c>
      <c r="AH22" s="10">
        <v>4142</v>
      </c>
      <c r="AI22" s="10">
        <v>4575</v>
      </c>
      <c r="AJ22" s="11">
        <v>10.453887011105749</v>
      </c>
      <c r="AK22" s="10">
        <v>2998</v>
      </c>
      <c r="AL22" s="10">
        <v>0</v>
      </c>
      <c r="AM22" s="10">
        <v>2998</v>
      </c>
      <c r="AN22" s="10">
        <v>0</v>
      </c>
      <c r="AO22" s="11">
        <v>-100</v>
      </c>
      <c r="AP22" s="10">
        <v>3058</v>
      </c>
      <c r="AQ22" s="10">
        <v>0</v>
      </c>
      <c r="AR22" s="10">
        <v>42920</v>
      </c>
      <c r="AS22" s="10">
        <v>3619</v>
      </c>
      <c r="AT22" s="11">
        <v>-91.568033550792165</v>
      </c>
      <c r="AU22" s="10">
        <v>0</v>
      </c>
      <c r="AV22" s="10">
        <v>0</v>
      </c>
      <c r="AW22" s="10">
        <v>0</v>
      </c>
      <c r="AX22" s="10">
        <v>0</v>
      </c>
      <c r="AY22" s="11" t="s">
        <v>83</v>
      </c>
      <c r="AZ22" s="10">
        <v>46000</v>
      </c>
      <c r="BA22" s="10">
        <v>52737</v>
      </c>
      <c r="BB22" s="10">
        <v>176706</v>
      </c>
      <c r="BC22" s="10">
        <v>183907</v>
      </c>
      <c r="BD22" s="11">
        <v>4.0751304426561603</v>
      </c>
      <c r="BE22" s="10">
        <v>1686</v>
      </c>
      <c r="BF22" s="10">
        <v>2121</v>
      </c>
      <c r="BG22" s="10">
        <v>6438</v>
      </c>
      <c r="BH22" s="10">
        <v>7615</v>
      </c>
      <c r="BI22" s="11">
        <v>18.282075178626901</v>
      </c>
      <c r="BJ22" s="10">
        <v>58</v>
      </c>
      <c r="BK22" s="10">
        <v>26</v>
      </c>
      <c r="BL22" s="10">
        <v>358</v>
      </c>
      <c r="BM22" s="10">
        <v>123.5</v>
      </c>
      <c r="BN22" s="11">
        <v>-65.502793296089379</v>
      </c>
      <c r="BO22" s="10">
        <v>0</v>
      </c>
      <c r="BP22" s="10">
        <v>0</v>
      </c>
      <c r="BQ22" s="10">
        <v>0</v>
      </c>
      <c r="BR22" s="10">
        <v>0</v>
      </c>
      <c r="BS22" s="11" t="s">
        <v>83</v>
      </c>
      <c r="BT22" s="10">
        <v>0</v>
      </c>
      <c r="BU22" s="10">
        <v>0</v>
      </c>
      <c r="BV22" s="10">
        <v>0</v>
      </c>
      <c r="BW22" s="10">
        <v>0</v>
      </c>
      <c r="BX22" s="11" t="s">
        <v>83</v>
      </c>
      <c r="BY22" s="10">
        <v>58</v>
      </c>
      <c r="BZ22" s="10">
        <v>26</v>
      </c>
      <c r="CA22" s="10">
        <v>358</v>
      </c>
      <c r="CB22" s="10">
        <v>123.5</v>
      </c>
      <c r="CC22" s="11">
        <v>-65.502793296089379</v>
      </c>
      <c r="CD22" s="10">
        <v>87</v>
      </c>
      <c r="CE22" s="10">
        <v>84</v>
      </c>
      <c r="CF22" s="10">
        <v>281</v>
      </c>
      <c r="CG22" s="10">
        <v>307</v>
      </c>
      <c r="CH22" s="11">
        <v>9.2526690391459141</v>
      </c>
      <c r="CI22" s="10">
        <v>1454607</v>
      </c>
      <c r="CJ22" s="10">
        <v>1465163</v>
      </c>
      <c r="CK22" s="10">
        <v>4140570</v>
      </c>
      <c r="CL22" s="10">
        <v>4307120</v>
      </c>
      <c r="CM22" s="11">
        <v>4.0223930521643183</v>
      </c>
      <c r="CN22" s="10">
        <v>5</v>
      </c>
      <c r="CO22" s="10">
        <v>9</v>
      </c>
      <c r="CP22" s="10">
        <v>5</v>
      </c>
      <c r="CQ22" s="10">
        <v>9</v>
      </c>
      <c r="CR22" s="11">
        <v>80</v>
      </c>
      <c r="CS22" s="10">
        <v>10384</v>
      </c>
      <c r="CT22" s="10">
        <v>17251</v>
      </c>
      <c r="CU22" s="10">
        <v>21541</v>
      </c>
      <c r="CV22" s="10">
        <v>39468</v>
      </c>
      <c r="CW22" s="11">
        <v>83.222691611345795</v>
      </c>
      <c r="CX22" s="10">
        <v>4942</v>
      </c>
      <c r="CY22" s="10">
        <v>7970</v>
      </c>
      <c r="CZ22" s="10">
        <v>16099</v>
      </c>
      <c r="DA22" s="10">
        <v>30187</v>
      </c>
      <c r="DB22" s="11">
        <v>87.508540903161673</v>
      </c>
      <c r="DC22" s="10">
        <v>5442</v>
      </c>
      <c r="DD22" s="10">
        <v>9281</v>
      </c>
      <c r="DE22" s="10">
        <v>5442</v>
      </c>
      <c r="DF22" s="10">
        <v>9281</v>
      </c>
      <c r="DG22" s="11">
        <v>70.543917677324515</v>
      </c>
      <c r="DH22" s="10">
        <v>1312</v>
      </c>
      <c r="DI22" s="10">
        <v>2572</v>
      </c>
      <c r="DJ22" s="10">
        <v>3857</v>
      </c>
      <c r="DK22" s="10">
        <v>9605</v>
      </c>
      <c r="DL22" s="11">
        <v>149.02774176821359</v>
      </c>
      <c r="DM22" s="10">
        <v>168</v>
      </c>
      <c r="DN22" s="10">
        <v>1539</v>
      </c>
      <c r="DO22" s="10">
        <v>1188</v>
      </c>
      <c r="DP22" s="10">
        <v>1557</v>
      </c>
      <c r="DQ22" s="11">
        <v>31.060606060606059</v>
      </c>
    </row>
    <row r="23" spans="1:121" x14ac:dyDescent="0.25">
      <c r="A23" s="8" t="s">
        <v>26</v>
      </c>
      <c r="B23" s="10">
        <v>0</v>
      </c>
      <c r="C23" s="10">
        <v>0</v>
      </c>
      <c r="D23" s="10">
        <v>0</v>
      </c>
      <c r="E23" s="10">
        <v>0</v>
      </c>
      <c r="F23" s="11" t="s">
        <v>83</v>
      </c>
      <c r="G23" s="10">
        <v>63794</v>
      </c>
      <c r="H23" s="10">
        <v>64008</v>
      </c>
      <c r="I23" s="10">
        <v>294669</v>
      </c>
      <c r="J23" s="10">
        <v>255104</v>
      </c>
      <c r="K23" s="11">
        <v>-13.42692987725211</v>
      </c>
      <c r="L23" s="10">
        <v>209655</v>
      </c>
      <c r="M23" s="10">
        <v>214223</v>
      </c>
      <c r="N23" s="10">
        <v>844815</v>
      </c>
      <c r="O23" s="10">
        <v>849992</v>
      </c>
      <c r="P23" s="11">
        <v>0.61279688452501091</v>
      </c>
      <c r="Q23" s="10">
        <v>0</v>
      </c>
      <c r="R23" s="10">
        <v>0</v>
      </c>
      <c r="S23" s="10">
        <v>0</v>
      </c>
      <c r="T23" s="10">
        <v>0</v>
      </c>
      <c r="U23" s="11" t="s">
        <v>83</v>
      </c>
      <c r="V23" s="10">
        <v>1743.2739999999999</v>
      </c>
      <c r="W23" s="10">
        <v>3361.326</v>
      </c>
      <c r="X23" s="10">
        <v>8530.1489999999994</v>
      </c>
      <c r="Y23" s="10">
        <v>7649.4979999999996</v>
      </c>
      <c r="Z23" s="11">
        <v>-10.32398144510724</v>
      </c>
      <c r="AA23" s="10">
        <v>2627</v>
      </c>
      <c r="AB23" s="10">
        <v>2273</v>
      </c>
      <c r="AC23" s="10">
        <v>8772</v>
      </c>
      <c r="AD23" s="10">
        <v>8932</v>
      </c>
      <c r="AE23" s="11">
        <v>1.823985408116741</v>
      </c>
      <c r="AF23" s="10">
        <v>1487</v>
      </c>
      <c r="AG23" s="10">
        <v>686</v>
      </c>
      <c r="AH23" s="10">
        <v>4327</v>
      </c>
      <c r="AI23" s="10">
        <v>3352</v>
      </c>
      <c r="AJ23" s="11">
        <v>-22.532932747862262</v>
      </c>
      <c r="AK23" s="10">
        <v>0</v>
      </c>
      <c r="AL23" s="10">
        <v>0</v>
      </c>
      <c r="AM23" s="10">
        <v>0</v>
      </c>
      <c r="AN23" s="10">
        <v>0</v>
      </c>
      <c r="AO23" s="11" t="s">
        <v>83</v>
      </c>
      <c r="AP23" s="10">
        <v>36</v>
      </c>
      <c r="AQ23" s="10">
        <v>3008</v>
      </c>
      <c r="AR23" s="10">
        <v>5349</v>
      </c>
      <c r="AS23" s="10">
        <v>12048</v>
      </c>
      <c r="AT23" s="11">
        <v>125.2383623107123</v>
      </c>
      <c r="AU23" s="10">
        <v>0</v>
      </c>
      <c r="AV23" s="10">
        <v>0</v>
      </c>
      <c r="AW23" s="10">
        <v>0</v>
      </c>
      <c r="AX23" s="10">
        <v>0</v>
      </c>
      <c r="AY23" s="11" t="s">
        <v>83</v>
      </c>
      <c r="AZ23" s="10">
        <v>46039</v>
      </c>
      <c r="BA23" s="10">
        <v>43666</v>
      </c>
      <c r="BB23" s="10">
        <v>204041</v>
      </c>
      <c r="BC23" s="10">
        <v>204131</v>
      </c>
      <c r="BD23" s="11">
        <v>4.4108782058501113E-2</v>
      </c>
      <c r="BE23" s="10">
        <v>211</v>
      </c>
      <c r="BF23" s="10">
        <v>238</v>
      </c>
      <c r="BG23" s="10">
        <v>1075</v>
      </c>
      <c r="BH23" s="10">
        <v>1133</v>
      </c>
      <c r="BI23" s="11">
        <v>5.3953488372092977</v>
      </c>
      <c r="BJ23" s="10">
        <v>0</v>
      </c>
      <c r="BK23" s="10">
        <v>0</v>
      </c>
      <c r="BL23" s="10">
        <v>0</v>
      </c>
      <c r="BM23" s="10">
        <v>0</v>
      </c>
      <c r="BN23" s="11" t="s">
        <v>83</v>
      </c>
      <c r="BO23" s="10">
        <v>0</v>
      </c>
      <c r="BP23" s="10">
        <v>0</v>
      </c>
      <c r="BQ23" s="10">
        <v>0</v>
      </c>
      <c r="BR23" s="10">
        <v>0</v>
      </c>
      <c r="BS23" s="11" t="s">
        <v>83</v>
      </c>
      <c r="BT23" s="10">
        <v>0</v>
      </c>
      <c r="BU23" s="10">
        <v>0</v>
      </c>
      <c r="BV23" s="10">
        <v>0</v>
      </c>
      <c r="BW23" s="10">
        <v>0</v>
      </c>
      <c r="BX23" s="11" t="s">
        <v>83</v>
      </c>
      <c r="BY23" s="10">
        <v>0</v>
      </c>
      <c r="BZ23" s="10">
        <v>0</v>
      </c>
      <c r="CA23" s="10">
        <v>0</v>
      </c>
      <c r="CB23" s="10">
        <v>0</v>
      </c>
      <c r="CC23" s="11" t="s">
        <v>83</v>
      </c>
      <c r="CD23" s="10">
        <v>78</v>
      </c>
      <c r="CE23" s="10">
        <v>83</v>
      </c>
      <c r="CF23" s="10">
        <v>305</v>
      </c>
      <c r="CG23" s="10">
        <v>289</v>
      </c>
      <c r="CH23" s="11">
        <v>-5.2459016393442681</v>
      </c>
      <c r="CI23" s="10">
        <v>606285</v>
      </c>
      <c r="CJ23" s="10">
        <v>566891</v>
      </c>
      <c r="CK23" s="10">
        <v>2430966</v>
      </c>
      <c r="CL23" s="10">
        <v>2300175</v>
      </c>
      <c r="CM23" s="11">
        <v>-5.380206880721488</v>
      </c>
      <c r="CN23" s="10">
        <v>2</v>
      </c>
      <c r="CO23" s="10">
        <v>1</v>
      </c>
      <c r="CP23" s="10">
        <v>2</v>
      </c>
      <c r="CQ23" s="10">
        <v>1</v>
      </c>
      <c r="CR23" s="11">
        <v>-50</v>
      </c>
      <c r="CS23" s="10">
        <v>562</v>
      </c>
      <c r="CT23" s="10">
        <v>854</v>
      </c>
      <c r="CU23" s="10">
        <v>564</v>
      </c>
      <c r="CV23" s="10">
        <v>854</v>
      </c>
      <c r="CW23" s="11">
        <v>51.418439716312072</v>
      </c>
      <c r="CX23" s="10">
        <v>0</v>
      </c>
      <c r="CY23" s="10">
        <v>0</v>
      </c>
      <c r="CZ23" s="10">
        <v>0</v>
      </c>
      <c r="DA23" s="10">
        <v>0</v>
      </c>
      <c r="DB23" s="11" t="s">
        <v>83</v>
      </c>
      <c r="DC23" s="10">
        <v>562</v>
      </c>
      <c r="DD23" s="10">
        <v>854</v>
      </c>
      <c r="DE23" s="10">
        <v>564</v>
      </c>
      <c r="DF23" s="10">
        <v>854</v>
      </c>
      <c r="DG23" s="11">
        <v>51.418439716312072</v>
      </c>
      <c r="DH23" s="10">
        <v>0</v>
      </c>
      <c r="DI23" s="10">
        <v>0</v>
      </c>
      <c r="DJ23" s="10">
        <v>0</v>
      </c>
      <c r="DK23" s="10">
        <v>0</v>
      </c>
      <c r="DL23" s="11" t="s">
        <v>83</v>
      </c>
      <c r="DM23" s="10">
        <v>20667</v>
      </c>
      <c r="DN23" s="10">
        <v>16852</v>
      </c>
      <c r="DO23" s="10">
        <v>85748</v>
      </c>
      <c r="DP23" s="10">
        <v>84885</v>
      </c>
      <c r="DQ23" s="11">
        <v>-1.006437467929288</v>
      </c>
    </row>
    <row r="24" spans="1:121" x14ac:dyDescent="0.25">
      <c r="A24" s="8" t="s">
        <v>27</v>
      </c>
      <c r="B24" s="10">
        <v>337568</v>
      </c>
      <c r="C24" s="10">
        <v>523796</v>
      </c>
      <c r="D24" s="10">
        <v>1304482</v>
      </c>
      <c r="E24" s="10">
        <v>1558609</v>
      </c>
      <c r="F24" s="11">
        <v>19.481066047672559</v>
      </c>
      <c r="G24" s="10">
        <v>40309</v>
      </c>
      <c r="H24" s="10">
        <v>10368</v>
      </c>
      <c r="I24" s="10">
        <v>122852</v>
      </c>
      <c r="J24" s="10">
        <v>93475</v>
      </c>
      <c r="K24" s="11">
        <v>-23.91251261680722</v>
      </c>
      <c r="L24" s="10">
        <v>618618</v>
      </c>
      <c r="M24" s="10">
        <v>790006</v>
      </c>
      <c r="N24" s="10">
        <v>2656285</v>
      </c>
      <c r="O24" s="10">
        <v>2938640</v>
      </c>
      <c r="P24" s="11">
        <v>10.62969523225105</v>
      </c>
      <c r="Q24" s="10">
        <v>298440</v>
      </c>
      <c r="R24" s="10">
        <v>385069</v>
      </c>
      <c r="S24" s="10">
        <v>1345552</v>
      </c>
      <c r="T24" s="10">
        <v>1368152</v>
      </c>
      <c r="U24" s="11">
        <v>1.6796080716315629</v>
      </c>
      <c r="V24" s="10">
        <v>463.07499999999999</v>
      </c>
      <c r="W24" s="10">
        <v>392.37799999999999</v>
      </c>
      <c r="X24" s="10">
        <v>1053.3119999999999</v>
      </c>
      <c r="Y24" s="10">
        <v>874.44999999999982</v>
      </c>
      <c r="Z24" s="11">
        <v>-16.980913537489371</v>
      </c>
      <c r="AA24" s="10">
        <v>67923</v>
      </c>
      <c r="AB24" s="10">
        <v>80613</v>
      </c>
      <c r="AC24" s="10">
        <v>290154</v>
      </c>
      <c r="AD24" s="10">
        <v>296489</v>
      </c>
      <c r="AE24" s="11">
        <v>2.1833233386408608</v>
      </c>
      <c r="AF24" s="10">
        <v>58315</v>
      </c>
      <c r="AG24" s="10">
        <v>68782</v>
      </c>
      <c r="AH24" s="10">
        <v>219449</v>
      </c>
      <c r="AI24" s="10">
        <v>232674</v>
      </c>
      <c r="AJ24" s="11">
        <v>6.0264571722814821</v>
      </c>
      <c r="AK24" s="10">
        <v>131</v>
      </c>
      <c r="AL24" s="10">
        <v>127</v>
      </c>
      <c r="AM24" s="10">
        <v>520</v>
      </c>
      <c r="AN24" s="10">
        <v>614</v>
      </c>
      <c r="AO24" s="11">
        <v>18.07692307692308</v>
      </c>
      <c r="AP24" s="10">
        <v>45176</v>
      </c>
      <c r="AQ24" s="10">
        <v>115484</v>
      </c>
      <c r="AR24" s="10">
        <v>294540</v>
      </c>
      <c r="AS24" s="10">
        <v>304488</v>
      </c>
      <c r="AT24" s="11">
        <v>3.3774699531472829</v>
      </c>
      <c r="AU24" s="10">
        <v>36447</v>
      </c>
      <c r="AV24" s="10">
        <v>92109</v>
      </c>
      <c r="AW24" s="10">
        <v>277378</v>
      </c>
      <c r="AX24" s="10">
        <v>245301</v>
      </c>
      <c r="AY24" s="11">
        <v>-11.56436343185112</v>
      </c>
      <c r="AZ24" s="10">
        <v>333173</v>
      </c>
      <c r="BA24" s="10">
        <v>383495</v>
      </c>
      <c r="BB24" s="10">
        <v>1368480</v>
      </c>
      <c r="BC24" s="10">
        <v>1558461</v>
      </c>
      <c r="BD24" s="11">
        <v>13.882628902139601</v>
      </c>
      <c r="BE24" s="10">
        <v>23752</v>
      </c>
      <c r="BF24" s="10">
        <v>26826</v>
      </c>
      <c r="BG24" s="10">
        <v>99095</v>
      </c>
      <c r="BH24" s="10">
        <v>102464</v>
      </c>
      <c r="BI24" s="11">
        <v>3.399767899490385</v>
      </c>
      <c r="BJ24" s="10">
        <v>39303</v>
      </c>
      <c r="BK24" s="10">
        <v>53791</v>
      </c>
      <c r="BL24" s="10">
        <v>174687</v>
      </c>
      <c r="BM24" s="10">
        <v>171168</v>
      </c>
      <c r="BN24" s="11">
        <v>-2.014460148723145</v>
      </c>
      <c r="BO24" s="10">
        <v>5250</v>
      </c>
      <c r="BP24" s="10">
        <v>15621</v>
      </c>
      <c r="BQ24" s="10">
        <v>35009</v>
      </c>
      <c r="BR24" s="10">
        <v>23910</v>
      </c>
      <c r="BS24" s="11">
        <v>-31.703276300379901</v>
      </c>
      <c r="BT24" s="10">
        <v>29572</v>
      </c>
      <c r="BU24" s="10">
        <v>33460</v>
      </c>
      <c r="BV24" s="10">
        <v>123571</v>
      </c>
      <c r="BW24" s="10">
        <v>129314</v>
      </c>
      <c r="BX24" s="11">
        <v>4.6475305694701774</v>
      </c>
      <c r="BY24" s="10">
        <v>4481</v>
      </c>
      <c r="BZ24" s="10">
        <v>4710</v>
      </c>
      <c r="CA24" s="10">
        <v>16107</v>
      </c>
      <c r="CB24" s="10">
        <v>17944</v>
      </c>
      <c r="CC24" s="11">
        <v>11.40497920158937</v>
      </c>
      <c r="CD24" s="10">
        <v>1368</v>
      </c>
      <c r="CE24" s="10">
        <v>1429</v>
      </c>
      <c r="CF24" s="10">
        <v>5524</v>
      </c>
      <c r="CG24" s="10">
        <v>5640</v>
      </c>
      <c r="CH24" s="11">
        <v>2.0999275887038351</v>
      </c>
      <c r="CI24" s="10">
        <v>17151716</v>
      </c>
      <c r="CJ24" s="10">
        <v>20047375</v>
      </c>
      <c r="CK24" s="10">
        <v>75165437</v>
      </c>
      <c r="CL24" s="10">
        <v>78552342</v>
      </c>
      <c r="CM24" s="11">
        <v>4.5059340239051693</v>
      </c>
      <c r="CN24" s="10">
        <v>69</v>
      </c>
      <c r="CO24" s="10">
        <v>76</v>
      </c>
      <c r="CP24" s="10">
        <v>281</v>
      </c>
      <c r="CQ24" s="10">
        <v>264</v>
      </c>
      <c r="CR24" s="11">
        <v>-6.0498220640569391</v>
      </c>
      <c r="CS24" s="10">
        <v>610686</v>
      </c>
      <c r="CT24" s="10">
        <v>520556</v>
      </c>
      <c r="CU24" s="10">
        <v>2360316</v>
      </c>
      <c r="CV24" s="10">
        <v>2365863</v>
      </c>
      <c r="CW24" s="11">
        <v>0.23501090531945579</v>
      </c>
      <c r="CX24" s="10">
        <v>501716</v>
      </c>
      <c r="CY24" s="10">
        <v>390361</v>
      </c>
      <c r="CZ24" s="10">
        <v>1771381</v>
      </c>
      <c r="DA24" s="10">
        <v>1761403</v>
      </c>
      <c r="DB24" s="11">
        <v>-0.56328932059223291</v>
      </c>
      <c r="DC24" s="10">
        <v>108970</v>
      </c>
      <c r="DD24" s="10">
        <v>130195</v>
      </c>
      <c r="DE24" s="10">
        <v>588935</v>
      </c>
      <c r="DF24" s="10">
        <v>604460</v>
      </c>
      <c r="DG24" s="11">
        <v>2.6361143419902082</v>
      </c>
      <c r="DH24" s="10">
        <v>159879</v>
      </c>
      <c r="DI24" s="10">
        <v>128912</v>
      </c>
      <c r="DJ24" s="10">
        <v>535653</v>
      </c>
      <c r="DK24" s="10">
        <v>540665</v>
      </c>
      <c r="DL24" s="11">
        <v>0.93568037516824631</v>
      </c>
      <c r="DM24" s="10">
        <v>7599</v>
      </c>
      <c r="DN24" s="10">
        <v>6184</v>
      </c>
      <c r="DO24" s="10">
        <v>26887</v>
      </c>
      <c r="DP24" s="10">
        <v>26061</v>
      </c>
      <c r="DQ24" s="11">
        <v>-3.072116636292634</v>
      </c>
    </row>
    <row r="25" spans="1:121" x14ac:dyDescent="0.25">
      <c r="A25" s="8" t="s">
        <v>28</v>
      </c>
      <c r="B25" s="10">
        <v>18376</v>
      </c>
      <c r="C25" s="10">
        <v>10518</v>
      </c>
      <c r="D25" s="10">
        <v>81896</v>
      </c>
      <c r="E25" s="10">
        <v>62856</v>
      </c>
      <c r="F25" s="11">
        <v>-23.248998730096702</v>
      </c>
      <c r="G25" s="10">
        <v>271879</v>
      </c>
      <c r="H25" s="10">
        <v>247406</v>
      </c>
      <c r="I25" s="10">
        <v>1236570</v>
      </c>
      <c r="J25" s="10">
        <v>1160193</v>
      </c>
      <c r="K25" s="11">
        <v>-6.1765205366457252</v>
      </c>
      <c r="L25" s="10">
        <v>266953</v>
      </c>
      <c r="M25" s="10">
        <v>304002</v>
      </c>
      <c r="N25" s="10">
        <v>932574</v>
      </c>
      <c r="O25" s="10">
        <v>1185141</v>
      </c>
      <c r="P25" s="11">
        <v>27.082783779088839</v>
      </c>
      <c r="Q25" s="10">
        <v>40363</v>
      </c>
      <c r="R25" s="10">
        <v>111468</v>
      </c>
      <c r="S25" s="10">
        <v>128454</v>
      </c>
      <c r="T25" s="10">
        <v>382951</v>
      </c>
      <c r="U25" s="11">
        <v>198.12306350911609</v>
      </c>
      <c r="V25" s="10">
        <v>838.42700000000002</v>
      </c>
      <c r="W25" s="10">
        <v>738.11300000000006</v>
      </c>
      <c r="X25" s="10">
        <v>1997.12</v>
      </c>
      <c r="Y25" s="10">
        <v>2064.4650000000001</v>
      </c>
      <c r="Z25" s="11">
        <v>3.3721058323986308</v>
      </c>
      <c r="AA25" s="10">
        <v>2805</v>
      </c>
      <c r="AB25" s="10">
        <v>4529</v>
      </c>
      <c r="AC25" s="10">
        <v>12306</v>
      </c>
      <c r="AD25" s="10">
        <v>18654</v>
      </c>
      <c r="AE25" s="11">
        <v>51.584592881521218</v>
      </c>
      <c r="AF25" s="10">
        <v>1657</v>
      </c>
      <c r="AG25" s="10">
        <v>2966</v>
      </c>
      <c r="AH25" s="10">
        <v>6744</v>
      </c>
      <c r="AI25" s="10">
        <v>13313</v>
      </c>
      <c r="AJ25" s="11">
        <v>97.405100830367729</v>
      </c>
      <c r="AK25" s="10">
        <v>0</v>
      </c>
      <c r="AL25" s="10">
        <v>0</v>
      </c>
      <c r="AM25" s="10">
        <v>0</v>
      </c>
      <c r="AN25" s="10">
        <v>0</v>
      </c>
      <c r="AO25" s="11" t="s">
        <v>83</v>
      </c>
      <c r="AP25" s="10">
        <v>3519</v>
      </c>
      <c r="AQ25" s="10">
        <v>29100</v>
      </c>
      <c r="AR25" s="10">
        <v>24433</v>
      </c>
      <c r="AS25" s="10">
        <v>99846</v>
      </c>
      <c r="AT25" s="11">
        <v>308.65223263618878</v>
      </c>
      <c r="AU25" s="10">
        <v>0</v>
      </c>
      <c r="AV25" s="10">
        <v>25122</v>
      </c>
      <c r="AW25" s="10">
        <v>0</v>
      </c>
      <c r="AX25" s="10">
        <v>83758</v>
      </c>
      <c r="AY25" s="11" t="s">
        <v>83</v>
      </c>
      <c r="AZ25" s="10">
        <v>201480</v>
      </c>
      <c r="BA25" s="10">
        <v>184953</v>
      </c>
      <c r="BB25" s="10">
        <v>786847</v>
      </c>
      <c r="BC25" s="10">
        <v>809491</v>
      </c>
      <c r="BD25" s="11">
        <v>2.877814873793767</v>
      </c>
      <c r="BE25" s="10">
        <v>4967</v>
      </c>
      <c r="BF25" s="10">
        <v>4357</v>
      </c>
      <c r="BG25" s="10">
        <v>18099</v>
      </c>
      <c r="BH25" s="10">
        <v>20611</v>
      </c>
      <c r="BI25" s="11">
        <v>13.87921984640036</v>
      </c>
      <c r="BJ25" s="10">
        <v>3950.5</v>
      </c>
      <c r="BK25" s="10">
        <v>12911.5</v>
      </c>
      <c r="BL25" s="10">
        <v>11270.5</v>
      </c>
      <c r="BM25" s="10">
        <v>43538.25</v>
      </c>
      <c r="BN25" s="11">
        <v>286.3027372343729</v>
      </c>
      <c r="BO25" s="10">
        <v>0</v>
      </c>
      <c r="BP25" s="10">
        <v>2185.25</v>
      </c>
      <c r="BQ25" s="10">
        <v>0</v>
      </c>
      <c r="BR25" s="10">
        <v>7371.25</v>
      </c>
      <c r="BS25" s="11" t="s">
        <v>83</v>
      </c>
      <c r="BT25" s="10">
        <v>989.75</v>
      </c>
      <c r="BU25" s="10">
        <v>2086.5</v>
      </c>
      <c r="BV25" s="10">
        <v>1296.25</v>
      </c>
      <c r="BW25" s="10">
        <v>8669.5</v>
      </c>
      <c r="BX25" s="11">
        <v>568.81388621022177</v>
      </c>
      <c r="BY25" s="10">
        <v>2960.75</v>
      </c>
      <c r="BZ25" s="10">
        <v>8639.75</v>
      </c>
      <c r="CA25" s="10">
        <v>9974.25</v>
      </c>
      <c r="CB25" s="10">
        <v>27497.5</v>
      </c>
      <c r="CC25" s="11">
        <v>175.6848885881144</v>
      </c>
      <c r="CD25" s="10">
        <v>142</v>
      </c>
      <c r="CE25" s="10">
        <v>128</v>
      </c>
      <c r="CF25" s="10">
        <v>498</v>
      </c>
      <c r="CG25" s="10">
        <v>485</v>
      </c>
      <c r="CH25" s="11">
        <v>-2.610441767068266</v>
      </c>
      <c r="CI25" s="10">
        <v>2721780</v>
      </c>
      <c r="CJ25" s="10">
        <v>2589573</v>
      </c>
      <c r="CK25" s="10">
        <v>9566173</v>
      </c>
      <c r="CL25" s="10">
        <v>9471532</v>
      </c>
      <c r="CM25" s="11">
        <v>-0.9893297978198774</v>
      </c>
      <c r="CN25" s="10">
        <v>4</v>
      </c>
      <c r="CO25" s="10">
        <v>3</v>
      </c>
      <c r="CP25" s="10">
        <v>4</v>
      </c>
      <c r="CQ25" s="10">
        <v>3</v>
      </c>
      <c r="CR25" s="11">
        <v>-25</v>
      </c>
      <c r="CS25" s="10">
        <v>19753</v>
      </c>
      <c r="CT25" s="10">
        <v>21974</v>
      </c>
      <c r="CU25" s="10">
        <v>46745</v>
      </c>
      <c r="CV25" s="10">
        <v>54582</v>
      </c>
      <c r="CW25" s="11">
        <v>16.765429457696019</v>
      </c>
      <c r="CX25" s="10">
        <v>18773</v>
      </c>
      <c r="CY25" s="10">
        <v>17995</v>
      </c>
      <c r="CZ25" s="10">
        <v>45765</v>
      </c>
      <c r="DA25" s="10">
        <v>50591</v>
      </c>
      <c r="DB25" s="11">
        <v>10.545176444881459</v>
      </c>
      <c r="DC25" s="10">
        <v>980</v>
      </c>
      <c r="DD25" s="10">
        <v>3979</v>
      </c>
      <c r="DE25" s="10">
        <v>980</v>
      </c>
      <c r="DF25" s="10">
        <v>3991</v>
      </c>
      <c r="DG25" s="11">
        <v>307.24489795918367</v>
      </c>
      <c r="DH25" s="10">
        <v>8680</v>
      </c>
      <c r="DI25" s="10">
        <v>8584</v>
      </c>
      <c r="DJ25" s="10">
        <v>21996</v>
      </c>
      <c r="DK25" s="10">
        <v>23593</v>
      </c>
      <c r="DL25" s="11">
        <v>7.2604109838152349</v>
      </c>
      <c r="DM25" s="10">
        <v>31227</v>
      </c>
      <c r="DN25" s="10">
        <v>39041</v>
      </c>
      <c r="DO25" s="10">
        <v>164604</v>
      </c>
      <c r="DP25" s="10">
        <v>121696</v>
      </c>
      <c r="DQ25" s="11">
        <v>-26.067410269495269</v>
      </c>
    </row>
    <row r="26" spans="1:121" x14ac:dyDescent="0.25">
      <c r="A26" s="8" t="s">
        <v>29</v>
      </c>
      <c r="B26" s="10">
        <v>38685</v>
      </c>
      <c r="C26" s="10">
        <v>62737</v>
      </c>
      <c r="D26" s="10">
        <v>138927</v>
      </c>
      <c r="E26" s="10">
        <v>194015</v>
      </c>
      <c r="F26" s="11">
        <v>39.652479359663722</v>
      </c>
      <c r="G26" s="10">
        <v>129484</v>
      </c>
      <c r="H26" s="10">
        <v>159187</v>
      </c>
      <c r="I26" s="10">
        <v>578453</v>
      </c>
      <c r="J26" s="10">
        <v>620704</v>
      </c>
      <c r="K26" s="11">
        <v>7.3041370690445007</v>
      </c>
      <c r="L26" s="10">
        <v>126591</v>
      </c>
      <c r="M26" s="10">
        <v>153247</v>
      </c>
      <c r="N26" s="10">
        <v>514211</v>
      </c>
      <c r="O26" s="10">
        <v>575612</v>
      </c>
      <c r="P26" s="11">
        <v>11.94081806884722</v>
      </c>
      <c r="Q26" s="10">
        <v>75961</v>
      </c>
      <c r="R26" s="10">
        <v>90326</v>
      </c>
      <c r="S26" s="10">
        <v>334022</v>
      </c>
      <c r="T26" s="10">
        <v>350443</v>
      </c>
      <c r="U26" s="11">
        <v>4.9161432480495364</v>
      </c>
      <c r="V26" s="10">
        <v>0</v>
      </c>
      <c r="W26" s="10">
        <v>0</v>
      </c>
      <c r="X26" s="10">
        <v>0</v>
      </c>
      <c r="Y26" s="10">
        <v>0</v>
      </c>
      <c r="Z26" s="11" t="s">
        <v>83</v>
      </c>
      <c r="AA26" s="10">
        <v>4804</v>
      </c>
      <c r="AB26" s="10">
        <v>4105</v>
      </c>
      <c r="AC26" s="10">
        <v>11852</v>
      </c>
      <c r="AD26" s="10">
        <v>10843</v>
      </c>
      <c r="AE26" s="11">
        <v>-8.5133310833614644</v>
      </c>
      <c r="AF26" s="10">
        <v>1466</v>
      </c>
      <c r="AG26" s="10">
        <v>1338</v>
      </c>
      <c r="AH26" s="10">
        <v>5346</v>
      </c>
      <c r="AI26" s="10">
        <v>5825</v>
      </c>
      <c r="AJ26" s="11">
        <v>8.9599700710811874</v>
      </c>
      <c r="AK26" s="10">
        <v>0</v>
      </c>
      <c r="AL26" s="10">
        <v>0</v>
      </c>
      <c r="AM26" s="10">
        <v>0</v>
      </c>
      <c r="AN26" s="10">
        <v>0</v>
      </c>
      <c r="AO26" s="11" t="s">
        <v>83</v>
      </c>
      <c r="AP26" s="10">
        <v>0</v>
      </c>
      <c r="AQ26" s="10">
        <v>0</v>
      </c>
      <c r="AR26" s="10">
        <v>0</v>
      </c>
      <c r="AS26" s="10">
        <v>0</v>
      </c>
      <c r="AT26" s="11" t="s">
        <v>83</v>
      </c>
      <c r="AU26" s="10">
        <v>0</v>
      </c>
      <c r="AV26" s="10">
        <v>0</v>
      </c>
      <c r="AW26" s="10">
        <v>0</v>
      </c>
      <c r="AX26" s="10">
        <v>0</v>
      </c>
      <c r="AY26" s="11" t="s">
        <v>83</v>
      </c>
      <c r="AZ26" s="10">
        <v>13251</v>
      </c>
      <c r="BA26" s="10">
        <v>13927</v>
      </c>
      <c r="BB26" s="10">
        <v>58148</v>
      </c>
      <c r="BC26" s="10">
        <v>58321</v>
      </c>
      <c r="BD26" s="11">
        <v>0.29751668157116751</v>
      </c>
      <c r="BE26" s="10">
        <v>630</v>
      </c>
      <c r="BF26" s="10">
        <v>768</v>
      </c>
      <c r="BG26" s="10">
        <v>2730</v>
      </c>
      <c r="BH26" s="10">
        <v>2962</v>
      </c>
      <c r="BI26" s="11">
        <v>8.4981684981684964</v>
      </c>
      <c r="BJ26" s="10">
        <v>10485.25</v>
      </c>
      <c r="BK26" s="10">
        <v>12104.5</v>
      </c>
      <c r="BL26" s="10">
        <v>46668.5</v>
      </c>
      <c r="BM26" s="10">
        <v>48498.25</v>
      </c>
      <c r="BN26" s="11">
        <v>3.920738828117464</v>
      </c>
      <c r="BO26" s="10">
        <v>0</v>
      </c>
      <c r="BP26" s="10">
        <v>0</v>
      </c>
      <c r="BQ26" s="10">
        <v>0</v>
      </c>
      <c r="BR26" s="10">
        <v>0</v>
      </c>
      <c r="BS26" s="11" t="s">
        <v>83</v>
      </c>
      <c r="BT26" s="10">
        <v>10376.25</v>
      </c>
      <c r="BU26" s="10">
        <v>11784.5</v>
      </c>
      <c r="BV26" s="10">
        <v>46303.5</v>
      </c>
      <c r="BW26" s="10">
        <v>47871.25</v>
      </c>
      <c r="BX26" s="11">
        <v>3.385813167471142</v>
      </c>
      <c r="BY26" s="10">
        <v>109</v>
      </c>
      <c r="BZ26" s="10">
        <v>320</v>
      </c>
      <c r="CA26" s="10">
        <v>365</v>
      </c>
      <c r="CB26" s="10">
        <v>627</v>
      </c>
      <c r="CC26" s="11">
        <v>71.780821917808225</v>
      </c>
      <c r="CD26" s="10">
        <v>84</v>
      </c>
      <c r="CE26" s="10">
        <v>93</v>
      </c>
      <c r="CF26" s="10">
        <v>291</v>
      </c>
      <c r="CG26" s="10">
        <v>301</v>
      </c>
      <c r="CH26" s="11">
        <v>3.43642611683849</v>
      </c>
      <c r="CI26" s="10">
        <v>504481</v>
      </c>
      <c r="CJ26" s="10">
        <v>595179</v>
      </c>
      <c r="CK26" s="10">
        <v>1751679</v>
      </c>
      <c r="CL26" s="10">
        <v>1850315</v>
      </c>
      <c r="CM26" s="11">
        <v>5.6309403720658926</v>
      </c>
      <c r="CN26" s="10">
        <v>15</v>
      </c>
      <c r="CO26" s="10">
        <v>11</v>
      </c>
      <c r="CP26" s="10">
        <v>25</v>
      </c>
      <c r="CQ26" s="10">
        <v>18</v>
      </c>
      <c r="CR26" s="11">
        <v>-28</v>
      </c>
      <c r="CS26" s="10">
        <v>4105</v>
      </c>
      <c r="CT26" s="10">
        <v>3155</v>
      </c>
      <c r="CU26" s="10">
        <v>7412</v>
      </c>
      <c r="CV26" s="10">
        <v>5514</v>
      </c>
      <c r="CW26" s="11">
        <v>-25.607123583378311</v>
      </c>
      <c r="CX26" s="10">
        <v>0</v>
      </c>
      <c r="CY26" s="10">
        <v>0</v>
      </c>
      <c r="CZ26" s="10">
        <v>0</v>
      </c>
      <c r="DA26" s="10">
        <v>0</v>
      </c>
      <c r="DB26" s="11" t="s">
        <v>83</v>
      </c>
      <c r="DC26" s="10">
        <v>4105</v>
      </c>
      <c r="DD26" s="10">
        <v>3155</v>
      </c>
      <c r="DE26" s="10">
        <v>7412</v>
      </c>
      <c r="DF26" s="10">
        <v>5514</v>
      </c>
      <c r="DG26" s="11">
        <v>-25.607123583378311</v>
      </c>
      <c r="DH26" s="10">
        <v>0</v>
      </c>
      <c r="DI26" s="10">
        <v>0</v>
      </c>
      <c r="DJ26" s="10">
        <v>0</v>
      </c>
      <c r="DK26" s="10">
        <v>0</v>
      </c>
      <c r="DL26" s="11" t="s">
        <v>83</v>
      </c>
      <c r="DM26" s="10">
        <v>633</v>
      </c>
      <c r="DN26" s="10">
        <v>417</v>
      </c>
      <c r="DO26" s="10">
        <v>1609</v>
      </c>
      <c r="DP26" s="10">
        <v>2214</v>
      </c>
      <c r="DQ26" s="11">
        <v>37.600994406463663</v>
      </c>
    </row>
    <row r="27" spans="1:121" x14ac:dyDescent="0.25">
      <c r="A27" s="8" t="s">
        <v>30</v>
      </c>
      <c r="B27" s="10">
        <v>1703427</v>
      </c>
      <c r="C27" s="10">
        <v>1747029</v>
      </c>
      <c r="D27" s="10">
        <v>6750163</v>
      </c>
      <c r="E27" s="10">
        <v>6898550</v>
      </c>
      <c r="F27" s="11">
        <v>2.1982728417076771</v>
      </c>
      <c r="G27" s="10">
        <v>811294</v>
      </c>
      <c r="H27" s="10">
        <v>531797</v>
      </c>
      <c r="I27" s="10">
        <v>3827610</v>
      </c>
      <c r="J27" s="10">
        <v>3173640</v>
      </c>
      <c r="K27" s="11">
        <v>-17.085596494940699</v>
      </c>
      <c r="L27" s="10">
        <v>135090</v>
      </c>
      <c r="M27" s="10">
        <v>167157</v>
      </c>
      <c r="N27" s="10">
        <v>595055</v>
      </c>
      <c r="O27" s="10">
        <v>555862</v>
      </c>
      <c r="P27" s="11">
        <v>-6.586449992017549</v>
      </c>
      <c r="Q27" s="10">
        <v>27666</v>
      </c>
      <c r="R27" s="10">
        <v>11144</v>
      </c>
      <c r="S27" s="10">
        <v>130956</v>
      </c>
      <c r="T27" s="10">
        <v>39809</v>
      </c>
      <c r="U27" s="11">
        <v>-69.601240111182378</v>
      </c>
      <c r="V27" s="10">
        <v>155.67599999999999</v>
      </c>
      <c r="W27" s="10">
        <v>237.68600000000001</v>
      </c>
      <c r="X27" s="10">
        <v>626.17999999999995</v>
      </c>
      <c r="Y27" s="10">
        <v>565.12099999999998</v>
      </c>
      <c r="Z27" s="11">
        <v>-9.7510300552556828</v>
      </c>
      <c r="AA27" s="10">
        <v>4526</v>
      </c>
      <c r="AB27" s="10">
        <v>10794</v>
      </c>
      <c r="AC27" s="10">
        <v>34932</v>
      </c>
      <c r="AD27" s="10">
        <v>34681</v>
      </c>
      <c r="AE27" s="11">
        <v>-0.71853887552960316</v>
      </c>
      <c r="AF27" s="10">
        <v>1158</v>
      </c>
      <c r="AG27" s="10">
        <v>4720</v>
      </c>
      <c r="AH27" s="10">
        <v>14631</v>
      </c>
      <c r="AI27" s="10">
        <v>13190</v>
      </c>
      <c r="AJ27" s="11">
        <v>-9.8489508577677469</v>
      </c>
      <c r="AK27" s="10">
        <v>0</v>
      </c>
      <c r="AL27" s="10">
        <v>0</v>
      </c>
      <c r="AM27" s="10">
        <v>26286</v>
      </c>
      <c r="AN27" s="10">
        <v>2100</v>
      </c>
      <c r="AO27" s="11">
        <v>-92.010956402647793</v>
      </c>
      <c r="AP27" s="10">
        <v>112971</v>
      </c>
      <c r="AQ27" s="10">
        <v>65798</v>
      </c>
      <c r="AR27" s="10">
        <v>769306</v>
      </c>
      <c r="AS27" s="10">
        <v>280702</v>
      </c>
      <c r="AT27" s="11">
        <v>-63.512308496229068</v>
      </c>
      <c r="AU27" s="10">
        <v>796</v>
      </c>
      <c r="AV27" s="10">
        <v>0</v>
      </c>
      <c r="AW27" s="10">
        <v>3307</v>
      </c>
      <c r="AX27" s="10">
        <v>0</v>
      </c>
      <c r="AY27" s="11">
        <v>-100</v>
      </c>
      <c r="AZ27" s="10">
        <v>24684</v>
      </c>
      <c r="BA27" s="10">
        <v>25348</v>
      </c>
      <c r="BB27" s="10">
        <v>119099</v>
      </c>
      <c r="BC27" s="10">
        <v>119048</v>
      </c>
      <c r="BD27" s="11">
        <v>-4.282151823272784E-2</v>
      </c>
      <c r="BE27" s="10">
        <v>0</v>
      </c>
      <c r="BF27" s="10">
        <v>0</v>
      </c>
      <c r="BG27" s="10">
        <v>152</v>
      </c>
      <c r="BH27" s="10">
        <v>0</v>
      </c>
      <c r="BI27" s="11">
        <v>-100</v>
      </c>
      <c r="BJ27" s="10">
        <v>3443</v>
      </c>
      <c r="BK27" s="10">
        <v>1039</v>
      </c>
      <c r="BL27" s="10">
        <v>16468.25</v>
      </c>
      <c r="BM27" s="10">
        <v>3891</v>
      </c>
      <c r="BN27" s="11">
        <v>-76.372717198245113</v>
      </c>
      <c r="BO27" s="10">
        <v>372</v>
      </c>
      <c r="BP27" s="10">
        <v>0</v>
      </c>
      <c r="BQ27" s="10">
        <v>1523.5</v>
      </c>
      <c r="BR27" s="10">
        <v>0</v>
      </c>
      <c r="BS27" s="11">
        <v>-100</v>
      </c>
      <c r="BT27" s="10">
        <v>1112</v>
      </c>
      <c r="BU27" s="10">
        <v>0</v>
      </c>
      <c r="BV27" s="10">
        <v>4300.75</v>
      </c>
      <c r="BW27" s="10">
        <v>0</v>
      </c>
      <c r="BX27" s="11">
        <v>-100</v>
      </c>
      <c r="BY27" s="10">
        <v>1959</v>
      </c>
      <c r="BZ27" s="10">
        <v>1039</v>
      </c>
      <c r="CA27" s="10">
        <v>10644</v>
      </c>
      <c r="CB27" s="10">
        <v>3891</v>
      </c>
      <c r="CC27" s="11">
        <v>-63.444193912063128</v>
      </c>
      <c r="CD27" s="10">
        <v>200</v>
      </c>
      <c r="CE27" s="10">
        <v>194</v>
      </c>
      <c r="CF27" s="10">
        <v>810</v>
      </c>
      <c r="CG27" s="10">
        <v>750</v>
      </c>
      <c r="CH27" s="11">
        <v>-7.4074074074074048</v>
      </c>
      <c r="CI27" s="10">
        <v>3749125</v>
      </c>
      <c r="CJ27" s="10">
        <v>3846320</v>
      </c>
      <c r="CK27" s="10">
        <v>16105991</v>
      </c>
      <c r="CL27" s="10">
        <v>14331532</v>
      </c>
      <c r="CM27" s="11">
        <v>-11.017384773156779</v>
      </c>
      <c r="CN27" s="10">
        <v>5</v>
      </c>
      <c r="CO27" s="10">
        <v>10</v>
      </c>
      <c r="CP27" s="10">
        <v>5</v>
      </c>
      <c r="CQ27" s="10">
        <v>10</v>
      </c>
      <c r="CR27" s="11">
        <v>100</v>
      </c>
      <c r="CS27" s="10">
        <v>2708</v>
      </c>
      <c r="CT27" s="10">
        <v>11164</v>
      </c>
      <c r="CU27" s="10">
        <v>2720</v>
      </c>
      <c r="CV27" s="10">
        <v>11164</v>
      </c>
      <c r="CW27" s="11">
        <v>310.44117647058818</v>
      </c>
      <c r="CX27" s="10">
        <v>0</v>
      </c>
      <c r="CY27" s="10">
        <v>0</v>
      </c>
      <c r="CZ27" s="10">
        <v>12</v>
      </c>
      <c r="DA27" s="10">
        <v>0</v>
      </c>
      <c r="DB27" s="11">
        <v>-100</v>
      </c>
      <c r="DC27" s="10">
        <v>2708</v>
      </c>
      <c r="DD27" s="10">
        <v>11164</v>
      </c>
      <c r="DE27" s="10">
        <v>2708</v>
      </c>
      <c r="DF27" s="10">
        <v>11164</v>
      </c>
      <c r="DG27" s="11">
        <v>312.25997045790251</v>
      </c>
      <c r="DH27" s="10">
        <v>0</v>
      </c>
      <c r="DI27" s="10">
        <v>0</v>
      </c>
      <c r="DJ27" s="10">
        <v>0</v>
      </c>
      <c r="DK27" s="10">
        <v>0</v>
      </c>
      <c r="DL27" s="11" t="s">
        <v>83</v>
      </c>
      <c r="DM27" s="10">
        <v>18122</v>
      </c>
      <c r="DN27" s="10">
        <v>17204</v>
      </c>
      <c r="DO27" s="10">
        <v>81164</v>
      </c>
      <c r="DP27" s="10">
        <v>81352</v>
      </c>
      <c r="DQ27" s="11">
        <v>0.23162978660489841</v>
      </c>
    </row>
    <row r="28" spans="1:121" x14ac:dyDescent="0.25">
      <c r="A28" s="8" t="s">
        <v>31</v>
      </c>
      <c r="B28" s="10">
        <v>384057</v>
      </c>
      <c r="C28" s="10">
        <v>298325</v>
      </c>
      <c r="D28" s="10">
        <v>1916144</v>
      </c>
      <c r="E28" s="10">
        <v>1236309</v>
      </c>
      <c r="F28" s="11">
        <v>-35.479327232191324</v>
      </c>
      <c r="G28" s="10">
        <v>113175</v>
      </c>
      <c r="H28" s="10">
        <v>171680</v>
      </c>
      <c r="I28" s="10">
        <v>677050</v>
      </c>
      <c r="J28" s="10">
        <v>936004</v>
      </c>
      <c r="K28" s="11">
        <v>38.247396794919133</v>
      </c>
      <c r="L28" s="10">
        <v>5876137</v>
      </c>
      <c r="M28" s="10">
        <v>6471158</v>
      </c>
      <c r="N28" s="10">
        <v>21972704</v>
      </c>
      <c r="O28" s="10">
        <v>23957416</v>
      </c>
      <c r="P28" s="11">
        <v>9.0326252062559007</v>
      </c>
      <c r="Q28" s="10">
        <v>4680121</v>
      </c>
      <c r="R28" s="10">
        <v>5005110</v>
      </c>
      <c r="S28" s="10">
        <v>17055153</v>
      </c>
      <c r="T28" s="10">
        <v>18701978</v>
      </c>
      <c r="U28" s="11">
        <v>9.6558793697130767</v>
      </c>
      <c r="V28" s="10">
        <v>163.779</v>
      </c>
      <c r="W28" s="10">
        <v>161.13200000000001</v>
      </c>
      <c r="X28" s="10">
        <v>380.60899999999998</v>
      </c>
      <c r="Y28" s="10">
        <v>651.11300000000006</v>
      </c>
      <c r="Z28" s="11">
        <v>71.071361948876643</v>
      </c>
      <c r="AA28" s="10">
        <v>32401</v>
      </c>
      <c r="AB28" s="10">
        <v>39503</v>
      </c>
      <c r="AC28" s="10">
        <v>145228</v>
      </c>
      <c r="AD28" s="10">
        <v>159258</v>
      </c>
      <c r="AE28" s="11">
        <v>9.6606714958547997</v>
      </c>
      <c r="AF28" s="10">
        <v>28519</v>
      </c>
      <c r="AG28" s="10">
        <v>33826</v>
      </c>
      <c r="AH28" s="10">
        <v>121130</v>
      </c>
      <c r="AI28" s="10">
        <v>136549</v>
      </c>
      <c r="AJ28" s="11">
        <v>12.72929910014035</v>
      </c>
      <c r="AK28" s="10">
        <v>0</v>
      </c>
      <c r="AL28" s="10">
        <v>0</v>
      </c>
      <c r="AM28" s="10">
        <v>0</v>
      </c>
      <c r="AN28" s="10">
        <v>0</v>
      </c>
      <c r="AO28" s="11" t="s">
        <v>83</v>
      </c>
      <c r="AP28" s="10">
        <v>2724900</v>
      </c>
      <c r="AQ28" s="10">
        <v>2901186</v>
      </c>
      <c r="AR28" s="10">
        <v>9517850</v>
      </c>
      <c r="AS28" s="10">
        <v>11014298</v>
      </c>
      <c r="AT28" s="11">
        <v>15.722542380894851</v>
      </c>
      <c r="AU28" s="10">
        <v>2675239</v>
      </c>
      <c r="AV28" s="10">
        <v>2844404</v>
      </c>
      <c r="AW28" s="10">
        <v>9282570</v>
      </c>
      <c r="AX28" s="10">
        <v>10837381</v>
      </c>
      <c r="AY28" s="11">
        <v>16.749790198188649</v>
      </c>
      <c r="AZ28" s="10">
        <v>1038270</v>
      </c>
      <c r="BA28" s="10">
        <v>1244068</v>
      </c>
      <c r="BB28" s="10">
        <v>4310892</v>
      </c>
      <c r="BC28" s="10">
        <v>4580724</v>
      </c>
      <c r="BD28" s="11">
        <v>6.2593078184282973</v>
      </c>
      <c r="BE28" s="10">
        <v>38059</v>
      </c>
      <c r="BF28" s="10">
        <v>45653</v>
      </c>
      <c r="BG28" s="10">
        <v>151500</v>
      </c>
      <c r="BH28" s="10">
        <v>167659</v>
      </c>
      <c r="BI28" s="11">
        <v>10.66600660066007</v>
      </c>
      <c r="BJ28" s="10">
        <v>406333</v>
      </c>
      <c r="BK28" s="10">
        <v>463499</v>
      </c>
      <c r="BL28" s="10">
        <v>1516182</v>
      </c>
      <c r="BM28" s="10">
        <v>1708015</v>
      </c>
      <c r="BN28" s="11">
        <v>12.6523728681649</v>
      </c>
      <c r="BO28" s="10">
        <v>201356</v>
      </c>
      <c r="BP28" s="10">
        <v>227997</v>
      </c>
      <c r="BQ28" s="10">
        <v>735469</v>
      </c>
      <c r="BR28" s="10">
        <v>859083</v>
      </c>
      <c r="BS28" s="11">
        <v>16.807506502653411</v>
      </c>
      <c r="BT28" s="10">
        <v>18189</v>
      </c>
      <c r="BU28" s="10">
        <v>22457</v>
      </c>
      <c r="BV28" s="10">
        <v>63117</v>
      </c>
      <c r="BW28" s="10">
        <v>80592</v>
      </c>
      <c r="BX28" s="11">
        <v>27.68667712343742</v>
      </c>
      <c r="BY28" s="10">
        <v>186788</v>
      </c>
      <c r="BZ28" s="10">
        <v>213045</v>
      </c>
      <c r="CA28" s="10">
        <v>717596</v>
      </c>
      <c r="CB28" s="10">
        <v>768340</v>
      </c>
      <c r="CC28" s="11">
        <v>7.0713883577946319</v>
      </c>
      <c r="CD28" s="10">
        <v>616</v>
      </c>
      <c r="CE28" s="10">
        <v>656</v>
      </c>
      <c r="CF28" s="10">
        <v>2443</v>
      </c>
      <c r="CG28" s="10">
        <v>2467</v>
      </c>
      <c r="CH28" s="11">
        <v>0.98239869013508496</v>
      </c>
      <c r="CI28" s="10">
        <v>23864675</v>
      </c>
      <c r="CJ28" s="10">
        <v>26574881</v>
      </c>
      <c r="CK28" s="10">
        <v>95083506</v>
      </c>
      <c r="CL28" s="10">
        <v>96032952</v>
      </c>
      <c r="CM28" s="11">
        <v>0.99853911571160836</v>
      </c>
      <c r="CN28" s="10">
        <v>25</v>
      </c>
      <c r="CO28" s="10">
        <v>38</v>
      </c>
      <c r="CP28" s="10">
        <v>42</v>
      </c>
      <c r="CQ28" s="10">
        <v>58</v>
      </c>
      <c r="CR28" s="11">
        <v>38.095238095238102</v>
      </c>
      <c r="CS28" s="10">
        <v>114147</v>
      </c>
      <c r="CT28" s="10">
        <v>130599</v>
      </c>
      <c r="CU28" s="10">
        <v>270169</v>
      </c>
      <c r="CV28" s="10">
        <v>342571</v>
      </c>
      <c r="CW28" s="11">
        <v>26.798781503429339</v>
      </c>
      <c r="CX28" s="10">
        <v>67455</v>
      </c>
      <c r="CY28" s="10">
        <v>65781</v>
      </c>
      <c r="CZ28" s="10">
        <v>192166</v>
      </c>
      <c r="DA28" s="10">
        <v>212145</v>
      </c>
      <c r="DB28" s="11">
        <v>10.396740318266501</v>
      </c>
      <c r="DC28" s="10">
        <v>46692</v>
      </c>
      <c r="DD28" s="10">
        <v>64818</v>
      </c>
      <c r="DE28" s="10">
        <v>78003</v>
      </c>
      <c r="DF28" s="10">
        <v>130426</v>
      </c>
      <c r="DG28" s="11">
        <v>67.206389497839837</v>
      </c>
      <c r="DH28" s="10">
        <v>16956</v>
      </c>
      <c r="DI28" s="10">
        <v>16622</v>
      </c>
      <c r="DJ28" s="10">
        <v>51040</v>
      </c>
      <c r="DK28" s="10">
        <v>59750</v>
      </c>
      <c r="DL28" s="11">
        <v>17.06504702194357</v>
      </c>
      <c r="DM28" s="10">
        <v>51340</v>
      </c>
      <c r="DN28" s="10">
        <v>60482</v>
      </c>
      <c r="DO28" s="10">
        <v>214172</v>
      </c>
      <c r="DP28" s="10">
        <v>195887</v>
      </c>
      <c r="DQ28" s="11">
        <v>-8.5375305828959966</v>
      </c>
    </row>
    <row r="29" spans="1:121" x14ac:dyDescent="0.25">
      <c r="A29" s="8" t="s">
        <v>32</v>
      </c>
      <c r="B29" s="10">
        <v>0</v>
      </c>
      <c r="C29" s="10">
        <v>3000</v>
      </c>
      <c r="D29" s="10">
        <v>11713</v>
      </c>
      <c r="E29" s="10">
        <v>9006</v>
      </c>
      <c r="F29" s="11">
        <v>-23.111073166567071</v>
      </c>
      <c r="G29" s="10">
        <v>28945</v>
      </c>
      <c r="H29" s="10">
        <v>27501</v>
      </c>
      <c r="I29" s="10">
        <v>110580</v>
      </c>
      <c r="J29" s="10">
        <v>76352</v>
      </c>
      <c r="K29" s="11">
        <v>-30.953156086091511</v>
      </c>
      <c r="L29" s="10">
        <v>383295</v>
      </c>
      <c r="M29" s="10">
        <v>446454</v>
      </c>
      <c r="N29" s="10">
        <v>1354645</v>
      </c>
      <c r="O29" s="10">
        <v>1624053</v>
      </c>
      <c r="P29" s="11">
        <v>19.887719660870559</v>
      </c>
      <c r="Q29" s="10">
        <v>240469</v>
      </c>
      <c r="R29" s="10">
        <v>262676</v>
      </c>
      <c r="S29" s="10">
        <v>813489</v>
      </c>
      <c r="T29" s="10">
        <v>876979</v>
      </c>
      <c r="U29" s="11">
        <v>7.8046537814279011</v>
      </c>
      <c r="V29" s="10">
        <v>2697.837</v>
      </c>
      <c r="W29" s="10">
        <v>2754.8649999999998</v>
      </c>
      <c r="X29" s="10">
        <v>9873.4220000000005</v>
      </c>
      <c r="Y29" s="10">
        <v>9385.973</v>
      </c>
      <c r="Z29" s="11">
        <v>-4.9369813221798893</v>
      </c>
      <c r="AA29" s="10">
        <v>6516</v>
      </c>
      <c r="AB29" s="10">
        <v>5371</v>
      </c>
      <c r="AC29" s="10">
        <v>21973</v>
      </c>
      <c r="AD29" s="10">
        <v>17118</v>
      </c>
      <c r="AE29" s="11">
        <v>-22.09529877577026</v>
      </c>
      <c r="AF29" s="10">
        <v>700</v>
      </c>
      <c r="AG29" s="10">
        <v>0</v>
      </c>
      <c r="AH29" s="10">
        <v>6662</v>
      </c>
      <c r="AI29" s="10">
        <v>700</v>
      </c>
      <c r="AJ29" s="11">
        <v>-89.49264485139598</v>
      </c>
      <c r="AK29" s="10">
        <v>0</v>
      </c>
      <c r="AL29" s="10">
        <v>0</v>
      </c>
      <c r="AM29" s="10">
        <v>0</v>
      </c>
      <c r="AN29" s="10">
        <v>0</v>
      </c>
      <c r="AO29" s="11" t="s">
        <v>83</v>
      </c>
      <c r="AP29" s="10">
        <v>39004</v>
      </c>
      <c r="AQ29" s="10">
        <v>51997</v>
      </c>
      <c r="AR29" s="10">
        <v>92348</v>
      </c>
      <c r="AS29" s="10">
        <v>172251</v>
      </c>
      <c r="AT29" s="11">
        <v>86.523801273443922</v>
      </c>
      <c r="AU29" s="10">
        <v>33308</v>
      </c>
      <c r="AV29" s="10">
        <v>43395</v>
      </c>
      <c r="AW29" s="10">
        <v>67592</v>
      </c>
      <c r="AX29" s="10">
        <v>107613</v>
      </c>
      <c r="AY29" s="11">
        <v>59.209669783406333</v>
      </c>
      <c r="AZ29" s="10">
        <v>106952</v>
      </c>
      <c r="BA29" s="10">
        <v>127983</v>
      </c>
      <c r="BB29" s="10">
        <v>400191</v>
      </c>
      <c r="BC29" s="10">
        <v>601257</v>
      </c>
      <c r="BD29" s="11">
        <v>50.242509201856109</v>
      </c>
      <c r="BE29" s="10">
        <v>818</v>
      </c>
      <c r="BF29" s="10">
        <v>1998</v>
      </c>
      <c r="BG29" s="10">
        <v>3686</v>
      </c>
      <c r="BH29" s="10">
        <v>8288</v>
      </c>
      <c r="BI29" s="11">
        <v>124.8507867607162</v>
      </c>
      <c r="BJ29" s="10">
        <v>19796</v>
      </c>
      <c r="BK29" s="10">
        <v>28621</v>
      </c>
      <c r="BL29" s="10">
        <v>72128</v>
      </c>
      <c r="BM29" s="10">
        <v>88604</v>
      </c>
      <c r="BN29" s="11">
        <v>22.842724046140191</v>
      </c>
      <c r="BO29" s="10">
        <v>2610</v>
      </c>
      <c r="BP29" s="10">
        <v>4360</v>
      </c>
      <c r="BQ29" s="10">
        <v>6356</v>
      </c>
      <c r="BR29" s="10">
        <v>12000</v>
      </c>
      <c r="BS29" s="11">
        <v>88.797986154814339</v>
      </c>
      <c r="BT29" s="10">
        <v>726</v>
      </c>
      <c r="BU29" s="10">
        <v>986</v>
      </c>
      <c r="BV29" s="10">
        <v>4150</v>
      </c>
      <c r="BW29" s="10">
        <v>4716</v>
      </c>
      <c r="BX29" s="11">
        <v>13.63855421686748</v>
      </c>
      <c r="BY29" s="10">
        <v>16460</v>
      </c>
      <c r="BZ29" s="10">
        <v>23275</v>
      </c>
      <c r="CA29" s="10">
        <v>61622</v>
      </c>
      <c r="CB29" s="10">
        <v>71888</v>
      </c>
      <c r="CC29" s="11">
        <v>16.659634546103661</v>
      </c>
      <c r="CD29" s="10">
        <v>145</v>
      </c>
      <c r="CE29" s="10">
        <v>157</v>
      </c>
      <c r="CF29" s="10">
        <v>568</v>
      </c>
      <c r="CG29" s="10">
        <v>610</v>
      </c>
      <c r="CH29" s="11">
        <v>7.3943661971831043</v>
      </c>
      <c r="CI29" s="10">
        <v>3893801</v>
      </c>
      <c r="CJ29" s="10">
        <v>4005657</v>
      </c>
      <c r="CK29" s="10">
        <v>12782802</v>
      </c>
      <c r="CL29" s="10">
        <v>13861467</v>
      </c>
      <c r="CM29" s="11">
        <v>8.4384081048896746</v>
      </c>
      <c r="CN29" s="10">
        <v>10</v>
      </c>
      <c r="CO29" s="10">
        <v>10</v>
      </c>
      <c r="CP29" s="10">
        <v>16</v>
      </c>
      <c r="CQ29" s="10">
        <v>15</v>
      </c>
      <c r="CR29" s="11">
        <v>-6.25</v>
      </c>
      <c r="CS29" s="10">
        <v>20740</v>
      </c>
      <c r="CT29" s="10">
        <v>12564</v>
      </c>
      <c r="CU29" s="10">
        <v>34342</v>
      </c>
      <c r="CV29" s="10">
        <v>20190</v>
      </c>
      <c r="CW29" s="11">
        <v>-41.209015200046593</v>
      </c>
      <c r="CX29" s="10">
        <v>0</v>
      </c>
      <c r="CY29" s="10">
        <v>0</v>
      </c>
      <c r="CZ29" s="10">
        <v>0</v>
      </c>
      <c r="DA29" s="10">
        <v>0</v>
      </c>
      <c r="DB29" s="11" t="s">
        <v>83</v>
      </c>
      <c r="DC29" s="10">
        <v>20740</v>
      </c>
      <c r="DD29" s="10">
        <v>12564</v>
      </c>
      <c r="DE29" s="10">
        <v>34342</v>
      </c>
      <c r="DF29" s="10">
        <v>20190</v>
      </c>
      <c r="DG29" s="11">
        <v>-41.209015200046593</v>
      </c>
      <c r="DH29" s="10">
        <v>0</v>
      </c>
      <c r="DI29" s="10">
        <v>0</v>
      </c>
      <c r="DJ29" s="10">
        <v>0</v>
      </c>
      <c r="DK29" s="10">
        <v>0</v>
      </c>
      <c r="DL29" s="11" t="s">
        <v>83</v>
      </c>
      <c r="DM29" s="10">
        <v>56851</v>
      </c>
      <c r="DN29" s="10">
        <v>49842</v>
      </c>
      <c r="DO29" s="10">
        <v>200398</v>
      </c>
      <c r="DP29" s="10">
        <v>222904</v>
      </c>
      <c r="DQ29" s="11">
        <v>11.230651004501039</v>
      </c>
    </row>
    <row r="30" spans="1:121" x14ac:dyDescent="0.25">
      <c r="A30" s="8" t="s">
        <v>33</v>
      </c>
      <c r="B30" s="10">
        <v>22361</v>
      </c>
      <c r="C30" s="10">
        <v>48921</v>
      </c>
      <c r="D30" s="10">
        <v>81173</v>
      </c>
      <c r="E30" s="10">
        <v>103824</v>
      </c>
      <c r="F30" s="11">
        <v>27.904598819804619</v>
      </c>
      <c r="G30" s="10">
        <v>72899</v>
      </c>
      <c r="H30" s="10">
        <v>41318</v>
      </c>
      <c r="I30" s="10">
        <v>175544</v>
      </c>
      <c r="J30" s="10">
        <v>124775</v>
      </c>
      <c r="K30" s="11">
        <v>-28.920954290662159</v>
      </c>
      <c r="L30" s="10">
        <v>62424</v>
      </c>
      <c r="M30" s="10">
        <v>62787</v>
      </c>
      <c r="N30" s="10">
        <v>251801</v>
      </c>
      <c r="O30" s="10">
        <v>251584</v>
      </c>
      <c r="P30" s="11">
        <v>-8.6179165293231108E-2</v>
      </c>
      <c r="Q30" s="10">
        <v>21351</v>
      </c>
      <c r="R30" s="10">
        <v>27852</v>
      </c>
      <c r="S30" s="10">
        <v>84762</v>
      </c>
      <c r="T30" s="10">
        <v>95680</v>
      </c>
      <c r="U30" s="11">
        <v>12.88077204407635</v>
      </c>
      <c r="V30" s="10">
        <v>0</v>
      </c>
      <c r="W30" s="10">
        <v>0</v>
      </c>
      <c r="X30" s="10">
        <v>0</v>
      </c>
      <c r="Y30" s="10">
        <v>0</v>
      </c>
      <c r="Z30" s="11" t="s">
        <v>83</v>
      </c>
      <c r="AA30" s="10">
        <v>910</v>
      </c>
      <c r="AB30" s="10">
        <v>657</v>
      </c>
      <c r="AC30" s="10">
        <v>2788</v>
      </c>
      <c r="AD30" s="10">
        <v>3257</v>
      </c>
      <c r="AE30" s="11">
        <v>16.82209469153516</v>
      </c>
      <c r="AF30" s="10">
        <v>322</v>
      </c>
      <c r="AG30" s="10">
        <v>223</v>
      </c>
      <c r="AH30" s="10">
        <v>1320</v>
      </c>
      <c r="AI30" s="10">
        <v>1075</v>
      </c>
      <c r="AJ30" s="11">
        <v>-18.560606060606059</v>
      </c>
      <c r="AK30" s="10">
        <v>0</v>
      </c>
      <c r="AL30" s="10">
        <v>0</v>
      </c>
      <c r="AM30" s="10">
        <v>0</v>
      </c>
      <c r="AN30" s="10">
        <v>0</v>
      </c>
      <c r="AO30" s="11" t="s">
        <v>83</v>
      </c>
      <c r="AP30" s="10">
        <v>0</v>
      </c>
      <c r="AQ30" s="10">
        <v>1259</v>
      </c>
      <c r="AR30" s="10">
        <v>244</v>
      </c>
      <c r="AS30" s="10">
        <v>1700</v>
      </c>
      <c r="AT30" s="11">
        <v>596.72131147540983</v>
      </c>
      <c r="AU30" s="10">
        <v>0</v>
      </c>
      <c r="AV30" s="10">
        <v>1259</v>
      </c>
      <c r="AW30" s="10">
        <v>244</v>
      </c>
      <c r="AX30" s="10">
        <v>1700</v>
      </c>
      <c r="AY30" s="11">
        <v>596.72131147540983</v>
      </c>
      <c r="AZ30" s="10">
        <v>0</v>
      </c>
      <c r="BA30" s="10">
        <v>0</v>
      </c>
      <c r="BB30" s="10">
        <v>0</v>
      </c>
      <c r="BC30" s="10">
        <v>0</v>
      </c>
      <c r="BD30" s="11" t="s">
        <v>83</v>
      </c>
      <c r="BE30" s="10">
        <v>0</v>
      </c>
      <c r="BF30" s="10">
        <v>0</v>
      </c>
      <c r="BG30" s="10">
        <v>0</v>
      </c>
      <c r="BH30" s="10">
        <v>0</v>
      </c>
      <c r="BI30" s="11" t="s">
        <v>83</v>
      </c>
      <c r="BJ30" s="10">
        <v>2502.25</v>
      </c>
      <c r="BK30" s="10">
        <v>3366.25</v>
      </c>
      <c r="BL30" s="10">
        <v>9810.75</v>
      </c>
      <c r="BM30" s="10">
        <v>11648.25</v>
      </c>
      <c r="BN30" s="11">
        <v>18.729454934638031</v>
      </c>
      <c r="BO30" s="10">
        <v>0</v>
      </c>
      <c r="BP30" s="10">
        <v>128</v>
      </c>
      <c r="BQ30" s="10">
        <v>12</v>
      </c>
      <c r="BR30" s="10">
        <v>169.25</v>
      </c>
      <c r="BS30" s="11">
        <v>1310.416666666667</v>
      </c>
      <c r="BT30" s="10">
        <v>2384.25</v>
      </c>
      <c r="BU30" s="10">
        <v>1971.5</v>
      </c>
      <c r="BV30" s="10">
        <v>9283.75</v>
      </c>
      <c r="BW30" s="10">
        <v>9049.25</v>
      </c>
      <c r="BX30" s="11">
        <v>-2.5259189443920889</v>
      </c>
      <c r="BY30" s="10">
        <v>118</v>
      </c>
      <c r="BZ30" s="10">
        <v>1266.75</v>
      </c>
      <c r="CA30" s="10">
        <v>515</v>
      </c>
      <c r="CB30" s="10">
        <v>2429.75</v>
      </c>
      <c r="CC30" s="11">
        <v>371.79611650485441</v>
      </c>
      <c r="CD30" s="10">
        <v>34</v>
      </c>
      <c r="CE30" s="10">
        <v>33</v>
      </c>
      <c r="CF30" s="10">
        <v>119</v>
      </c>
      <c r="CG30" s="10">
        <v>124</v>
      </c>
      <c r="CH30" s="11">
        <v>4.2016806722689068</v>
      </c>
      <c r="CI30" s="10">
        <v>317065</v>
      </c>
      <c r="CJ30" s="10">
        <v>288563</v>
      </c>
      <c r="CK30" s="10">
        <v>982213</v>
      </c>
      <c r="CL30" s="10">
        <v>928985</v>
      </c>
      <c r="CM30" s="11">
        <v>-5.4191911530391081</v>
      </c>
      <c r="CN30" s="10">
        <v>2</v>
      </c>
      <c r="CO30" s="10">
        <v>0</v>
      </c>
      <c r="CP30" s="10">
        <v>2</v>
      </c>
      <c r="CQ30" s="10">
        <v>0</v>
      </c>
      <c r="CR30" s="11">
        <v>-100</v>
      </c>
      <c r="CS30" s="10">
        <v>783</v>
      </c>
      <c r="CT30" s="10">
        <v>0</v>
      </c>
      <c r="CU30" s="10">
        <v>783</v>
      </c>
      <c r="CV30" s="10">
        <v>0</v>
      </c>
      <c r="CW30" s="11">
        <v>-100</v>
      </c>
      <c r="CX30" s="10">
        <v>0</v>
      </c>
      <c r="CY30" s="10">
        <v>0</v>
      </c>
      <c r="CZ30" s="10">
        <v>0</v>
      </c>
      <c r="DA30" s="10">
        <v>0</v>
      </c>
      <c r="DB30" s="11" t="s">
        <v>83</v>
      </c>
      <c r="DC30" s="10">
        <v>783</v>
      </c>
      <c r="DD30" s="10">
        <v>0</v>
      </c>
      <c r="DE30" s="10">
        <v>783</v>
      </c>
      <c r="DF30" s="10">
        <v>0</v>
      </c>
      <c r="DG30" s="11">
        <v>-100</v>
      </c>
      <c r="DH30" s="10">
        <v>0</v>
      </c>
      <c r="DI30" s="10">
        <v>0</v>
      </c>
      <c r="DJ30" s="10">
        <v>0</v>
      </c>
      <c r="DK30" s="10">
        <v>0</v>
      </c>
      <c r="DL30" s="11" t="s">
        <v>83</v>
      </c>
      <c r="DM30" s="10">
        <v>4</v>
      </c>
      <c r="DN30" s="10">
        <v>171</v>
      </c>
      <c r="DO30" s="10">
        <v>23</v>
      </c>
      <c r="DP30" s="10">
        <v>192</v>
      </c>
      <c r="DQ30" s="11">
        <v>734.78260869565213</v>
      </c>
    </row>
    <row r="31" spans="1:121" x14ac:dyDescent="0.25">
      <c r="A31" s="9" t="s">
        <v>34</v>
      </c>
      <c r="B31" s="12">
        <f>SUM(B3:B30)</f>
        <v>15726500</v>
      </c>
      <c r="C31" s="13">
        <f>SUM(C3:C30)</f>
        <v>15782734</v>
      </c>
      <c r="D31" s="12">
        <f>SUM(D3:D30)</f>
        <v>60074722</v>
      </c>
      <c r="E31" s="14">
        <f>SUM(E3:E30)</f>
        <v>60892638</v>
      </c>
      <c r="F31" s="15">
        <f>E31*100/D31-100</f>
        <v>1.3614977693945889</v>
      </c>
      <c r="G31" s="12">
        <f>SUM(G3:G30)</f>
        <v>7707792</v>
      </c>
      <c r="H31" s="13">
        <f>SUM(H3:H30)</f>
        <v>7005846</v>
      </c>
      <c r="I31" s="12">
        <f>SUM(I3:I30)</f>
        <v>31245396</v>
      </c>
      <c r="J31" s="14">
        <f>SUM(J3:J30)</f>
        <v>27346859</v>
      </c>
      <c r="K31" s="15">
        <f>J31*100/I31-100</f>
        <v>-12.477156634532648</v>
      </c>
      <c r="L31" s="12">
        <f>SUM(L3:L30)</f>
        <v>22248835</v>
      </c>
      <c r="M31" s="13">
        <f>SUM(M3:M30)</f>
        <v>24728728</v>
      </c>
      <c r="N31" s="12">
        <f>SUM(N3:N30)</f>
        <v>84947173</v>
      </c>
      <c r="O31" s="14">
        <f>SUM(O3:O30)</f>
        <v>91819015</v>
      </c>
      <c r="P31" s="16">
        <f>O31*100/N31-100</f>
        <v>8.0895476062517133</v>
      </c>
      <c r="Q31" s="12">
        <f>SUM(Q3:Q30)</f>
        <v>15173639</v>
      </c>
      <c r="R31" s="13">
        <f>SUM(R3:R30)</f>
        <v>16998083</v>
      </c>
      <c r="S31" s="17">
        <f>SUM(S3:S30)</f>
        <v>57337934</v>
      </c>
      <c r="T31" s="14">
        <f>SUM(T3:T30)</f>
        <v>63453571</v>
      </c>
      <c r="U31" s="15">
        <f>T31*100/S31-100</f>
        <v>10.665952840226154</v>
      </c>
      <c r="V31" s="12">
        <f>SUM(V3:V30)</f>
        <v>13421.208999999999</v>
      </c>
      <c r="W31" s="13">
        <f>SUM(W3:W30)</f>
        <v>14787.134</v>
      </c>
      <c r="X31" s="12">
        <f>SUM(X3:X30)</f>
        <v>44399.371999999996</v>
      </c>
      <c r="Y31" s="14">
        <f>SUM(Y3:Y30)</f>
        <v>40910.384999999995</v>
      </c>
      <c r="Z31" s="15">
        <f>Y31*100/X31-100</f>
        <v>-7.8581899762005634</v>
      </c>
      <c r="AA31" s="12">
        <f>SUM(AA3:AA30)</f>
        <v>917507</v>
      </c>
      <c r="AB31" s="13">
        <f>SUM(AB3:AB30)</f>
        <v>1050174</v>
      </c>
      <c r="AC31" s="17">
        <f>SUM(AC3:AC30)</f>
        <v>3536091</v>
      </c>
      <c r="AD31" s="17">
        <f>SUM(AD3:AD30)</f>
        <v>3683594</v>
      </c>
      <c r="AE31" s="15">
        <f>AD31*100/AC31-100</f>
        <v>4.1713575810124865</v>
      </c>
      <c r="AF31" s="12">
        <f>SUM(AF3:AF30)</f>
        <v>762791</v>
      </c>
      <c r="AG31" s="13">
        <f>SUM(AG3:AG30)</f>
        <v>891535</v>
      </c>
      <c r="AH31" s="12">
        <f>SUM(AH3:AH30)</f>
        <v>2937509</v>
      </c>
      <c r="AI31" s="14">
        <f>SUM(AI3:AI30)</f>
        <v>3112556</v>
      </c>
      <c r="AJ31" s="15">
        <f>AI31*100/AH31-100</f>
        <v>5.9590285510614649</v>
      </c>
      <c r="AK31" s="12">
        <f>SUM(AK3:AK30)</f>
        <v>295102</v>
      </c>
      <c r="AL31" s="13">
        <f>SUM(AL3:AL30)</f>
        <v>338189</v>
      </c>
      <c r="AM31" s="17">
        <f>SUM(AM3:AM30)</f>
        <v>1143803</v>
      </c>
      <c r="AN31" s="17">
        <f>SUM(AN3:AN30)</f>
        <v>1262088</v>
      </c>
      <c r="AO31" s="15">
        <f>AN31*100/AM31-100</f>
        <v>10.341378716439806</v>
      </c>
      <c r="AP31" s="12">
        <f>SUM(AP3:AP30)</f>
        <v>12789569</v>
      </c>
      <c r="AQ31" s="13">
        <f>SUM(AQ3:AQ30)</f>
        <v>12927955</v>
      </c>
      <c r="AR31" s="17">
        <f>SUM(AR3:AR30)</f>
        <v>47793887</v>
      </c>
      <c r="AS31" s="17">
        <f>SUM(AS3:AS30)</f>
        <v>49687712</v>
      </c>
      <c r="AT31" s="16">
        <f>AS31*100/AR31-100</f>
        <v>3.9624837377215272</v>
      </c>
      <c r="AU31" s="12">
        <f>SUM(AU3:AU30)</f>
        <v>9203144</v>
      </c>
      <c r="AV31" s="13">
        <f>SUM(AV3:AV30)</f>
        <v>10588211</v>
      </c>
      <c r="AW31" s="12">
        <f>SUM(AW3:AW30)</f>
        <v>33807823</v>
      </c>
      <c r="AX31" s="14">
        <f>SUM(AX3:AX30)</f>
        <v>39518966</v>
      </c>
      <c r="AY31" s="15">
        <f>AX31*100/AW31-100</f>
        <v>16.892962909797532</v>
      </c>
      <c r="AZ31" s="12">
        <f>SUM(AZ3:AZ30)</f>
        <v>5969797</v>
      </c>
      <c r="BA31" s="13">
        <f>SUM(BA3:BA30)</f>
        <v>6402180</v>
      </c>
      <c r="BB31" s="12">
        <f>SUM(BB3:BB30)</f>
        <v>23667505</v>
      </c>
      <c r="BC31" s="14">
        <f>SUM(BC3:BC30)</f>
        <v>24141970</v>
      </c>
      <c r="BD31" s="15">
        <f>BC31*100/BB31-100</f>
        <v>2.0047106782062514</v>
      </c>
      <c r="BE31" s="12">
        <f>SUM(BE3:BE30)</f>
        <v>245127</v>
      </c>
      <c r="BF31" s="13">
        <f>SUM(BF3:BF30)</f>
        <v>277956</v>
      </c>
      <c r="BG31" s="17">
        <f>SUM(BG3:BG30)</f>
        <v>967227</v>
      </c>
      <c r="BH31" s="17">
        <f>SUM(BH3:BH30)</f>
        <v>1032119</v>
      </c>
      <c r="BI31" s="15">
        <f>BH31*100/BG31-100</f>
        <v>6.7090765663076013</v>
      </c>
      <c r="BJ31" s="12">
        <f>SUM(BJ3:BJ30)</f>
        <v>1363423.5</v>
      </c>
      <c r="BK31" s="13">
        <f>SUM(BK3:BK30)</f>
        <v>1568263.5</v>
      </c>
      <c r="BL31" s="12">
        <f>SUM(BL3:BL30)</f>
        <v>5234501.25</v>
      </c>
      <c r="BM31" s="17">
        <f>SUM(BM3:BM30)</f>
        <v>5857449.5</v>
      </c>
      <c r="BN31" s="15">
        <f>BM31*100/BL31-100</f>
        <v>11.900813854997168</v>
      </c>
      <c r="BO31" s="12">
        <f>SUM(BO3:BO30)</f>
        <v>714790.5</v>
      </c>
      <c r="BP31" s="13">
        <f>SUM(BP3:BP30)</f>
        <v>863475.25</v>
      </c>
      <c r="BQ31" s="17">
        <f>SUM(BQ3:BQ30)</f>
        <v>2670291.5</v>
      </c>
      <c r="BR31" s="14">
        <f>SUM(BR3:BR30)</f>
        <v>3166185</v>
      </c>
      <c r="BS31" s="15">
        <f>BR31*100/BQ31-100</f>
        <v>18.570762780018583</v>
      </c>
      <c r="BT31" s="12">
        <f>SUM(BT3:BT30)</f>
        <v>216709</v>
      </c>
      <c r="BU31" s="13">
        <f>SUM(BU3:BU30)</f>
        <v>243828</v>
      </c>
      <c r="BV31" s="12">
        <f>SUM(BV3:BV30)</f>
        <v>882508.25</v>
      </c>
      <c r="BW31" s="17">
        <f>SUM(BW3:BW30)</f>
        <v>937923.75</v>
      </c>
      <c r="BX31" s="16">
        <f>BW31*100/BV31-100</f>
        <v>6.2793180686979468</v>
      </c>
      <c r="BY31" s="12">
        <f>SUM(BY3:BY30)</f>
        <v>431924</v>
      </c>
      <c r="BZ31" s="13">
        <f>SUM(BZ3:BZ30)</f>
        <v>460960.25</v>
      </c>
      <c r="CA31" s="17">
        <f>SUM(CA3:CA30)</f>
        <v>1681701.5</v>
      </c>
      <c r="CB31" s="17">
        <f>SUM(CB3:CB30)</f>
        <v>1753332.75</v>
      </c>
      <c r="CC31" s="15">
        <f>CB31*100/CA31-100</f>
        <v>4.2594509192029619</v>
      </c>
      <c r="CD31" s="12">
        <f>SUM(CD3:CD30)</f>
        <v>12964</v>
      </c>
      <c r="CE31" s="13">
        <f>SUM(CE3:CE30)</f>
        <v>13445</v>
      </c>
      <c r="CF31" s="17">
        <f>SUM(CF3:CF30)</f>
        <v>47291</v>
      </c>
      <c r="CG31" s="14">
        <f>SUM(CG3:CG30)</f>
        <v>49366</v>
      </c>
      <c r="CH31" s="15">
        <f>CG31*100/CF31-100</f>
        <v>4.3877270516588851</v>
      </c>
      <c r="CI31" s="12">
        <f>SUM(CI3:CI30)</f>
        <v>211819270</v>
      </c>
      <c r="CJ31" s="13">
        <f>SUM(CJ3:CJ30)</f>
        <v>235294215</v>
      </c>
      <c r="CK31" s="17">
        <f>SUM(CK3:CK30)</f>
        <v>797407390</v>
      </c>
      <c r="CL31" s="14">
        <f>SUM(CL3:CL30)</f>
        <v>836245302</v>
      </c>
      <c r="CM31" s="15">
        <f>CL31*100/CK31-100</f>
        <v>4.870523208971008</v>
      </c>
      <c r="CN31" s="12">
        <f>SUM(CN3:CN30)</f>
        <v>512</v>
      </c>
      <c r="CO31" s="13">
        <f>SUM(CO3:CO30)</f>
        <v>558</v>
      </c>
      <c r="CP31" s="17">
        <f>SUM(CP3:CP30)</f>
        <v>1253</v>
      </c>
      <c r="CQ31" s="17">
        <f>SUM(CQ3:CQ30)</f>
        <v>1176</v>
      </c>
      <c r="CR31" s="15">
        <f>CQ31*100/CP31-100</f>
        <v>-6.1452513966480495</v>
      </c>
      <c r="CS31" s="12">
        <f>SUM(CS3:CS30)</f>
        <v>2966802</v>
      </c>
      <c r="CT31" s="13">
        <f>SUM(CT3:CT30)</f>
        <v>2922302</v>
      </c>
      <c r="CU31" s="12">
        <f>SUM(CU3:CU30)</f>
        <v>9073777</v>
      </c>
      <c r="CV31" s="14">
        <f>SUM(CV3:CV30)</f>
        <v>9469502</v>
      </c>
      <c r="CW31" s="15">
        <f>CV31*100/CU31-100</f>
        <v>4.3611938005529538</v>
      </c>
      <c r="CX31" s="17">
        <f>SUM(CX3:CX30)</f>
        <v>2035207</v>
      </c>
      <c r="CY31" s="13">
        <f>SUM(CY3:CY30)</f>
        <v>1816127</v>
      </c>
      <c r="CZ31" s="12">
        <f>SUM(CZ3:CZ30)</f>
        <v>6300715</v>
      </c>
      <c r="DA31" s="14">
        <f>SUM(DA3:DA30)</f>
        <v>6504922</v>
      </c>
      <c r="DB31" s="15">
        <f>DA31*100/CZ31-100</f>
        <v>3.2410131231138024</v>
      </c>
      <c r="DC31" s="12">
        <f>SUM(DC3:DC30)</f>
        <v>931595</v>
      </c>
      <c r="DD31" s="13">
        <f>SUM(DD3:DD30)</f>
        <v>1106175</v>
      </c>
      <c r="DE31" s="12">
        <f>SUM(DE3:DE30)</f>
        <v>2773062</v>
      </c>
      <c r="DF31" s="17">
        <f>SUM(DF3:DF30)</f>
        <v>2964580</v>
      </c>
      <c r="DG31" s="15">
        <f>DF31*100/DE31-100</f>
        <v>6.9063728109937728</v>
      </c>
      <c r="DH31" s="12">
        <f>SUM(DH3:DH30)</f>
        <v>525634</v>
      </c>
      <c r="DI31" s="13">
        <f>SUM(DI3:DI30)</f>
        <v>482981</v>
      </c>
      <c r="DJ31" s="17">
        <f>SUM(DJ3:DJ30)</f>
        <v>1648850</v>
      </c>
      <c r="DK31" s="17">
        <f>SUM(DK3:DK30)</f>
        <v>1763442</v>
      </c>
      <c r="DL31" s="15">
        <f>DK31*100/DJ31-100</f>
        <v>6.9498135063832365</v>
      </c>
      <c r="DM31" s="12">
        <f>SUM(DM3:DM30)</f>
        <v>352151</v>
      </c>
      <c r="DN31" s="13">
        <f>SUM(DN3:DN30)</f>
        <v>339451</v>
      </c>
      <c r="DO31" s="12">
        <f>SUM(DO3:DO30)</f>
        <v>1304742</v>
      </c>
      <c r="DP31" s="14">
        <f>SUM(DP3:DP30)</f>
        <v>1263305</v>
      </c>
      <c r="DQ31" s="15">
        <f>DP31*100/DO31-100</f>
        <v>-3.1758769166624461</v>
      </c>
    </row>
  </sheetData>
  <mergeCells count="49">
    <mergeCell ref="DO1:DQ1"/>
    <mergeCell ref="CZ1:DB1"/>
    <mergeCell ref="DC1:DD1"/>
    <mergeCell ref="DE1:DG1"/>
    <mergeCell ref="DH1:DI1"/>
    <mergeCell ref="DJ1:DL1"/>
    <mergeCell ref="DM1:DN1"/>
    <mergeCell ref="CK1:CM1"/>
    <mergeCell ref="CN1:CO1"/>
    <mergeCell ref="CP1:CR1"/>
    <mergeCell ref="CS1:CT1"/>
    <mergeCell ref="CU1:CW1"/>
    <mergeCell ref="CX1:CY1"/>
    <mergeCell ref="BV1:BX1"/>
    <mergeCell ref="BY1:BZ1"/>
    <mergeCell ref="CA1:CC1"/>
    <mergeCell ref="CD1:CE1"/>
    <mergeCell ref="CF1:CH1"/>
    <mergeCell ref="CI1:CJ1"/>
    <mergeCell ref="BG1:BI1"/>
    <mergeCell ref="BJ1:BK1"/>
    <mergeCell ref="BL1:BN1"/>
    <mergeCell ref="BO1:BP1"/>
    <mergeCell ref="BQ1:BS1"/>
    <mergeCell ref="BT1:BU1"/>
    <mergeCell ref="AR1:AT1"/>
    <mergeCell ref="AU1:AV1"/>
    <mergeCell ref="AW1:AY1"/>
    <mergeCell ref="AZ1:BA1"/>
    <mergeCell ref="BB1:BD1"/>
    <mergeCell ref="BE1:BF1"/>
    <mergeCell ref="AC1:AE1"/>
    <mergeCell ref="AF1:AG1"/>
    <mergeCell ref="AH1:AJ1"/>
    <mergeCell ref="AK1:AL1"/>
    <mergeCell ref="AM1:AO1"/>
    <mergeCell ref="AP1:AQ1"/>
    <mergeCell ref="N1:P1"/>
    <mergeCell ref="Q1:R1"/>
    <mergeCell ref="S1:U1"/>
    <mergeCell ref="V1:W1"/>
    <mergeCell ref="X1:Z1"/>
    <mergeCell ref="AA1:AB1"/>
    <mergeCell ref="A1:A2"/>
    <mergeCell ref="B1:C1"/>
    <mergeCell ref="D1:F1"/>
    <mergeCell ref="G1:H1"/>
    <mergeCell ref="I1:K1"/>
    <mergeCell ref="L1:M1"/>
  </mergeCells>
  <conditionalFormatting sqref="A3:A30">
    <cfRule type="expression" dxfId="96" priority="49">
      <formula>MOD(ROW(),2)=0</formula>
    </cfRule>
  </conditionalFormatting>
  <conditionalFormatting sqref="B3:F30">
    <cfRule type="expression" dxfId="95" priority="48">
      <formula>MOD(ROW(),2)=0</formula>
    </cfRule>
  </conditionalFormatting>
  <conditionalFormatting sqref="F3:F31">
    <cfRule type="expression" dxfId="93" priority="47">
      <formula>F3&lt;0</formula>
    </cfRule>
  </conditionalFormatting>
  <conditionalFormatting sqref="G3:K30">
    <cfRule type="expression" dxfId="91" priority="46">
      <formula>MOD(ROW(),2)=0</formula>
    </cfRule>
  </conditionalFormatting>
  <conditionalFormatting sqref="K3:K31">
    <cfRule type="expression" dxfId="89" priority="45">
      <formula>K3&lt;0</formula>
    </cfRule>
  </conditionalFormatting>
  <conditionalFormatting sqref="L3:P30">
    <cfRule type="expression" dxfId="87" priority="44">
      <formula>MOD(ROW(),2)=0</formula>
    </cfRule>
  </conditionalFormatting>
  <conditionalFormatting sqref="P3:P31">
    <cfRule type="expression" dxfId="85" priority="43">
      <formula>P3&lt;0</formula>
    </cfRule>
  </conditionalFormatting>
  <conditionalFormatting sqref="Q3:U30">
    <cfRule type="expression" dxfId="83" priority="42">
      <formula>MOD(ROW(),2)=0</formula>
    </cfRule>
  </conditionalFormatting>
  <conditionalFormatting sqref="U3:U31">
    <cfRule type="expression" dxfId="81" priority="41">
      <formula>U3&lt;0</formula>
    </cfRule>
  </conditionalFormatting>
  <conditionalFormatting sqref="V3:Z30">
    <cfRule type="expression" dxfId="79" priority="40">
      <formula>MOD(ROW(),2)=0</formula>
    </cfRule>
  </conditionalFormatting>
  <conditionalFormatting sqref="Z3:Z31">
    <cfRule type="expression" dxfId="77" priority="39">
      <formula>Z3&lt;0</formula>
    </cfRule>
  </conditionalFormatting>
  <conditionalFormatting sqref="AA3:AE30">
    <cfRule type="expression" dxfId="75" priority="38">
      <formula>MOD(ROW(),2)=0</formula>
    </cfRule>
  </conditionalFormatting>
  <conditionalFormatting sqref="AE3:AE31">
    <cfRule type="expression" dxfId="73" priority="37">
      <formula>AE3&lt;0</formula>
    </cfRule>
  </conditionalFormatting>
  <conditionalFormatting sqref="AF3:AJ30">
    <cfRule type="expression" dxfId="71" priority="36">
      <formula>MOD(ROW(),2)=0</formula>
    </cfRule>
  </conditionalFormatting>
  <conditionalFormatting sqref="AJ3:AJ31">
    <cfRule type="expression" dxfId="69" priority="35">
      <formula>AJ3&lt;0</formula>
    </cfRule>
  </conditionalFormatting>
  <conditionalFormatting sqref="AK3:AO30">
    <cfRule type="expression" dxfId="67" priority="34">
      <formula>MOD(ROW(),2)=0</formula>
    </cfRule>
  </conditionalFormatting>
  <conditionalFormatting sqref="AO3:AO31">
    <cfRule type="expression" dxfId="65" priority="33">
      <formula>AO3&lt;0</formula>
    </cfRule>
  </conditionalFormatting>
  <conditionalFormatting sqref="AP3:AT30">
    <cfRule type="expression" dxfId="63" priority="32">
      <formula>MOD(ROW(),2)=0</formula>
    </cfRule>
  </conditionalFormatting>
  <conditionalFormatting sqref="AT3:AT31">
    <cfRule type="expression" dxfId="61" priority="31">
      <formula>AT3&lt;0</formula>
    </cfRule>
  </conditionalFormatting>
  <conditionalFormatting sqref="AU3:AY30">
    <cfRule type="expression" dxfId="59" priority="30">
      <formula>MOD(ROW(),2)=0</formula>
    </cfRule>
  </conditionalFormatting>
  <conditionalFormatting sqref="AY3:AY31">
    <cfRule type="expression" dxfId="57" priority="29">
      <formula>AY3&lt;0</formula>
    </cfRule>
  </conditionalFormatting>
  <conditionalFormatting sqref="AZ3:BD30">
    <cfRule type="expression" dxfId="55" priority="28">
      <formula>MOD(ROW(),2)=0</formula>
    </cfRule>
  </conditionalFormatting>
  <conditionalFormatting sqref="BD3:BD31">
    <cfRule type="expression" dxfId="53" priority="27">
      <formula>BD3&lt;0</formula>
    </cfRule>
  </conditionalFormatting>
  <conditionalFormatting sqref="BE3:BI30">
    <cfRule type="expression" dxfId="51" priority="26">
      <formula>MOD(ROW(),2)=0</formula>
    </cfRule>
  </conditionalFormatting>
  <conditionalFormatting sqref="BI3:BI31">
    <cfRule type="expression" dxfId="49" priority="25">
      <formula>BI3&lt;0</formula>
    </cfRule>
  </conditionalFormatting>
  <conditionalFormatting sqref="BJ3:BN30">
    <cfRule type="expression" dxfId="47" priority="24">
      <formula>MOD(ROW(),2)=0</formula>
    </cfRule>
  </conditionalFormatting>
  <conditionalFormatting sqref="BN3:BN31">
    <cfRule type="expression" dxfId="45" priority="23">
      <formula>BN3&lt;0</formula>
    </cfRule>
  </conditionalFormatting>
  <conditionalFormatting sqref="BO3:BS30">
    <cfRule type="expression" dxfId="43" priority="22">
      <formula>MOD(ROW(),2)=0</formula>
    </cfRule>
  </conditionalFormatting>
  <conditionalFormatting sqref="BS3:BS31">
    <cfRule type="expression" dxfId="41" priority="21">
      <formula>BS3&lt;0</formula>
    </cfRule>
  </conditionalFormatting>
  <conditionalFormatting sqref="BT3:BX30">
    <cfRule type="expression" dxfId="39" priority="20">
      <formula>MOD(ROW(),2)=0</formula>
    </cfRule>
  </conditionalFormatting>
  <conditionalFormatting sqref="BX3:BX31">
    <cfRule type="expression" dxfId="37" priority="19">
      <formula>BX3&lt;0</formula>
    </cfRule>
  </conditionalFormatting>
  <conditionalFormatting sqref="BY3:CC30">
    <cfRule type="expression" dxfId="35" priority="18">
      <formula>MOD(ROW(),2)=0</formula>
    </cfRule>
  </conditionalFormatting>
  <conditionalFormatting sqref="CC3:CC31">
    <cfRule type="expression" dxfId="33" priority="17">
      <formula>CC3&lt;0</formula>
    </cfRule>
  </conditionalFormatting>
  <conditionalFormatting sqref="CD3:CH30">
    <cfRule type="expression" dxfId="31" priority="16">
      <formula>MOD(ROW(),2)=0</formula>
    </cfRule>
  </conditionalFormatting>
  <conditionalFormatting sqref="CH3:CH31">
    <cfRule type="expression" dxfId="29" priority="15">
      <formula>CH3&lt;0</formula>
    </cfRule>
  </conditionalFormatting>
  <conditionalFormatting sqref="CI3:CM30">
    <cfRule type="expression" dxfId="27" priority="14">
      <formula>MOD(ROW(),2)=0</formula>
    </cfRule>
  </conditionalFormatting>
  <conditionalFormatting sqref="CM3:CM31">
    <cfRule type="expression" dxfId="25" priority="13">
      <formula>CM3&lt;0</formula>
    </cfRule>
  </conditionalFormatting>
  <conditionalFormatting sqref="CN3:CR30">
    <cfRule type="expression" dxfId="23" priority="12">
      <formula>MOD(ROW(),2)=0</formula>
    </cfRule>
  </conditionalFormatting>
  <conditionalFormatting sqref="CR3:CR31">
    <cfRule type="expression" dxfId="21" priority="11">
      <formula>CR3&lt;0</formula>
    </cfRule>
  </conditionalFormatting>
  <conditionalFormatting sqref="CS3:CW30">
    <cfRule type="expression" dxfId="19" priority="10">
      <formula>MOD(ROW(),2)=0</formula>
    </cfRule>
  </conditionalFormatting>
  <conditionalFormatting sqref="CW3:CW31">
    <cfRule type="expression" dxfId="17" priority="9">
      <formula>CW3&lt;0</formula>
    </cfRule>
  </conditionalFormatting>
  <conditionalFormatting sqref="CX3:DB30">
    <cfRule type="expression" dxfId="15" priority="8">
      <formula>MOD(ROW(),2)=0</formula>
    </cfRule>
  </conditionalFormatting>
  <conditionalFormatting sqref="DB3:DB31">
    <cfRule type="expression" dxfId="13" priority="7">
      <formula>DB3&lt;0</formula>
    </cfRule>
  </conditionalFormatting>
  <conditionalFormatting sqref="DC3:DG30">
    <cfRule type="expression" dxfId="11" priority="6">
      <formula>MOD(ROW(),2)=0</formula>
    </cfRule>
  </conditionalFormatting>
  <conditionalFormatting sqref="DG3:DG31">
    <cfRule type="expression" dxfId="9" priority="5">
      <formula>DG3&lt;0</formula>
    </cfRule>
  </conditionalFormatting>
  <conditionalFormatting sqref="DH3:DL30">
    <cfRule type="expression" dxfId="7" priority="4">
      <formula>MOD(ROW(),2)=0</formula>
    </cfRule>
  </conditionalFormatting>
  <conditionalFormatting sqref="DL3:DL31">
    <cfRule type="expression" dxfId="5" priority="3">
      <formula>DL3&lt;0</formula>
    </cfRule>
  </conditionalFormatting>
  <conditionalFormatting sqref="DM3:DQ30">
    <cfRule type="expression" dxfId="3" priority="2">
      <formula>MOD(ROW(),2)=0</formula>
    </cfRule>
  </conditionalFormatting>
  <conditionalFormatting sqref="DQ3:DQ31">
    <cfRule type="expression" dxfId="1" priority="1">
      <formula>DQ3&lt;0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Encarni</dc:creator>
  <cp:lastModifiedBy>Encarni</cp:lastModifiedBy>
  <dcterms:created xsi:type="dcterms:W3CDTF">2024-06-14T10:15:56Z</dcterms:created>
  <dcterms:modified xsi:type="dcterms:W3CDTF">2024-06-14T10:32:12Z</dcterms:modified>
</cp:coreProperties>
</file>