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E:\Git Repo\HE_Keyboard_Trial\production\backups\"/>
    </mc:Choice>
  </mc:AlternateContent>
  <xr:revisionPtr revIDLastSave="0" documentId="13_ncr:1_{87E86AAE-7667-4FA9-B0A1-99FD6F4F4FA1}" xr6:coauthVersionLast="47" xr6:coauthVersionMax="47" xr10:uidLastSave="{00000000-0000-0000-0000-000000000000}"/>
  <bookViews>
    <workbookView xWindow="11424" yWindow="0" windowWidth="11712" windowHeight="130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43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9" i="1"/>
  <c r="G20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<sst xmlns="http://schemas.openxmlformats.org/spreadsheetml/2006/main" count="303" uniqueCount="218">
  <si>
    <t>Designator</t>
  </si>
  <si>
    <t>Footprint</t>
  </si>
  <si>
    <t>Quantity</t>
  </si>
  <si>
    <t>Value</t>
  </si>
  <si>
    <t>LCSC Part #</t>
  </si>
  <si>
    <t>AM0, AM1, AM2, AM3, AM4</t>
  </si>
  <si>
    <t>SSOP-24_5.3x8.2mm_P0.65mm</t>
  </si>
  <si>
    <t>CD74HC4067SM</t>
  </si>
  <si>
    <t>C98457</t>
  </si>
  <si>
    <t>ANT1, ANT2</t>
  </si>
  <si>
    <t>MIFA</t>
  </si>
  <si>
    <t>~</t>
  </si>
  <si>
    <t>BS1</t>
  </si>
  <si>
    <t>Hong_Cheng_HCZZ0001-2</t>
  </si>
  <si>
    <t>HCZZ0001-2</t>
  </si>
  <si>
    <t>C7433453</t>
  </si>
  <si>
    <t>C1, C10, C19, C8, C9</t>
  </si>
  <si>
    <t>Capacitor_0402</t>
  </si>
  <si>
    <t>C11, C14, C16, C17</t>
  </si>
  <si>
    <t>C12</t>
  </si>
  <si>
    <t>C13</t>
  </si>
  <si>
    <t>C18</t>
  </si>
  <si>
    <t>C2</t>
  </si>
  <si>
    <t>C20, C21, C24</t>
  </si>
  <si>
    <t>Capacitor_0603</t>
  </si>
  <si>
    <t>C23</t>
  </si>
  <si>
    <t>Capacitor_0201</t>
  </si>
  <si>
    <t>C27, C28, C29</t>
  </si>
  <si>
    <t>N.C.</t>
  </si>
  <si>
    <t>C3</t>
  </si>
  <si>
    <t>C30</t>
  </si>
  <si>
    <t>C31, C32, C41, C42</t>
  </si>
  <si>
    <t>C34, C40, C46, C57</t>
  </si>
  <si>
    <t>C35</t>
  </si>
  <si>
    <t>C37</t>
  </si>
  <si>
    <t>C38</t>
  </si>
  <si>
    <t>C44</t>
  </si>
  <si>
    <t>C2981049</t>
  </si>
  <si>
    <t>C45</t>
  </si>
  <si>
    <t>C47</t>
  </si>
  <si>
    <t>C52, C54</t>
  </si>
  <si>
    <t>C58</t>
  </si>
  <si>
    <t>CR1, CR3</t>
  </si>
  <si>
    <t>Murata_Crystal_SMD_2016-4Pin_2.0x1.6mm</t>
  </si>
  <si>
    <t>C914155</t>
  </si>
  <si>
    <t>CR2</t>
  </si>
  <si>
    <t>Crystal_SMD_3215-2Pin_3.2x1.5mm</t>
  </si>
  <si>
    <t>C97605</t>
  </si>
  <si>
    <t>CR4</t>
  </si>
  <si>
    <t>Crystal_SMD_2012-2Pin_2.0x1.2mm</t>
  </si>
  <si>
    <t>C97603</t>
  </si>
  <si>
    <t>Hong_Cheng_HCZZ0001-11</t>
  </si>
  <si>
    <t>C7433462</t>
  </si>
  <si>
    <t>Hong_Cheng_HCZZ0001-5</t>
  </si>
  <si>
    <t>C7433456</t>
  </si>
  <si>
    <t>ESD1, ESD2</t>
  </si>
  <si>
    <t>SOT-143</t>
  </si>
  <si>
    <t>F1, F2, F3</t>
  </si>
  <si>
    <t>Polyfuse_1206</t>
  </si>
  <si>
    <t>500mA</t>
  </si>
  <si>
    <t>FB3, FB4</t>
  </si>
  <si>
    <t>C2661865</t>
  </si>
  <si>
    <t>FID1, FID2, FID3</t>
  </si>
  <si>
    <t>Fiducial_1mm_Mask2mm</t>
  </si>
  <si>
    <t>Fiducial</t>
  </si>
  <si>
    <t>H1, H2, H3, H4</t>
  </si>
  <si>
    <t>MountingHole_2.2mm_M2</t>
  </si>
  <si>
    <t>MountingHole</t>
  </si>
  <si>
    <t>ICCPR1</t>
  </si>
  <si>
    <t>Nordic_QFN-32-1EP_5x5mm_P0.5mm_EP3.6x3.6mm_ThermalVias</t>
  </si>
  <si>
    <t>C7501206</t>
  </si>
  <si>
    <t>J1</t>
  </si>
  <si>
    <t>USB A</t>
  </si>
  <si>
    <t>USB_A</t>
  </si>
  <si>
    <t>J2</t>
  </si>
  <si>
    <t>Tag-Connect_TC2050-IDC-NL_2x05_P1.27mm_Vertical</t>
  </si>
  <si>
    <t>TC2050-IDC</t>
  </si>
  <si>
    <t>L1</t>
  </si>
  <si>
    <t>Inductor_0402</t>
  </si>
  <si>
    <t>L2</t>
  </si>
  <si>
    <t>C3249625</t>
  </si>
  <si>
    <t>L3</t>
  </si>
  <si>
    <t>C5185544</t>
  </si>
  <si>
    <t>L4, L5</t>
  </si>
  <si>
    <t>Inductor_0603</t>
  </si>
  <si>
    <t>C86126</t>
  </si>
  <si>
    <t>L6</t>
  </si>
  <si>
    <t>C87216</t>
  </si>
  <si>
    <t>LED1, LED2</t>
  </si>
  <si>
    <t>LED_SK6812MINI</t>
  </si>
  <si>
    <t>C87189</t>
  </si>
  <si>
    <t>Nordic_AQFN-73-1EP_7x7mm_P0.5mm_Thermal</t>
  </si>
  <si>
    <t>C5149201</t>
  </si>
  <si>
    <t>C190794</t>
  </si>
  <si>
    <t>R1, R9</t>
  </si>
  <si>
    <t>R2</t>
  </si>
  <si>
    <t>R3</t>
  </si>
  <si>
    <t>R4, R5, R6, R7, R8</t>
  </si>
  <si>
    <t>RK1</t>
  </si>
  <si>
    <t>RSW1</t>
  </si>
  <si>
    <t>Button_TL3342</t>
  </si>
  <si>
    <t>Switch</t>
  </si>
  <si>
    <t>C2886897</t>
  </si>
  <si>
    <t>SSW1</t>
  </si>
  <si>
    <t>SW_SP3T_Korean_Hroparts_Elec_K3-1346S-K1</t>
  </si>
  <si>
    <t>SSW2</t>
  </si>
  <si>
    <t>SW_SPDT_Korean_Hroparts_Elec_K3-1280S-K1</t>
  </si>
  <si>
    <t>U1, U10, U11, U12, U13, U14, U15, U16, U17, U18, U19, U2, U20, U21, U22, U23, U24, U25, U26, U27, U28, U29, U3, U30, U31, U32, U33, U34, U35, U36, U37, U38, U39, U4, U40, U41, U42, U43, U44, U45, U46, U47, U48, U49, U5, U50, U51, U52, U53, U54, U55, U56, U57, U58, U59, U6, U60, U61, U62, U63, U64, U65, U66, U7, U8, U9</t>
  </si>
  <si>
    <t>C266230</t>
  </si>
  <si>
    <t>USBC1</t>
  </si>
  <si>
    <t>USB_C_HRO_TYPE-C-31-M-12</t>
  </si>
  <si>
    <t>USB_C_Receptacle_USB2.0_14P</t>
  </si>
  <si>
    <t>C165948</t>
  </si>
  <si>
    <t>DBS0, MBS1</t>
  </si>
  <si>
    <t>DBS1, MBS2</t>
  </si>
  <si>
    <t>HCZZ0001-11</t>
  </si>
  <si>
    <t>HCZZ0001-5</t>
  </si>
  <si>
    <t>C5158049</t>
  </si>
  <si>
    <t>C269112</t>
  </si>
  <si>
    <t>100nF, X7R, ±10%</t>
  </si>
  <si>
    <t>12pF, NP0, ±2%</t>
  </si>
  <si>
    <t>0.8pF, NP0, ±10%</t>
  </si>
  <si>
    <t>0.5pF, NP0, ±10%</t>
  </si>
  <si>
    <t>100pF, NP0, ±5%</t>
  </si>
  <si>
    <t>10µF, X5R, 20%, 10V</t>
  </si>
  <si>
    <t>1µF, X7R, ±10%</t>
  </si>
  <si>
    <t>C77047</t>
  </si>
  <si>
    <t>C22, C25</t>
  </si>
  <si>
    <t>1µF, X5R, ±10%, 10V</t>
  </si>
  <si>
    <t>C26</t>
  </si>
  <si>
    <t>C33, C49, C50, C51, C53, C59</t>
  </si>
  <si>
    <t>C2649540</t>
  </si>
  <si>
    <t>2.2µF, X5R, ±20%, 25V</t>
  </si>
  <si>
    <t>100nF, X5R, ±10%, 25V</t>
  </si>
  <si>
    <t>820pF, NP0, ±5%</t>
  </si>
  <si>
    <t>12pF, NP0, ±2%, 25V</t>
  </si>
  <si>
    <t>47nF, X5R, ±10%, 10V</t>
  </si>
  <si>
    <t>100pF, NP0, 2%, 25V</t>
  </si>
  <si>
    <t>820pF, X7R, ±10%, 25V</t>
  </si>
  <si>
    <t>C39, C48</t>
  </si>
  <si>
    <t>C5, C7</t>
  </si>
  <si>
    <t>C4, C6</t>
  </si>
  <si>
    <t>100nF, X5R, ±10%, 16V</t>
  </si>
  <si>
    <t>C36, C43</t>
  </si>
  <si>
    <t>4.7µF,  X5R, ±10%, 6.3V</t>
  </si>
  <si>
    <t>4.7µF,  X7R, ±10%, 6.3V</t>
  </si>
  <si>
    <t>0.8pF, NP0, ±0.05pF, 50V</t>
  </si>
  <si>
    <t>0.5pF, NP0, ±0.05pF, 50V</t>
  </si>
  <si>
    <t>1.5pF, NP0, ±0.1pF, 50V</t>
  </si>
  <si>
    <r>
      <t xml:space="preserve">4.7µF, X5R, </t>
    </r>
    <r>
      <rPr>
        <sz val="11"/>
        <color rgb="FF000000"/>
        <rFont val="Calibri"/>
        <family val="2"/>
      </rPr>
      <t>±20%, 10V</t>
    </r>
  </si>
  <si>
    <t>10nF, X7R, ±10%, 10V</t>
  </si>
  <si>
    <t>32MHz, Cl=8pF, Tol: ±10ppm, Stab:±10ppm</t>
  </si>
  <si>
    <t>32.768kHz, Cl=9pF, Total Tol: ±50ppm</t>
  </si>
  <si>
    <t>32.768kHz, 9pF, ±20ppm</t>
  </si>
  <si>
    <t>FerriteBead_0201</t>
  </si>
  <si>
    <r>
      <t>120</t>
    </r>
    <r>
      <rPr>
        <sz val="11"/>
        <color rgb="FF000000"/>
        <rFont val="Calibri"/>
        <family val="2"/>
      </rPr>
      <t>Ω @ 100MHz, 850m</t>
    </r>
    <r>
      <rPr>
        <sz val="11"/>
        <color rgb="FF000000"/>
        <rFont val="Calibri"/>
        <family val="2"/>
      </rPr>
      <t>A, 150mOhm Max</t>
    </r>
  </si>
  <si>
    <t>nPM1300</t>
  </si>
  <si>
    <t>nRF52840</t>
  </si>
  <si>
    <r>
      <t xml:space="preserve">2.2µH. Irms=2.5A, Isat=2.9A, </t>
    </r>
    <r>
      <rPr>
        <sz val="11"/>
        <color rgb="FF000000"/>
        <rFont val="Calibri"/>
        <family val="2"/>
      </rPr>
      <t>±20%, DCR=73mΩ</t>
    </r>
  </si>
  <si>
    <t>Inductor_0201</t>
  </si>
  <si>
    <t>Inductor_0806</t>
  </si>
  <si>
    <t>4.7nH, 350mA, ±3%</t>
  </si>
  <si>
    <r>
      <t xml:space="preserve">10µH, 80mA, </t>
    </r>
    <r>
      <rPr>
        <sz val="11"/>
        <color rgb="FF000000"/>
        <rFont val="Calibri"/>
        <family val="2"/>
      </rPr>
      <t>±10%</t>
    </r>
  </si>
  <si>
    <t>4.7nH, High frequency chip inductor ±5%</t>
  </si>
  <si>
    <r>
      <t xml:space="preserve">15nH, 320mA, </t>
    </r>
    <r>
      <rPr>
        <sz val="11"/>
        <color rgb="FF000000"/>
        <rFont val="Calibri"/>
        <family val="2"/>
      </rPr>
      <t xml:space="preserve">±5%, </t>
    </r>
    <r>
      <rPr>
        <sz val="11"/>
        <color rgb="FF000000"/>
        <rFont val="Calibri"/>
        <family val="2"/>
      </rPr>
      <t>High frequency chip inductor ±10%</t>
    </r>
  </si>
  <si>
    <r>
      <t xml:space="preserve">0R, </t>
    </r>
    <r>
      <rPr>
        <sz val="11"/>
        <color rgb="FF000000"/>
        <rFont val="Calibri"/>
        <family val="2"/>
      </rPr>
      <t>±5%, 0.05W</t>
    </r>
  </si>
  <si>
    <t>4R7, ±1%, 0.05W</t>
  </si>
  <si>
    <t>10k, ±1%, 0.05W</t>
  </si>
  <si>
    <t>PRTR5V0U2X,215</t>
  </si>
  <si>
    <t>C95843</t>
  </si>
  <si>
    <t>C133086</t>
  </si>
  <si>
    <t>C458856</t>
  </si>
  <si>
    <t>C172853</t>
  </si>
  <si>
    <t>C172855</t>
  </si>
  <si>
    <t>C526991</t>
  </si>
  <si>
    <t>C85713</t>
  </si>
  <si>
    <t>C26413</t>
  </si>
  <si>
    <t>1µF, X7R, ±10%, 16V</t>
  </si>
  <si>
    <t>C59782</t>
  </si>
  <si>
    <t>C307380</t>
  </si>
  <si>
    <t>C726612</t>
  </si>
  <si>
    <t>C541237</t>
  </si>
  <si>
    <t>C185597</t>
  </si>
  <si>
    <t>C8032</t>
  </si>
  <si>
    <t>C107368</t>
  </si>
  <si>
    <t>C325442</t>
  </si>
  <si>
    <t>C338137</t>
  </si>
  <si>
    <t>C561700</t>
  </si>
  <si>
    <t>1µF, X5R, ±10%</t>
  </si>
  <si>
    <t>C14445</t>
  </si>
  <si>
    <t>C23733</t>
  </si>
  <si>
    <t>C882546</t>
  </si>
  <si>
    <t>Resistor_0201</t>
  </si>
  <si>
    <t>C106228</t>
  </si>
  <si>
    <t>C850680</t>
  </si>
  <si>
    <t>C270348</t>
  </si>
  <si>
    <t>390k, ±1%, 0.05W</t>
  </si>
  <si>
    <t>C143978</t>
  </si>
  <si>
    <t>C525191</t>
  </si>
  <si>
    <t>LCSC Part Alternatif#</t>
  </si>
  <si>
    <t>SOT-23</t>
  </si>
  <si>
    <t>GH39FKSW, HAL49ESO, HSS39ET, SC4011SO-N, OH49E-S</t>
  </si>
  <si>
    <t>C7420984, C41364879, C18198955, C85573</t>
  </si>
  <si>
    <t>MCU1, MCU2</t>
  </si>
  <si>
    <t>K3-1346S-F1</t>
  </si>
  <si>
    <t>K3-1280S-F1</t>
  </si>
  <si>
    <t>C92658</t>
  </si>
  <si>
    <t>C128956</t>
  </si>
  <si>
    <t>Checklist</t>
  </si>
  <si>
    <t>done</t>
  </si>
  <si>
    <t>C187794</t>
  </si>
  <si>
    <t>C541236</t>
  </si>
  <si>
    <t>C317941</t>
  </si>
  <si>
    <t>C97979</t>
  </si>
  <si>
    <t>C18213490</t>
  </si>
  <si>
    <t>RotaryEncoder_Switch</t>
  </si>
  <si>
    <t>CTR ED11601M-FB15A7.0-C15-202</t>
  </si>
  <si>
    <t>total (2 board)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</si>
</sst>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topLeftCell="D25" zoomScaleNormal="100" workbookViewId="0">
      <selection activeCell="E49" sqref="E49"/>
    </sheetView>
  </sheetViews>
  <sheetFormatPr defaultRowHeight="14.4" x14ac:dyDescent="0.3"/>
  <cols>
    <col min="1" max="1" width="26.33203125" bestFit="1" customWidth="1"/>
    <col min="2" max="2" width="56.33203125" bestFit="1" customWidth="1"/>
    <col min="3" max="3" width="8" bestFit="1" customWidth="1"/>
    <col min="4" max="4" width="46" bestFit="1" customWidth="1"/>
    <col min="5" max="5" width="10.21875" bestFit="1" customWidth="1"/>
    <col min="6" max="6" width="18.109375" bestFit="1" customWidth="1"/>
    <col min="7" max="7" width="12.6640625" bestFit="1" customWidth="1"/>
    <col min="8" max="8" width="8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199</v>
      </c>
      <c r="G1" s="2" t="s">
        <v>217</v>
      </c>
      <c r="H1" s="2" t="s">
        <v>208</v>
      </c>
    </row>
    <row r="2" spans="1:8" x14ac:dyDescent="0.3">
      <c r="A2" t="s">
        <v>5</v>
      </c>
      <c r="B2" t="s">
        <v>6</v>
      </c>
      <c r="C2">
        <v>5</v>
      </c>
      <c r="D2" t="s">
        <v>7</v>
      </c>
      <c r="E2" s="2" t="s">
        <v>8</v>
      </c>
      <c r="G2">
        <f>C2*2</f>
        <v>10</v>
      </c>
      <c r="H2" t="s">
        <v>209</v>
      </c>
    </row>
    <row r="3" spans="1:8" x14ac:dyDescent="0.3">
      <c r="A3" t="s">
        <v>9</v>
      </c>
      <c r="B3" t="s">
        <v>10</v>
      </c>
      <c r="C3">
        <v>2</v>
      </c>
      <c r="D3" t="s">
        <v>11</v>
      </c>
    </row>
    <row r="4" spans="1:8" x14ac:dyDescent="0.3">
      <c r="A4" t="s">
        <v>12</v>
      </c>
      <c r="B4" t="s">
        <v>13</v>
      </c>
      <c r="C4">
        <v>1</v>
      </c>
      <c r="D4" t="s">
        <v>14</v>
      </c>
      <c r="E4" s="2" t="s">
        <v>15</v>
      </c>
      <c r="G4">
        <f t="shared" ref="G4:G17" si="0">C4*2</f>
        <v>2</v>
      </c>
      <c r="H4" t="s">
        <v>209</v>
      </c>
    </row>
    <row r="5" spans="1:8" x14ac:dyDescent="0.3">
      <c r="A5" t="s">
        <v>16</v>
      </c>
      <c r="B5" t="s">
        <v>17</v>
      </c>
      <c r="C5">
        <v>5</v>
      </c>
      <c r="D5" s="2" t="s">
        <v>119</v>
      </c>
      <c r="E5" s="2" t="s">
        <v>170</v>
      </c>
      <c r="G5">
        <f t="shared" si="0"/>
        <v>10</v>
      </c>
      <c r="H5" t="s">
        <v>209</v>
      </c>
    </row>
    <row r="6" spans="1:8" x14ac:dyDescent="0.3">
      <c r="A6" t="s">
        <v>18</v>
      </c>
      <c r="B6" t="s">
        <v>17</v>
      </c>
      <c r="C6">
        <v>4</v>
      </c>
      <c r="D6" s="2" t="s">
        <v>120</v>
      </c>
      <c r="E6" s="2" t="s">
        <v>171</v>
      </c>
      <c r="G6">
        <f t="shared" si="0"/>
        <v>8</v>
      </c>
      <c r="H6" t="s">
        <v>209</v>
      </c>
    </row>
    <row r="7" spans="1:8" x14ac:dyDescent="0.3">
      <c r="A7" t="s">
        <v>19</v>
      </c>
      <c r="B7" t="s">
        <v>17</v>
      </c>
      <c r="C7">
        <v>1</v>
      </c>
      <c r="D7" s="2" t="s">
        <v>121</v>
      </c>
      <c r="E7" s="2" t="s">
        <v>172</v>
      </c>
      <c r="G7">
        <f t="shared" si="0"/>
        <v>2</v>
      </c>
      <c r="H7" t="s">
        <v>209</v>
      </c>
    </row>
    <row r="8" spans="1:8" x14ac:dyDescent="0.3">
      <c r="A8" t="s">
        <v>20</v>
      </c>
      <c r="B8" t="s">
        <v>17</v>
      </c>
      <c r="C8">
        <v>1</v>
      </c>
      <c r="D8" s="2" t="s">
        <v>122</v>
      </c>
      <c r="E8" s="2" t="s">
        <v>173</v>
      </c>
      <c r="G8">
        <f t="shared" si="0"/>
        <v>2</v>
      </c>
      <c r="H8" t="s">
        <v>209</v>
      </c>
    </row>
    <row r="9" spans="1:8" x14ac:dyDescent="0.3">
      <c r="A9" t="s">
        <v>21</v>
      </c>
      <c r="B9" t="s">
        <v>17</v>
      </c>
      <c r="C9">
        <v>1</v>
      </c>
      <c r="D9" s="2" t="s">
        <v>188</v>
      </c>
      <c r="E9" s="2" t="s">
        <v>189</v>
      </c>
      <c r="G9">
        <f t="shared" si="0"/>
        <v>2</v>
      </c>
      <c r="H9" t="s">
        <v>209</v>
      </c>
    </row>
    <row r="10" spans="1:8" x14ac:dyDescent="0.3">
      <c r="A10" t="s">
        <v>22</v>
      </c>
      <c r="B10" t="s">
        <v>17</v>
      </c>
      <c r="C10">
        <v>1</v>
      </c>
      <c r="D10" t="s">
        <v>123</v>
      </c>
      <c r="E10" s="2" t="s">
        <v>174</v>
      </c>
      <c r="G10">
        <f t="shared" si="0"/>
        <v>2</v>
      </c>
      <c r="H10" t="s">
        <v>209</v>
      </c>
    </row>
    <row r="11" spans="1:8" x14ac:dyDescent="0.3">
      <c r="A11" t="s">
        <v>23</v>
      </c>
      <c r="B11" t="s">
        <v>24</v>
      </c>
      <c r="C11">
        <v>3</v>
      </c>
      <c r="D11" t="s">
        <v>124</v>
      </c>
      <c r="E11" s="2" t="s">
        <v>175</v>
      </c>
      <c r="G11">
        <f t="shared" si="0"/>
        <v>6</v>
      </c>
      <c r="H11" t="s">
        <v>209</v>
      </c>
    </row>
    <row r="12" spans="1:8" x14ac:dyDescent="0.3">
      <c r="A12" s="2" t="s">
        <v>127</v>
      </c>
      <c r="B12" t="s">
        <v>24</v>
      </c>
      <c r="C12">
        <v>2</v>
      </c>
      <c r="D12" s="2" t="s">
        <v>128</v>
      </c>
      <c r="E12" s="2" t="s">
        <v>176</v>
      </c>
      <c r="G12">
        <f t="shared" si="0"/>
        <v>4</v>
      </c>
      <c r="H12" t="s">
        <v>209</v>
      </c>
    </row>
    <row r="13" spans="1:8" x14ac:dyDescent="0.3">
      <c r="A13" t="s">
        <v>143</v>
      </c>
      <c r="B13" t="s">
        <v>24</v>
      </c>
      <c r="C13">
        <v>2</v>
      </c>
      <c r="D13" s="2" t="s">
        <v>177</v>
      </c>
      <c r="E13" s="2" t="s">
        <v>178</v>
      </c>
      <c r="G13">
        <f t="shared" si="0"/>
        <v>4</v>
      </c>
      <c r="H13" t="s">
        <v>209</v>
      </c>
    </row>
    <row r="14" spans="1:8" x14ac:dyDescent="0.3">
      <c r="A14" t="s">
        <v>141</v>
      </c>
      <c r="B14" t="s">
        <v>24</v>
      </c>
      <c r="C14">
        <v>2</v>
      </c>
      <c r="D14" s="2" t="s">
        <v>125</v>
      </c>
      <c r="E14" s="2" t="s">
        <v>169</v>
      </c>
      <c r="G14">
        <f t="shared" si="0"/>
        <v>4</v>
      </c>
      <c r="H14" t="s">
        <v>209</v>
      </c>
    </row>
    <row r="15" spans="1:8" x14ac:dyDescent="0.3">
      <c r="A15" t="s">
        <v>25</v>
      </c>
      <c r="B15" t="s">
        <v>24</v>
      </c>
      <c r="C15">
        <v>1</v>
      </c>
      <c r="D15" s="2" t="s">
        <v>132</v>
      </c>
      <c r="E15" s="2" t="s">
        <v>126</v>
      </c>
      <c r="G15">
        <f t="shared" si="0"/>
        <v>2</v>
      </c>
      <c r="H15" t="s">
        <v>209</v>
      </c>
    </row>
    <row r="16" spans="1:8" x14ac:dyDescent="0.3">
      <c r="A16" s="2" t="s">
        <v>129</v>
      </c>
      <c r="B16" t="s">
        <v>26</v>
      </c>
      <c r="C16">
        <v>1</v>
      </c>
      <c r="D16" s="2" t="s">
        <v>133</v>
      </c>
      <c r="E16" t="s">
        <v>131</v>
      </c>
      <c r="G16">
        <f t="shared" si="0"/>
        <v>2</v>
      </c>
      <c r="H16" t="s">
        <v>209</v>
      </c>
    </row>
    <row r="17" spans="1:8" x14ac:dyDescent="0.3">
      <c r="A17" t="s">
        <v>130</v>
      </c>
      <c r="B17" t="s">
        <v>26</v>
      </c>
      <c r="C17">
        <v>6</v>
      </c>
      <c r="D17" s="2" t="s">
        <v>142</v>
      </c>
      <c r="E17" s="2" t="s">
        <v>179</v>
      </c>
      <c r="G17">
        <f t="shared" si="0"/>
        <v>12</v>
      </c>
      <c r="H17" t="s">
        <v>209</v>
      </c>
    </row>
    <row r="18" spans="1:8" x14ac:dyDescent="0.3">
      <c r="A18" t="s">
        <v>27</v>
      </c>
      <c r="B18" t="s">
        <v>17</v>
      </c>
      <c r="C18">
        <v>3</v>
      </c>
      <c r="D18" t="s">
        <v>28</v>
      </c>
    </row>
    <row r="19" spans="1:8" x14ac:dyDescent="0.3">
      <c r="A19" t="s">
        <v>29</v>
      </c>
      <c r="B19" t="s">
        <v>17</v>
      </c>
      <c r="C19">
        <v>1</v>
      </c>
      <c r="D19" s="2" t="s">
        <v>134</v>
      </c>
      <c r="E19" s="2" t="s">
        <v>180</v>
      </c>
      <c r="G19">
        <f>C19*2</f>
        <v>2</v>
      </c>
      <c r="H19" t="s">
        <v>209</v>
      </c>
    </row>
    <row r="20" spans="1:8" x14ac:dyDescent="0.3">
      <c r="A20" t="s">
        <v>30</v>
      </c>
      <c r="B20" t="s">
        <v>17</v>
      </c>
      <c r="C20">
        <v>1</v>
      </c>
      <c r="D20" s="2" t="s">
        <v>148</v>
      </c>
      <c r="E20" s="2" t="s">
        <v>186</v>
      </c>
      <c r="G20">
        <f>C20*2</f>
        <v>2</v>
      </c>
      <c r="H20" t="s">
        <v>209</v>
      </c>
    </row>
    <row r="21" spans="1:8" x14ac:dyDescent="0.3">
      <c r="A21" t="s">
        <v>31</v>
      </c>
      <c r="B21" t="s">
        <v>26</v>
      </c>
      <c r="C21">
        <v>4</v>
      </c>
      <c r="D21" s="2" t="s">
        <v>135</v>
      </c>
      <c r="E21" s="2" t="s">
        <v>181</v>
      </c>
      <c r="G21">
        <f t="shared" ref="G21" si="1">C21*2</f>
        <v>8</v>
      </c>
      <c r="H21" t="s">
        <v>209</v>
      </c>
    </row>
    <row r="22" spans="1:8" x14ac:dyDescent="0.3">
      <c r="A22" t="s">
        <v>32</v>
      </c>
      <c r="B22" t="s">
        <v>26</v>
      </c>
      <c r="C22">
        <v>4</v>
      </c>
      <c r="D22" t="s">
        <v>28</v>
      </c>
    </row>
    <row r="23" spans="1:8" x14ac:dyDescent="0.3">
      <c r="A23" t="s">
        <v>33</v>
      </c>
      <c r="B23" t="s">
        <v>26</v>
      </c>
      <c r="C23">
        <v>1</v>
      </c>
      <c r="D23" s="2" t="s">
        <v>137</v>
      </c>
      <c r="E23" s="2" t="s">
        <v>211</v>
      </c>
      <c r="G23">
        <f>C23*2</f>
        <v>2</v>
      </c>
      <c r="H23" t="s">
        <v>209</v>
      </c>
    </row>
    <row r="24" spans="1:8" x14ac:dyDescent="0.3">
      <c r="A24" t="s">
        <v>34</v>
      </c>
      <c r="B24" t="s">
        <v>26</v>
      </c>
      <c r="C24">
        <v>1</v>
      </c>
      <c r="D24" s="2" t="s">
        <v>136</v>
      </c>
      <c r="E24" s="2" t="s">
        <v>198</v>
      </c>
      <c r="G24">
        <f>C24*2</f>
        <v>2</v>
      </c>
      <c r="H24" t="s">
        <v>209</v>
      </c>
    </row>
    <row r="25" spans="1:8" x14ac:dyDescent="0.3">
      <c r="A25" t="s">
        <v>35</v>
      </c>
      <c r="B25" t="s">
        <v>26</v>
      </c>
      <c r="C25">
        <v>1</v>
      </c>
      <c r="D25" s="2" t="s">
        <v>138</v>
      </c>
      <c r="E25" s="2" t="s">
        <v>182</v>
      </c>
      <c r="G25">
        <f t="shared" ref="G25:G38" si="2">C25*2</f>
        <v>2</v>
      </c>
      <c r="H25" t="s">
        <v>209</v>
      </c>
    </row>
    <row r="26" spans="1:8" x14ac:dyDescent="0.3">
      <c r="A26" s="2" t="s">
        <v>139</v>
      </c>
      <c r="B26" t="s">
        <v>24</v>
      </c>
      <c r="C26">
        <v>2</v>
      </c>
      <c r="D26" t="s">
        <v>144</v>
      </c>
      <c r="E26" s="2" t="s">
        <v>183</v>
      </c>
      <c r="G26">
        <f t="shared" si="2"/>
        <v>4</v>
      </c>
      <c r="H26" t="s">
        <v>209</v>
      </c>
    </row>
    <row r="27" spans="1:8" x14ac:dyDescent="0.3">
      <c r="A27" t="s">
        <v>140</v>
      </c>
      <c r="B27" t="s">
        <v>24</v>
      </c>
      <c r="C27">
        <v>2</v>
      </c>
      <c r="D27" t="s">
        <v>145</v>
      </c>
      <c r="E27" s="2" t="s">
        <v>184</v>
      </c>
      <c r="G27">
        <f t="shared" si="2"/>
        <v>4</v>
      </c>
      <c r="H27" t="s">
        <v>209</v>
      </c>
    </row>
    <row r="28" spans="1:8" x14ac:dyDescent="0.3">
      <c r="A28" t="s">
        <v>36</v>
      </c>
      <c r="B28" s="2" t="s">
        <v>26</v>
      </c>
      <c r="C28">
        <v>1</v>
      </c>
      <c r="D28" t="s">
        <v>146</v>
      </c>
      <c r="E28" t="s">
        <v>37</v>
      </c>
      <c r="G28">
        <f t="shared" si="2"/>
        <v>2</v>
      </c>
      <c r="H28" t="s">
        <v>209</v>
      </c>
    </row>
    <row r="29" spans="1:8" x14ac:dyDescent="0.3">
      <c r="A29" t="s">
        <v>38</v>
      </c>
      <c r="B29" s="2" t="s">
        <v>26</v>
      </c>
      <c r="C29">
        <v>1</v>
      </c>
      <c r="D29" t="s">
        <v>147</v>
      </c>
      <c r="E29" s="2" t="s">
        <v>185</v>
      </c>
      <c r="G29">
        <f t="shared" si="2"/>
        <v>2</v>
      </c>
      <c r="H29" t="s">
        <v>209</v>
      </c>
    </row>
    <row r="30" spans="1:8" x14ac:dyDescent="0.3">
      <c r="A30" t="s">
        <v>39</v>
      </c>
      <c r="B30" s="2" t="s">
        <v>26</v>
      </c>
      <c r="C30">
        <v>1</v>
      </c>
      <c r="D30" s="2" t="s">
        <v>148</v>
      </c>
      <c r="E30" s="2" t="s">
        <v>187</v>
      </c>
      <c r="G30">
        <f t="shared" si="2"/>
        <v>2</v>
      </c>
      <c r="H30" t="s">
        <v>209</v>
      </c>
    </row>
    <row r="31" spans="1:8" x14ac:dyDescent="0.3">
      <c r="A31" t="s">
        <v>40</v>
      </c>
      <c r="B31" t="s">
        <v>17</v>
      </c>
      <c r="C31">
        <v>2</v>
      </c>
      <c r="D31" s="2" t="s">
        <v>149</v>
      </c>
      <c r="E31" s="2" t="s">
        <v>190</v>
      </c>
      <c r="G31">
        <f t="shared" si="2"/>
        <v>4</v>
      </c>
      <c r="H31" t="s">
        <v>209</v>
      </c>
    </row>
    <row r="32" spans="1:8" x14ac:dyDescent="0.3">
      <c r="A32" t="s">
        <v>41</v>
      </c>
      <c r="B32" s="2" t="s">
        <v>26</v>
      </c>
      <c r="C32">
        <v>1</v>
      </c>
      <c r="D32" s="2" t="s">
        <v>150</v>
      </c>
      <c r="E32" s="2" t="s">
        <v>191</v>
      </c>
      <c r="G32">
        <f t="shared" si="2"/>
        <v>2</v>
      </c>
      <c r="H32" t="s">
        <v>209</v>
      </c>
    </row>
    <row r="33" spans="1:8" x14ac:dyDescent="0.3">
      <c r="A33" t="s">
        <v>42</v>
      </c>
      <c r="B33" t="s">
        <v>43</v>
      </c>
      <c r="C33">
        <v>2</v>
      </c>
      <c r="D33" s="2" t="s">
        <v>151</v>
      </c>
      <c r="E33" t="s">
        <v>44</v>
      </c>
      <c r="F33" s="2" t="s">
        <v>210</v>
      </c>
      <c r="G33">
        <f t="shared" si="2"/>
        <v>4</v>
      </c>
      <c r="H33" s="2" t="s">
        <v>209</v>
      </c>
    </row>
    <row r="34" spans="1:8" x14ac:dyDescent="0.3">
      <c r="A34" t="s">
        <v>45</v>
      </c>
      <c r="B34" t="s">
        <v>46</v>
      </c>
      <c r="C34">
        <v>1</v>
      </c>
      <c r="D34" s="2" t="s">
        <v>152</v>
      </c>
      <c r="E34" s="2" t="s">
        <v>47</v>
      </c>
      <c r="G34">
        <f t="shared" si="2"/>
        <v>2</v>
      </c>
      <c r="H34" s="2" t="s">
        <v>209</v>
      </c>
    </row>
    <row r="35" spans="1:8" x14ac:dyDescent="0.3">
      <c r="A35" t="s">
        <v>48</v>
      </c>
      <c r="B35" t="s">
        <v>49</v>
      </c>
      <c r="C35">
        <v>1</v>
      </c>
      <c r="D35" s="2" t="s">
        <v>153</v>
      </c>
      <c r="E35" t="s">
        <v>50</v>
      </c>
      <c r="G35">
        <f t="shared" si="2"/>
        <v>2</v>
      </c>
      <c r="H35" s="2" t="s">
        <v>209</v>
      </c>
    </row>
    <row r="36" spans="1:8" x14ac:dyDescent="0.3">
      <c r="A36" s="2" t="s">
        <v>113</v>
      </c>
      <c r="B36" t="s">
        <v>51</v>
      </c>
      <c r="C36">
        <v>2</v>
      </c>
      <c r="D36" s="2" t="s">
        <v>115</v>
      </c>
      <c r="E36" t="s">
        <v>52</v>
      </c>
      <c r="G36">
        <f t="shared" si="2"/>
        <v>4</v>
      </c>
      <c r="H36" s="2" t="s">
        <v>209</v>
      </c>
    </row>
    <row r="37" spans="1:8" x14ac:dyDescent="0.3">
      <c r="A37" s="2" t="s">
        <v>114</v>
      </c>
      <c r="B37" t="s">
        <v>53</v>
      </c>
      <c r="C37">
        <v>2</v>
      </c>
      <c r="D37" s="2" t="s">
        <v>116</v>
      </c>
      <c r="E37" t="s">
        <v>54</v>
      </c>
      <c r="G37">
        <f t="shared" si="2"/>
        <v>4</v>
      </c>
      <c r="H37" s="2" t="s">
        <v>209</v>
      </c>
    </row>
    <row r="38" spans="1:8" x14ac:dyDescent="0.3">
      <c r="A38" t="s">
        <v>55</v>
      </c>
      <c r="B38" t="s">
        <v>56</v>
      </c>
      <c r="C38">
        <v>2</v>
      </c>
      <c r="D38" s="2" t="s">
        <v>168</v>
      </c>
      <c r="E38" s="2" t="s">
        <v>117</v>
      </c>
      <c r="G38">
        <f t="shared" si="2"/>
        <v>4</v>
      </c>
      <c r="H38" s="2" t="s">
        <v>209</v>
      </c>
    </row>
    <row r="39" spans="1:8" x14ac:dyDescent="0.3">
      <c r="A39" t="s">
        <v>57</v>
      </c>
      <c r="B39" t="s">
        <v>58</v>
      </c>
      <c r="C39">
        <v>3</v>
      </c>
      <c r="D39" t="s">
        <v>59</v>
      </c>
      <c r="E39" s="2" t="s">
        <v>118</v>
      </c>
      <c r="G39">
        <f>C39*2</f>
        <v>6</v>
      </c>
      <c r="H39" s="2" t="s">
        <v>209</v>
      </c>
    </row>
    <row r="40" spans="1:8" x14ac:dyDescent="0.3">
      <c r="A40" t="s">
        <v>60</v>
      </c>
      <c r="B40" s="2" t="s">
        <v>154</v>
      </c>
      <c r="C40">
        <v>2</v>
      </c>
      <c r="D40" s="2" t="s">
        <v>155</v>
      </c>
      <c r="E40" t="s">
        <v>61</v>
      </c>
      <c r="G40">
        <f>C40*2</f>
        <v>4</v>
      </c>
      <c r="H40" s="2" t="s">
        <v>209</v>
      </c>
    </row>
    <row r="41" spans="1:8" x14ac:dyDescent="0.3">
      <c r="A41" t="s">
        <v>62</v>
      </c>
      <c r="B41" t="s">
        <v>63</v>
      </c>
      <c r="C41">
        <v>3</v>
      </c>
      <c r="D41" t="s">
        <v>64</v>
      </c>
    </row>
    <row r="42" spans="1:8" x14ac:dyDescent="0.3">
      <c r="A42" t="s">
        <v>65</v>
      </c>
      <c r="B42" t="s">
        <v>66</v>
      </c>
      <c r="C42">
        <v>4</v>
      </c>
      <c r="D42" t="s">
        <v>67</v>
      </c>
    </row>
    <row r="43" spans="1:8" x14ac:dyDescent="0.3">
      <c r="A43" t="s">
        <v>68</v>
      </c>
      <c r="B43" t="s">
        <v>69</v>
      </c>
      <c r="C43">
        <v>1</v>
      </c>
      <c r="D43" s="2" t="s">
        <v>156</v>
      </c>
      <c r="E43" t="s">
        <v>70</v>
      </c>
      <c r="G43">
        <f>C43*2</f>
        <v>2</v>
      </c>
      <c r="H43" s="2" t="s">
        <v>209</v>
      </c>
    </row>
    <row r="44" spans="1:8" x14ac:dyDescent="0.3">
      <c r="A44" t="s">
        <v>71</v>
      </c>
      <c r="B44" t="s">
        <v>72</v>
      </c>
      <c r="C44">
        <v>1</v>
      </c>
      <c r="D44" t="s">
        <v>73</v>
      </c>
    </row>
    <row r="45" spans="1:8" x14ac:dyDescent="0.3">
      <c r="A45" t="s">
        <v>74</v>
      </c>
      <c r="B45" t="s">
        <v>75</v>
      </c>
      <c r="C45">
        <v>1</v>
      </c>
      <c r="D45" t="s">
        <v>76</v>
      </c>
    </row>
    <row r="46" spans="1:8" x14ac:dyDescent="0.3">
      <c r="A46" t="s">
        <v>77</v>
      </c>
      <c r="B46" t="s">
        <v>78</v>
      </c>
      <c r="C46">
        <v>1</v>
      </c>
      <c r="D46" s="2" t="s">
        <v>163</v>
      </c>
      <c r="E46" t="s">
        <v>80</v>
      </c>
      <c r="F46" s="2" t="s">
        <v>212</v>
      </c>
      <c r="G46">
        <f>C46*2</f>
        <v>2</v>
      </c>
      <c r="H46" s="2" t="s">
        <v>209</v>
      </c>
    </row>
    <row r="47" spans="1:8" x14ac:dyDescent="0.3">
      <c r="A47" t="s">
        <v>79</v>
      </c>
      <c r="B47" s="2" t="s">
        <v>160</v>
      </c>
      <c r="C47">
        <v>1</v>
      </c>
      <c r="D47" s="2" t="s">
        <v>158</v>
      </c>
      <c r="E47" t="s">
        <v>82</v>
      </c>
      <c r="G47">
        <f>C47*2</f>
        <v>2</v>
      </c>
      <c r="H47" s="2" t="s">
        <v>209</v>
      </c>
    </row>
    <row r="48" spans="1:8" x14ac:dyDescent="0.3">
      <c r="A48" t="s">
        <v>81</v>
      </c>
      <c r="B48" s="2" t="s">
        <v>159</v>
      </c>
      <c r="C48">
        <v>1</v>
      </c>
      <c r="D48" s="2" t="s">
        <v>161</v>
      </c>
      <c r="E48" t="s">
        <v>85</v>
      </c>
      <c r="G48">
        <f t="shared" ref="G48:G61" si="3">C48*2</f>
        <v>2</v>
      </c>
      <c r="H48" s="2" t="s">
        <v>209</v>
      </c>
    </row>
    <row r="49" spans="1:8" x14ac:dyDescent="0.3">
      <c r="A49" t="s">
        <v>83</v>
      </c>
      <c r="B49" t="s">
        <v>84</v>
      </c>
      <c r="C49">
        <v>2</v>
      </c>
      <c r="D49" s="2" t="s">
        <v>162</v>
      </c>
      <c r="E49" t="s">
        <v>87</v>
      </c>
      <c r="G49">
        <f t="shared" si="3"/>
        <v>4</v>
      </c>
      <c r="H49" s="2" t="s">
        <v>209</v>
      </c>
    </row>
    <row r="50" spans="1:8" x14ac:dyDescent="0.3">
      <c r="A50" t="s">
        <v>86</v>
      </c>
      <c r="B50" t="s">
        <v>78</v>
      </c>
      <c r="C50">
        <v>1</v>
      </c>
      <c r="D50" t="s">
        <v>164</v>
      </c>
      <c r="E50" t="s">
        <v>90</v>
      </c>
      <c r="F50" s="2" t="s">
        <v>213</v>
      </c>
      <c r="G50">
        <f t="shared" si="3"/>
        <v>2</v>
      </c>
      <c r="H50" s="2" t="s">
        <v>209</v>
      </c>
    </row>
    <row r="51" spans="1:8" x14ac:dyDescent="0.3">
      <c r="A51" t="s">
        <v>88</v>
      </c>
      <c r="B51" t="s">
        <v>89</v>
      </c>
      <c r="C51">
        <v>2</v>
      </c>
      <c r="D51" t="s">
        <v>89</v>
      </c>
      <c r="E51" t="s">
        <v>92</v>
      </c>
      <c r="G51">
        <f t="shared" si="3"/>
        <v>4</v>
      </c>
      <c r="H51" s="2" t="s">
        <v>209</v>
      </c>
    </row>
    <row r="52" spans="1:8" x14ac:dyDescent="0.3">
      <c r="A52" s="2" t="s">
        <v>203</v>
      </c>
      <c r="B52" t="s">
        <v>91</v>
      </c>
      <c r="C52">
        <v>1</v>
      </c>
      <c r="D52" s="2" t="s">
        <v>157</v>
      </c>
      <c r="E52" t="s">
        <v>93</v>
      </c>
      <c r="G52">
        <f t="shared" si="3"/>
        <v>2</v>
      </c>
      <c r="H52" s="2" t="s">
        <v>209</v>
      </c>
    </row>
    <row r="53" spans="1:8" x14ac:dyDescent="0.3">
      <c r="A53" t="s">
        <v>94</v>
      </c>
      <c r="B53" s="2" t="s">
        <v>192</v>
      </c>
      <c r="C53">
        <v>2</v>
      </c>
      <c r="D53" s="2" t="s">
        <v>165</v>
      </c>
      <c r="E53" s="2" t="s">
        <v>193</v>
      </c>
      <c r="G53">
        <f t="shared" si="3"/>
        <v>4</v>
      </c>
      <c r="H53" s="2" t="s">
        <v>209</v>
      </c>
    </row>
    <row r="54" spans="1:8" x14ac:dyDescent="0.3">
      <c r="A54" t="s">
        <v>95</v>
      </c>
      <c r="B54" s="2" t="s">
        <v>192</v>
      </c>
      <c r="C54">
        <v>1</v>
      </c>
      <c r="D54" s="2" t="s">
        <v>166</v>
      </c>
      <c r="E54" s="2" t="s">
        <v>194</v>
      </c>
      <c r="G54">
        <f t="shared" si="3"/>
        <v>2</v>
      </c>
      <c r="H54" s="2" t="s">
        <v>209</v>
      </c>
    </row>
    <row r="55" spans="1:8" x14ac:dyDescent="0.3">
      <c r="A55" t="s">
        <v>96</v>
      </c>
      <c r="B55" s="2" t="s">
        <v>192</v>
      </c>
      <c r="C55">
        <v>1</v>
      </c>
      <c r="D55" s="2" t="s">
        <v>196</v>
      </c>
      <c r="E55" s="2" t="s">
        <v>195</v>
      </c>
      <c r="G55">
        <f t="shared" si="3"/>
        <v>2</v>
      </c>
      <c r="H55" s="2" t="s">
        <v>209</v>
      </c>
    </row>
    <row r="56" spans="1:8" x14ac:dyDescent="0.3">
      <c r="A56" t="s">
        <v>97</v>
      </c>
      <c r="B56" s="2" t="s">
        <v>192</v>
      </c>
      <c r="C56">
        <v>5</v>
      </c>
      <c r="D56" s="2" t="s">
        <v>167</v>
      </c>
      <c r="E56" s="2" t="s">
        <v>197</v>
      </c>
      <c r="G56">
        <f t="shared" si="3"/>
        <v>10</v>
      </c>
      <c r="H56" s="2" t="s">
        <v>209</v>
      </c>
    </row>
    <row r="57" spans="1:8" x14ac:dyDescent="0.3">
      <c r="A57" t="s">
        <v>98</v>
      </c>
      <c r="B57" s="2" t="s">
        <v>216</v>
      </c>
      <c r="C57">
        <v>1</v>
      </c>
      <c r="D57" s="2" t="s">
        <v>215</v>
      </c>
      <c r="E57" s="2" t="s">
        <v>214</v>
      </c>
      <c r="G57">
        <f t="shared" si="3"/>
        <v>2</v>
      </c>
      <c r="H57" s="2" t="s">
        <v>209</v>
      </c>
    </row>
    <row r="58" spans="1:8" x14ac:dyDescent="0.3">
      <c r="A58" t="s">
        <v>99</v>
      </c>
      <c r="B58" t="s">
        <v>100</v>
      </c>
      <c r="C58">
        <v>1</v>
      </c>
      <c r="D58" t="s">
        <v>101</v>
      </c>
      <c r="E58" t="s">
        <v>102</v>
      </c>
      <c r="G58">
        <f t="shared" si="3"/>
        <v>2</v>
      </c>
      <c r="H58" s="2" t="s">
        <v>209</v>
      </c>
    </row>
    <row r="59" spans="1:8" x14ac:dyDescent="0.3">
      <c r="A59" t="s">
        <v>103</v>
      </c>
      <c r="B59" t="s">
        <v>104</v>
      </c>
      <c r="C59">
        <v>1</v>
      </c>
      <c r="D59" s="2" t="s">
        <v>204</v>
      </c>
      <c r="E59" s="2" t="s">
        <v>207</v>
      </c>
      <c r="G59">
        <f t="shared" si="3"/>
        <v>2</v>
      </c>
      <c r="H59" s="2" t="s">
        <v>209</v>
      </c>
    </row>
    <row r="60" spans="1:8" x14ac:dyDescent="0.3">
      <c r="A60" t="s">
        <v>105</v>
      </c>
      <c r="B60" t="s">
        <v>106</v>
      </c>
      <c r="C60">
        <v>1</v>
      </c>
      <c r="D60" s="2" t="s">
        <v>205</v>
      </c>
      <c r="E60" s="2" t="s">
        <v>206</v>
      </c>
      <c r="G60">
        <f t="shared" si="3"/>
        <v>2</v>
      </c>
      <c r="H60" s="2" t="s">
        <v>209</v>
      </c>
    </row>
    <row r="61" spans="1:8" ht="158.4" x14ac:dyDescent="0.3">
      <c r="A61" s="1" t="s">
        <v>107</v>
      </c>
      <c r="B61" t="s">
        <v>200</v>
      </c>
      <c r="C61">
        <v>66</v>
      </c>
      <c r="D61" s="3" t="s">
        <v>201</v>
      </c>
      <c r="E61" t="s">
        <v>108</v>
      </c>
      <c r="F61" s="3" t="s">
        <v>202</v>
      </c>
      <c r="G61">
        <f t="shared" si="3"/>
        <v>132</v>
      </c>
      <c r="H61" s="3" t="s">
        <v>209</v>
      </c>
    </row>
    <row r="62" spans="1:8" x14ac:dyDescent="0.3">
      <c r="A62" t="s">
        <v>109</v>
      </c>
      <c r="B62" t="s">
        <v>110</v>
      </c>
      <c r="C62">
        <v>1</v>
      </c>
      <c r="D62" t="s">
        <v>111</v>
      </c>
      <c r="E62" t="s">
        <v>112</v>
      </c>
      <c r="G62">
        <f>C62*2</f>
        <v>2</v>
      </c>
      <c r="H62" s="2" t="s">
        <v>209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Ihsan Wicaksono</cp:lastModifiedBy>
  <dcterms:created xsi:type="dcterms:W3CDTF">2025-01-20T04:35:43Z</dcterms:created>
  <dcterms:modified xsi:type="dcterms:W3CDTF">2025-02-09T14:53:20Z</dcterms:modified>
  <cp:category/>
</cp:coreProperties>
</file>