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charts/chart89.xml" ContentType="application/vnd.openxmlformats-officedocument.drawingml.chart+xml"/>
  <Override PartName="/xl/charts/chart76.xml" ContentType="application/vnd.openxmlformats-officedocument.drawingml.chart+xml"/>
  <Override PartName="/xl/charts/chart72.xml" ContentType="application/vnd.openxmlformats-officedocument.drawingml.chart+xml"/>
  <Override PartName="/xl/charts/chart71.xml" ContentType="application/vnd.openxmlformats-officedocument.drawingml.chart+xml"/>
  <Override PartName="/xl/charts/chart73.xml" ContentType="application/vnd.openxmlformats-officedocument.drawingml.chart+xml"/>
  <Override PartName="/xl/charts/chart67.xml" ContentType="application/vnd.openxmlformats-officedocument.drawingml.chart+xml"/>
  <Override PartName="/xl/charts/chart82.xml" ContentType="application/vnd.openxmlformats-officedocument.drawingml.chart+xml"/>
  <Override PartName="/xl/charts/chart70.xml" ContentType="application/vnd.openxmlformats-officedocument.drawingml.chart+xml"/>
  <Override PartName="/xl/charts/chart74.xml" ContentType="application/vnd.openxmlformats-officedocument.drawingml.chart+xml"/>
  <Override PartName="/xl/charts/chart68.xml" ContentType="application/vnd.openxmlformats-officedocument.drawingml.chart+xml"/>
  <Override PartName="/xl/charts/chart83.xml" ContentType="application/vnd.openxmlformats-officedocument.drawingml.chart+xml"/>
  <Override PartName="/xl/charts/chart75.xml" ContentType="application/vnd.openxmlformats-officedocument.drawingml.chart+xml"/>
  <Override PartName="/xl/charts/chart69.xml" ContentType="application/vnd.openxmlformats-officedocument.drawingml.chart+xml"/>
  <Override PartName="/xl/charts/chart84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1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medio" sheetId="1" state="visible" r:id="rId2"/>
    <sheet name="MOR 1" sheetId="2" state="visible" r:id="rId3"/>
    <sheet name="MOR 2" sheetId="3" state="visible" r:id="rId4"/>
    <sheet name="MOR 3" sheetId="4" state="visible" r:id="rId5"/>
    <sheet name="MOR 4" sheetId="5" state="visible" r:id="rId6"/>
    <sheet name="MOR 5" sheetId="6" state="visible" r:id="rId7"/>
    <sheet name="MOR 6" sheetId="7" state="visible" r:id="rId8"/>
    <sheet name="MOR 7" sheetId="8" state="visible" r:id="rId9"/>
    <sheet name="MOR 8" sheetId="9" state="visible" r:id="rId10"/>
    <sheet name="MOR 9" sheetId="10" state="visible" r:id="rId11"/>
    <sheet name="MOR 10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<sst xmlns="http://schemas.openxmlformats.org/spreadsheetml/2006/main" count="446" uniqueCount="46">
  <si>
    <t xml:space="preserve">Exponente de Hurts</t>
  </si>
  <si>
    <t xml:space="preserve">MOR [#]</t>
  </si>
  <si>
    <t xml:space="preserve">Promedio</t>
  </si>
  <si>
    <t xml:space="preserve">Desv. Std.</t>
  </si>
  <si>
    <t xml:space="preserve">Época [#]</t>
  </si>
  <si>
    <t xml:space="preserve">Inicia [hms]</t>
  </si>
  <si>
    <t xml:space="preserve">FP2</t>
  </si>
  <si>
    <t xml:space="preserve">FP1</t>
  </si>
  <si>
    <t xml:space="preserve">F8</t>
  </si>
  <si>
    <t xml:space="preserve">F7</t>
  </si>
  <si>
    <t xml:space="preserve">F4</t>
  </si>
  <si>
    <t xml:space="preserve">F3</t>
  </si>
  <si>
    <t xml:space="preserve">T4</t>
  </si>
  <si>
    <t xml:space="preserve">T3</t>
  </si>
  <si>
    <t xml:space="preserve">C4</t>
  </si>
  <si>
    <t xml:space="preserve">C3</t>
  </si>
  <si>
    <t xml:space="preserve">T6</t>
  </si>
  <si>
    <t xml:space="preserve">T5</t>
  </si>
  <si>
    <t xml:space="preserve">P4</t>
  </si>
  <si>
    <t xml:space="preserve">P3</t>
  </si>
  <si>
    <t xml:space="preserve">O2</t>
  </si>
  <si>
    <t xml:space="preserve">O1</t>
  </si>
  <si>
    <t xml:space="preserve">FZ</t>
  </si>
  <si>
    <t xml:space="preserve">CZ</t>
  </si>
  <si>
    <t xml:space="preserve">PZ</t>
  </si>
  <si>
    <t xml:space="preserve">LOG</t>
  </si>
  <si>
    <t xml:space="preserve">ROG</t>
  </si>
  <si>
    <t xml:space="preserve">EMG</t>
  </si>
  <si>
    <t xml:space="preserve">FP1-FP2</t>
  </si>
  <si>
    <t xml:space="preserve">F7-F8</t>
  </si>
  <si>
    <t xml:space="preserve">F3-F4</t>
  </si>
  <si>
    <t xml:space="preserve">T3-T4</t>
  </si>
  <si>
    <t xml:space="preserve">C3-C4</t>
  </si>
  <si>
    <t xml:space="preserve">T5-T6</t>
  </si>
  <si>
    <t xml:space="preserve">P3-P4</t>
  </si>
  <si>
    <t xml:space="preserve">O1-O2</t>
  </si>
  <si>
    <t xml:space="preserve">LOG-ROG</t>
  </si>
  <si>
    <t xml:space="preserve">FP2-P4</t>
  </si>
  <si>
    <t xml:space="preserve">FP1-P3</t>
  </si>
  <si>
    <t xml:space="preserve">O2-P4-T4</t>
  </si>
  <si>
    <t xml:space="preserve">O1-P3-T3</t>
  </si>
  <si>
    <t xml:space="preserve">MOR</t>
  </si>
  <si>
    <t xml:space="preserve">Época</t>
  </si>
  <si>
    <t xml:space="preserve">Inicio</t>
  </si>
  <si>
    <t xml:space="preserve">Fin</t>
  </si>
  <si>
    <t xml:space="preserve">E. Hurts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</si>
</sst>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FFCC"/>
        <bgColor rgb="FFCCFFCC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6699"/>
      <rgbColor rgb="FFCCCCCC"/>
      <rgbColor rgb="FF808080"/>
      <rgbColor rgb="FF9999FF"/>
      <rgbColor rgb="FF993366"/>
      <rgbColor rgb="FFEEEEEE"/>
      <rgbColor rgb="FF99FFC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4D1"/>
      <rgbColor rgb="FF0000FF"/>
      <rgbColor rgb="FF00CCFF"/>
      <rgbColor rgb="FFCCFFFF"/>
      <rgbColor rgb="FFCCFFCC"/>
      <rgbColor rgb="FFFFFF99"/>
      <rgbColor rgb="FF83CAFF"/>
      <rgbColor rgb="FFFF99CC"/>
      <rgbColor rgb="FFAFAF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Exponente de Hurts | Promedio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Promedio!$A$1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Promedio!$B$5:$B$26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Promedio!$M$5:$M$26</c:f>
              <c:numCache>
                <c:formatCode>General</c:formatCode>
                <c:ptCount val="22"/>
                <c:pt idx="0">
                  <c:v>1.3180240944</c:v>
                </c:pt>
                <c:pt idx="1">
                  <c:v>1.3166814259</c:v>
                </c:pt>
                <c:pt idx="2">
                  <c:v>1.3608848546</c:v>
                </c:pt>
                <c:pt idx="3">
                  <c:v>1.3517682668</c:v>
                </c:pt>
                <c:pt idx="4">
                  <c:v>1.3459944462</c:v>
                </c:pt>
                <c:pt idx="5">
                  <c:v>1.333447402</c:v>
                </c:pt>
                <c:pt idx="6">
                  <c:v>1.4630799189</c:v>
                </c:pt>
                <c:pt idx="7">
                  <c:v>1.23259013181</c:v>
                </c:pt>
                <c:pt idx="8">
                  <c:v>1.3695381697</c:v>
                </c:pt>
                <c:pt idx="9">
                  <c:v>1.3595663681</c:v>
                </c:pt>
                <c:pt idx="10">
                  <c:v>0.87514355451</c:v>
                </c:pt>
                <c:pt idx="11">
                  <c:v>1.4623688603</c:v>
                </c:pt>
                <c:pt idx="12">
                  <c:v>1.2843116658</c:v>
                </c:pt>
                <c:pt idx="13">
                  <c:v>1.3087683998</c:v>
                </c:pt>
                <c:pt idx="14">
                  <c:v>1.3001222999</c:v>
                </c:pt>
                <c:pt idx="15">
                  <c:v>1.2836328806</c:v>
                </c:pt>
                <c:pt idx="16">
                  <c:v>1.3147978552</c:v>
                </c:pt>
                <c:pt idx="17">
                  <c:v>1.4016836581</c:v>
                </c:pt>
                <c:pt idx="18">
                  <c:v>1.24817537765</c:v>
                </c:pt>
                <c:pt idx="19">
                  <c:v>1.3184538483</c:v>
                </c:pt>
                <c:pt idx="20">
                  <c:v>1.2923276482</c:v>
                </c:pt>
                <c:pt idx="21">
                  <c:v>1.3230703466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24590"/>
        <c:axId val="94897469"/>
      </c:lineChart>
      <c:catAx>
        <c:axId val="772459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897469"/>
        <c:crosses val="autoZero"/>
        <c:auto val="1"/>
        <c:lblAlgn val="ctr"/>
        <c:lblOffset val="100"/>
      </c:catAx>
      <c:valAx>
        <c:axId val="948974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245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Exponente de Hurts | Promedio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Promedio!$A$28:$B$36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Promedio!$M$28:$M$36</c:f>
              <c:numCache>
                <c:formatCode>General</c:formatCode>
                <c:ptCount val="9"/>
                <c:pt idx="0">
                  <c:v>1.1799772857</c:v>
                </c:pt>
                <c:pt idx="1">
                  <c:v>1.2703695138</c:v>
                </c:pt>
                <c:pt idx="2">
                  <c:v>1.2094244538</c:v>
                </c:pt>
                <c:pt idx="3">
                  <c:v>1.3025030395</c:v>
                </c:pt>
                <c:pt idx="4">
                  <c:v>1.2415796672</c:v>
                </c:pt>
                <c:pt idx="5">
                  <c:v>1.2466887246</c:v>
                </c:pt>
                <c:pt idx="6">
                  <c:v>1.1366105455</c:v>
                </c:pt>
                <c:pt idx="7">
                  <c:v>1.1364158629</c:v>
                </c:pt>
                <c:pt idx="8">
                  <c:v>1.1663705122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72017"/>
        <c:axId val="90019169"/>
      </c:lineChart>
      <c:catAx>
        <c:axId val="87201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019169"/>
        <c:crosses val="autoZero"/>
        <c:auto val="1"/>
        <c:lblAlgn val="ctr"/>
        <c:lblOffset val="100"/>
      </c:catAx>
      <c:valAx>
        <c:axId val="900191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201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Exponente de Hurts | Promedio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Promedio!$A$38:$B$41</c:f>
              <c:strCache>
                <c:ptCount val="8"/>
                <c:pt idx="0">
                  <c:v>FP2-P4</c:v>
                </c:pt>
                <c:pt idx="1">
                  <c:v>FP1-P3</c:v>
                </c:pt>
                <c:pt idx="2">
                  <c:v>O2-P4-T4</c:v>
                </c:pt>
                <c:pt idx="3">
                  <c:v>O1-P3-T3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Promedio!$M$38:$M$41</c:f>
              <c:numCache>
                <c:formatCode>General</c:formatCode>
                <c:ptCount val="4"/>
                <c:pt idx="0">
                  <c:v>1.1535557146</c:v>
                </c:pt>
                <c:pt idx="1">
                  <c:v>1.1643875081</c:v>
                </c:pt>
                <c:pt idx="2">
                  <c:v>1.3005680987</c:v>
                </c:pt>
                <c:pt idx="3">
                  <c:v>1.1090639602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5250780"/>
        <c:axId val="30368553"/>
      </c:lineChart>
      <c:catAx>
        <c:axId val="6525078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368553"/>
        <c:crosses val="autoZero"/>
        <c:auto val="1"/>
        <c:lblAlgn val="ctr"/>
        <c:lblOffset val="100"/>
      </c:catAx>
      <c:valAx>
        <c:axId val="303685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2507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1'!$B$7:$B$28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1'!$C$7:$C$28</c:f>
              <c:numCache>
                <c:formatCode>General</c:formatCode>
                <c:ptCount val="22"/>
                <c:pt idx="0">
                  <c:v>1.241354484</c:v>
                </c:pt>
                <c:pt idx="1">
                  <c:v>1.211697653</c:v>
                </c:pt>
                <c:pt idx="2">
                  <c:v>1.295552944</c:v>
                </c:pt>
                <c:pt idx="3">
                  <c:v>1.225930032</c:v>
                </c:pt>
                <c:pt idx="4">
                  <c:v>1.249456833</c:v>
                </c:pt>
                <c:pt idx="5">
                  <c:v>1.280580074</c:v>
                </c:pt>
                <c:pt idx="6">
                  <c:v>1.473666395</c:v>
                </c:pt>
                <c:pt idx="7">
                  <c:v>1.06362078</c:v>
                </c:pt>
                <c:pt idx="8">
                  <c:v>1.310405787</c:v>
                </c:pt>
                <c:pt idx="9">
                  <c:v>1.332726356</c:v>
                </c:pt>
                <c:pt idx="10">
                  <c:v>0.632676098</c:v>
                </c:pt>
                <c:pt idx="11">
                  <c:v>1.333996965</c:v>
                </c:pt>
                <c:pt idx="12">
                  <c:v>1.206386251</c:v>
                </c:pt>
                <c:pt idx="13">
                  <c:v>1.24679026</c:v>
                </c:pt>
                <c:pt idx="14">
                  <c:v>1.256847266</c:v>
                </c:pt>
                <c:pt idx="15">
                  <c:v>1.213497448</c:v>
                </c:pt>
                <c:pt idx="16">
                  <c:v>1.207741438</c:v>
                </c:pt>
                <c:pt idx="17">
                  <c:v>1.340331894</c:v>
                </c:pt>
                <c:pt idx="18">
                  <c:v>1.139994464</c:v>
                </c:pt>
                <c:pt idx="19">
                  <c:v>1.224676893</c:v>
                </c:pt>
                <c:pt idx="20">
                  <c:v>1.335543201</c:v>
                </c:pt>
                <c:pt idx="21">
                  <c:v>1.224972614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618937"/>
        <c:axId val="29239799"/>
      </c:lineChart>
      <c:catAx>
        <c:axId val="7261893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239799"/>
        <c:crosses val="autoZero"/>
        <c:auto val="1"/>
        <c:lblAlgn val="ctr"/>
        <c:lblOffset val="100"/>
      </c:catAx>
      <c:valAx>
        <c:axId val="292397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6189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1'!$A$30:$B$38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1'!$C$30:$C$38</c:f>
              <c:numCache>
                <c:formatCode>General</c:formatCode>
                <c:ptCount val="9"/>
                <c:pt idx="0">
                  <c:v>1.229050912</c:v>
                </c:pt>
                <c:pt idx="1">
                  <c:v>1.274792974</c:v>
                </c:pt>
                <c:pt idx="2">
                  <c:v>1.275513219</c:v>
                </c:pt>
                <c:pt idx="3">
                  <c:v>1.272184412</c:v>
                </c:pt>
                <c:pt idx="4">
                  <c:v>1.336309758</c:v>
                </c:pt>
                <c:pt idx="5">
                  <c:v>1.222777773</c:v>
                </c:pt>
                <c:pt idx="6">
                  <c:v>1.23190995</c:v>
                </c:pt>
                <c:pt idx="7">
                  <c:v>1.249945028</c:v>
                </c:pt>
                <c:pt idx="8">
                  <c:v>1.301933426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6944550"/>
        <c:axId val="10412154"/>
      </c:lineChart>
      <c:catAx>
        <c:axId val="1694455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412154"/>
        <c:crosses val="autoZero"/>
        <c:auto val="1"/>
        <c:lblAlgn val="ctr"/>
        <c:lblOffset val="100"/>
      </c:catAx>
      <c:valAx>
        <c:axId val="104121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9445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2'!$B$7:$B$28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2'!$C$7:$C$28</c:f>
              <c:numCache>
                <c:formatCode>General</c:formatCode>
                <c:ptCount val="22"/>
                <c:pt idx="0">
                  <c:v>1.15268194</c:v>
                </c:pt>
                <c:pt idx="1">
                  <c:v>1.122233776</c:v>
                </c:pt>
                <c:pt idx="2">
                  <c:v>1.32516406</c:v>
                </c:pt>
                <c:pt idx="3">
                  <c:v>1.180679288</c:v>
                </c:pt>
                <c:pt idx="4">
                  <c:v>1.163912259</c:v>
                </c:pt>
                <c:pt idx="5">
                  <c:v>1.176172158</c:v>
                </c:pt>
                <c:pt idx="6">
                  <c:v>1.467685582</c:v>
                </c:pt>
                <c:pt idx="7">
                  <c:v>1.059942834</c:v>
                </c:pt>
                <c:pt idx="8">
                  <c:v>1.115413278</c:v>
                </c:pt>
                <c:pt idx="9">
                  <c:v>1.240611102</c:v>
                </c:pt>
                <c:pt idx="10">
                  <c:v>0.3588134149</c:v>
                </c:pt>
                <c:pt idx="11">
                  <c:v>1.432076224</c:v>
                </c:pt>
                <c:pt idx="12">
                  <c:v>1.127559242</c:v>
                </c:pt>
                <c:pt idx="13">
                  <c:v>1.075671975</c:v>
                </c:pt>
                <c:pt idx="14">
                  <c:v>1.071460226</c:v>
                </c:pt>
                <c:pt idx="15">
                  <c:v>1.039469006</c:v>
                </c:pt>
                <c:pt idx="16">
                  <c:v>1.137009204</c:v>
                </c:pt>
                <c:pt idx="17">
                  <c:v>1.416235712</c:v>
                </c:pt>
                <c:pt idx="18">
                  <c:v>1.060941081</c:v>
                </c:pt>
                <c:pt idx="19">
                  <c:v>1.150213125</c:v>
                </c:pt>
                <c:pt idx="20">
                  <c:v>1.084712539</c:v>
                </c:pt>
                <c:pt idx="21">
                  <c:v>1.170931556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590286"/>
        <c:axId val="14974582"/>
      </c:lineChart>
      <c:catAx>
        <c:axId val="7259028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974582"/>
        <c:crosses val="autoZero"/>
        <c:auto val="1"/>
        <c:lblAlgn val="ctr"/>
        <c:lblOffset val="100"/>
      </c:catAx>
      <c:valAx>
        <c:axId val="149745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5902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2'!$A$30:$B$38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2'!$C$30:$C$38</c:f>
              <c:numCache>
                <c:formatCode>General</c:formatCode>
                <c:ptCount val="9"/>
                <c:pt idx="0">
                  <c:v>1.149778335</c:v>
                </c:pt>
                <c:pt idx="1">
                  <c:v>1.276169546</c:v>
                </c:pt>
                <c:pt idx="2">
                  <c:v>1.183990475</c:v>
                </c:pt>
                <c:pt idx="3">
                  <c:v>1.345954301</c:v>
                </c:pt>
                <c:pt idx="4">
                  <c:v>1.185212207</c:v>
                </c:pt>
                <c:pt idx="5">
                  <c:v>1.11324538</c:v>
                </c:pt>
                <c:pt idx="6">
                  <c:v>1.113084615</c:v>
                </c:pt>
                <c:pt idx="7">
                  <c:v>1.097011515</c:v>
                </c:pt>
                <c:pt idx="8">
                  <c:v>1.171363086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471039"/>
        <c:axId val="76908000"/>
      </c:lineChart>
      <c:catAx>
        <c:axId val="6747103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908000"/>
        <c:crosses val="autoZero"/>
        <c:auto val="1"/>
        <c:lblAlgn val="ctr"/>
        <c:lblOffset val="100"/>
      </c:catAx>
      <c:valAx>
        <c:axId val="769080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4710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3'!$B$7:$B$28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3'!$C$7:$C$28</c:f>
              <c:numCache>
                <c:formatCode>General</c:formatCode>
                <c:ptCount val="22"/>
                <c:pt idx="0">
                  <c:v>1.139886784</c:v>
                </c:pt>
                <c:pt idx="1">
                  <c:v>1.09163753</c:v>
                </c:pt>
                <c:pt idx="2">
                  <c:v>1.188009454</c:v>
                </c:pt>
                <c:pt idx="3">
                  <c:v>1.244848032</c:v>
                </c:pt>
                <c:pt idx="4">
                  <c:v>1.213095152</c:v>
                </c:pt>
                <c:pt idx="5">
                  <c:v>1.1586036</c:v>
                </c:pt>
                <c:pt idx="6">
                  <c:v>1.457405407</c:v>
                </c:pt>
                <c:pt idx="7">
                  <c:v>1.016171704</c:v>
                </c:pt>
                <c:pt idx="8">
                  <c:v>1.22686543</c:v>
                </c:pt>
                <c:pt idx="9">
                  <c:v>1.156016229</c:v>
                </c:pt>
                <c:pt idx="10">
                  <c:v>0.4311260799</c:v>
                </c:pt>
                <c:pt idx="11">
                  <c:v>1.485075767</c:v>
                </c:pt>
                <c:pt idx="12">
                  <c:v>1.092593027</c:v>
                </c:pt>
                <c:pt idx="13">
                  <c:v>1.111694222</c:v>
                </c:pt>
                <c:pt idx="14">
                  <c:v>1.083443493</c:v>
                </c:pt>
                <c:pt idx="15">
                  <c:v>1.065772855</c:v>
                </c:pt>
                <c:pt idx="16">
                  <c:v>1.162682352</c:v>
                </c:pt>
                <c:pt idx="17">
                  <c:v>1.336280226</c:v>
                </c:pt>
                <c:pt idx="18">
                  <c:v>1.036580562</c:v>
                </c:pt>
                <c:pt idx="19">
                  <c:v>1.18215281</c:v>
                </c:pt>
                <c:pt idx="20">
                  <c:v>1.036162061</c:v>
                </c:pt>
                <c:pt idx="21">
                  <c:v>1.165405972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9000548"/>
        <c:axId val="19012334"/>
      </c:lineChart>
      <c:catAx>
        <c:axId val="690005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012334"/>
        <c:crosses val="autoZero"/>
        <c:auto val="1"/>
        <c:lblAlgn val="ctr"/>
        <c:lblOffset val="100"/>
      </c:catAx>
      <c:valAx>
        <c:axId val="190123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000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3'!$A$30:$B$38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3'!$C$30:$C$38</c:f>
              <c:numCache>
                <c:formatCode>General</c:formatCode>
                <c:ptCount val="9"/>
                <c:pt idx="0">
                  <c:v>1.116804683</c:v>
                </c:pt>
                <c:pt idx="1">
                  <c:v>1.239085195</c:v>
                </c:pt>
                <c:pt idx="2">
                  <c:v>1.176424456</c:v>
                </c:pt>
                <c:pt idx="3">
                  <c:v>1.327533397</c:v>
                </c:pt>
                <c:pt idx="4">
                  <c:v>1.189531398</c:v>
                </c:pt>
                <c:pt idx="5">
                  <c:v>1.179497554</c:v>
                </c:pt>
                <c:pt idx="6">
                  <c:v>1.074181064</c:v>
                </c:pt>
                <c:pt idx="7">
                  <c:v>1.059687049</c:v>
                </c:pt>
                <c:pt idx="8">
                  <c:v>1.107086097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8347714"/>
        <c:axId val="21056104"/>
      </c:lineChart>
      <c:catAx>
        <c:axId val="1834771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056104"/>
        <c:crosses val="autoZero"/>
        <c:auto val="1"/>
        <c:lblAlgn val="ctr"/>
        <c:lblOffset val="100"/>
      </c:catAx>
      <c:valAx>
        <c:axId val="210561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3477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4'!$B$7:$B$28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4'!$C$7:$C$28</c:f>
              <c:numCache>
                <c:formatCode>General</c:formatCode>
                <c:ptCount val="22"/>
                <c:pt idx="0">
                  <c:v>1.183127912</c:v>
                </c:pt>
                <c:pt idx="1">
                  <c:v>1.210696228</c:v>
                </c:pt>
                <c:pt idx="2">
                  <c:v>1.203396101</c:v>
                </c:pt>
                <c:pt idx="3">
                  <c:v>1.267471813</c:v>
                </c:pt>
                <c:pt idx="4">
                  <c:v>1.215887549</c:v>
                </c:pt>
                <c:pt idx="5">
                  <c:v>1.192780332</c:v>
                </c:pt>
                <c:pt idx="6">
                  <c:v>1.446048698</c:v>
                </c:pt>
                <c:pt idx="7">
                  <c:v>1.027251513</c:v>
                </c:pt>
                <c:pt idx="8">
                  <c:v>1.243286289</c:v>
                </c:pt>
                <c:pt idx="9">
                  <c:v>1.090063107</c:v>
                </c:pt>
                <c:pt idx="10">
                  <c:v>0.3378982503</c:v>
                </c:pt>
                <c:pt idx="11">
                  <c:v>1.532323249</c:v>
                </c:pt>
                <c:pt idx="12">
                  <c:v>1.119659957</c:v>
                </c:pt>
                <c:pt idx="13">
                  <c:v>1.163915777</c:v>
                </c:pt>
                <c:pt idx="14">
                  <c:v>1.14835002</c:v>
                </c:pt>
                <c:pt idx="15">
                  <c:v>1.112119983</c:v>
                </c:pt>
                <c:pt idx="16">
                  <c:v>1.164293069</c:v>
                </c:pt>
                <c:pt idx="17">
                  <c:v>1.282610102</c:v>
                </c:pt>
                <c:pt idx="18">
                  <c:v>1.018081123</c:v>
                </c:pt>
                <c:pt idx="19">
                  <c:v>1.17884161</c:v>
                </c:pt>
                <c:pt idx="20">
                  <c:v>1.075485151</c:v>
                </c:pt>
                <c:pt idx="21">
                  <c:v>1.173224582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533838"/>
        <c:axId val="38057424"/>
      </c:lineChart>
      <c:catAx>
        <c:axId val="9353383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057424"/>
        <c:crosses val="autoZero"/>
        <c:auto val="1"/>
        <c:lblAlgn val="ctr"/>
        <c:lblOffset val="100"/>
      </c:catAx>
      <c:valAx>
        <c:axId val="380574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338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4'!$A$30:$B$38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4'!$C$30:$C$38</c:f>
              <c:numCache>
                <c:formatCode>General</c:formatCode>
                <c:ptCount val="9"/>
                <c:pt idx="0">
                  <c:v>1.166484528</c:v>
                </c:pt>
                <c:pt idx="1">
                  <c:v>1.269460299</c:v>
                </c:pt>
                <c:pt idx="2">
                  <c:v>1.207997276</c:v>
                </c:pt>
                <c:pt idx="3">
                  <c:v>1.333085508</c:v>
                </c:pt>
                <c:pt idx="4">
                  <c:v>1.201910004</c:v>
                </c:pt>
                <c:pt idx="5">
                  <c:v>1.228890837</c:v>
                </c:pt>
                <c:pt idx="6">
                  <c:v>1.11964925</c:v>
                </c:pt>
                <c:pt idx="7">
                  <c:v>1.097790559</c:v>
                </c:pt>
                <c:pt idx="8">
                  <c:v>1.13159704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759626"/>
        <c:axId val="68509778"/>
      </c:lineChart>
      <c:catAx>
        <c:axId val="7575962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509778"/>
        <c:crosses val="autoZero"/>
        <c:auto val="1"/>
        <c:lblAlgn val="ctr"/>
        <c:lblOffset val="100"/>
      </c:catAx>
      <c:valAx>
        <c:axId val="685097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7596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5'!$B$7:$B$28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5'!$C$7:$C$28</c:f>
              <c:numCache>
                <c:formatCode>General</c:formatCode>
                <c:ptCount val="22"/>
                <c:pt idx="0">
                  <c:v>1.144233159</c:v>
                </c:pt>
                <c:pt idx="1">
                  <c:v>1.252553124</c:v>
                </c:pt>
                <c:pt idx="2">
                  <c:v>1.306722473</c:v>
                </c:pt>
                <c:pt idx="3">
                  <c:v>1.347893591</c:v>
                </c:pt>
                <c:pt idx="4">
                  <c:v>1.264389115</c:v>
                </c:pt>
                <c:pt idx="5">
                  <c:v>1.203607099</c:v>
                </c:pt>
                <c:pt idx="6">
                  <c:v>1.512902147</c:v>
                </c:pt>
                <c:pt idx="7">
                  <c:v>0.9581700071</c:v>
                </c:pt>
                <c:pt idx="8">
                  <c:v>1.266319461</c:v>
                </c:pt>
                <c:pt idx="9">
                  <c:v>1.259002435</c:v>
                </c:pt>
                <c:pt idx="10">
                  <c:v>0.2841634725</c:v>
                </c:pt>
                <c:pt idx="11">
                  <c:v>1.586472401</c:v>
                </c:pt>
                <c:pt idx="12">
                  <c:v>1.081590209</c:v>
                </c:pt>
                <c:pt idx="13">
                  <c:v>1.107237263</c:v>
                </c:pt>
                <c:pt idx="14">
                  <c:v>1.154976192</c:v>
                </c:pt>
                <c:pt idx="15">
                  <c:v>1.183355219</c:v>
                </c:pt>
                <c:pt idx="16">
                  <c:v>1.195256773</c:v>
                </c:pt>
                <c:pt idx="17">
                  <c:v>1.408188095</c:v>
                </c:pt>
                <c:pt idx="18">
                  <c:v>1.085651935</c:v>
                </c:pt>
                <c:pt idx="19">
                  <c:v>1.257407191</c:v>
                </c:pt>
                <c:pt idx="20">
                  <c:v>1.127333379</c:v>
                </c:pt>
                <c:pt idx="21">
                  <c:v>1.294403901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662587"/>
        <c:axId val="88571160"/>
      </c:lineChart>
      <c:catAx>
        <c:axId val="6266258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571160"/>
        <c:crosses val="autoZero"/>
        <c:auto val="1"/>
        <c:lblAlgn val="ctr"/>
        <c:lblOffset val="100"/>
      </c:catAx>
      <c:valAx>
        <c:axId val="885711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6625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5'!$A$30:$B$38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5'!$C$30:$C$38</c:f>
              <c:numCache>
                <c:formatCode>General</c:formatCode>
                <c:ptCount val="9"/>
                <c:pt idx="0">
                  <c:v>1.191822455</c:v>
                </c:pt>
                <c:pt idx="1">
                  <c:v>1.331193996</c:v>
                </c:pt>
                <c:pt idx="2">
                  <c:v>1.218715373</c:v>
                </c:pt>
                <c:pt idx="3">
                  <c:v>1.372560231</c:v>
                </c:pt>
                <c:pt idx="4">
                  <c:v>1.263510315</c:v>
                </c:pt>
                <c:pt idx="5">
                  <c:v>1.311051343</c:v>
                </c:pt>
                <c:pt idx="6">
                  <c:v>1.092170023</c:v>
                </c:pt>
                <c:pt idx="7">
                  <c:v>1.149987751</c:v>
                </c:pt>
                <c:pt idx="8">
                  <c:v>1.188199327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006716"/>
        <c:axId val="48357497"/>
      </c:lineChart>
      <c:catAx>
        <c:axId val="480067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357497"/>
        <c:crosses val="autoZero"/>
        <c:auto val="1"/>
        <c:lblAlgn val="ctr"/>
        <c:lblOffset val="100"/>
      </c:catAx>
      <c:valAx>
        <c:axId val="483574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0067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6'!$B$7:$B$28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6'!$C$7:$C$28</c:f>
              <c:numCache>
                <c:formatCode>General</c:formatCode>
                <c:ptCount val="22"/>
                <c:pt idx="0">
                  <c:v>1.102266148</c:v>
                </c:pt>
                <c:pt idx="1">
                  <c:v>1.19088891</c:v>
                </c:pt>
                <c:pt idx="2">
                  <c:v>1.192027468</c:v>
                </c:pt>
                <c:pt idx="3">
                  <c:v>1.235055849</c:v>
                </c:pt>
                <c:pt idx="4">
                  <c:v>1.184138655</c:v>
                </c:pt>
                <c:pt idx="5">
                  <c:v>1.131889089</c:v>
                </c:pt>
                <c:pt idx="6">
                  <c:v>1.410671814</c:v>
                </c:pt>
                <c:pt idx="7">
                  <c:v>1.00656796</c:v>
                </c:pt>
                <c:pt idx="8">
                  <c:v>1.206427168</c:v>
                </c:pt>
                <c:pt idx="9">
                  <c:v>1.12543041</c:v>
                </c:pt>
                <c:pt idx="10">
                  <c:v>0.2626143062</c:v>
                </c:pt>
                <c:pt idx="11">
                  <c:v>1.446203911</c:v>
                </c:pt>
                <c:pt idx="12">
                  <c:v>1.106342356</c:v>
                </c:pt>
                <c:pt idx="13">
                  <c:v>1.141390865</c:v>
                </c:pt>
                <c:pt idx="14">
                  <c:v>1.077782145</c:v>
                </c:pt>
                <c:pt idx="15">
                  <c:v>1.075867652</c:v>
                </c:pt>
                <c:pt idx="16">
                  <c:v>1.108323943</c:v>
                </c:pt>
                <c:pt idx="17">
                  <c:v>1.276584332</c:v>
                </c:pt>
                <c:pt idx="18">
                  <c:v>0.9889255045</c:v>
                </c:pt>
                <c:pt idx="19">
                  <c:v>1.165190979</c:v>
                </c:pt>
                <c:pt idx="20">
                  <c:v>1.096678349</c:v>
                </c:pt>
                <c:pt idx="21">
                  <c:v>1.160886903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305884"/>
        <c:axId val="82289719"/>
      </c:lineChart>
      <c:catAx>
        <c:axId val="9730588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289719"/>
        <c:crosses val="autoZero"/>
        <c:auto val="1"/>
        <c:lblAlgn val="ctr"/>
        <c:lblOffset val="100"/>
      </c:catAx>
      <c:valAx>
        <c:axId val="822897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3058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6'!$A$30:$B$38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6'!$C$30:$C$38</c:f>
              <c:numCache>
                <c:formatCode>General</c:formatCode>
                <c:ptCount val="9"/>
                <c:pt idx="0">
                  <c:v>1.143007072</c:v>
                </c:pt>
                <c:pt idx="1">
                  <c:v>1.224257518</c:v>
                </c:pt>
                <c:pt idx="2">
                  <c:v>1.1706079</c:v>
                </c:pt>
                <c:pt idx="3">
                  <c:v>1.30708321</c:v>
                </c:pt>
                <c:pt idx="4">
                  <c:v>1.18262256</c:v>
                </c:pt>
                <c:pt idx="5">
                  <c:v>1.172638914</c:v>
                </c:pt>
                <c:pt idx="6">
                  <c:v>1.106364653</c:v>
                </c:pt>
                <c:pt idx="7">
                  <c:v>1.074695374</c:v>
                </c:pt>
                <c:pt idx="8">
                  <c:v>1.117990246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545794"/>
        <c:axId val="18004804"/>
      </c:lineChart>
      <c:catAx>
        <c:axId val="3454579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004804"/>
        <c:crosses val="autoZero"/>
        <c:auto val="1"/>
        <c:lblAlgn val="ctr"/>
        <c:lblOffset val="100"/>
      </c:catAx>
      <c:valAx>
        <c:axId val="180048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5457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7'!$B$7:$B$28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7'!$C$7:$C$28</c:f>
              <c:numCache>
                <c:formatCode>General</c:formatCode>
                <c:ptCount val="22"/>
                <c:pt idx="0">
                  <c:v>1.880025694</c:v>
                </c:pt>
                <c:pt idx="1">
                  <c:v>1.836774123</c:v>
                </c:pt>
                <c:pt idx="2">
                  <c:v>1.829822672</c:v>
                </c:pt>
                <c:pt idx="3">
                  <c:v>1.769186591</c:v>
                </c:pt>
                <c:pt idx="4">
                  <c:v>1.833004715</c:v>
                </c:pt>
                <c:pt idx="5">
                  <c:v>1.882077941</c:v>
                </c:pt>
                <c:pt idx="6">
                  <c:v>1.701291588</c:v>
                </c:pt>
                <c:pt idx="7">
                  <c:v>1.95620691</c:v>
                </c:pt>
                <c:pt idx="8">
                  <c:v>1.880396426</c:v>
                </c:pt>
                <c:pt idx="9">
                  <c:v>1.938153233</c:v>
                </c:pt>
                <c:pt idx="10">
                  <c:v>2.59896689</c:v>
                </c:pt>
                <c:pt idx="11">
                  <c:v>1.524109561</c:v>
                </c:pt>
                <c:pt idx="12">
                  <c:v>1.827788795</c:v>
                </c:pt>
                <c:pt idx="13">
                  <c:v>1.894677723</c:v>
                </c:pt>
                <c:pt idx="14">
                  <c:v>1.916959541</c:v>
                </c:pt>
                <c:pt idx="15">
                  <c:v>1.857318589</c:v>
                </c:pt>
                <c:pt idx="16">
                  <c:v>1.851653813</c:v>
                </c:pt>
                <c:pt idx="17">
                  <c:v>1.805570963</c:v>
                </c:pt>
                <c:pt idx="18">
                  <c:v>1.934581378</c:v>
                </c:pt>
                <c:pt idx="19">
                  <c:v>1.843547213</c:v>
                </c:pt>
                <c:pt idx="20">
                  <c:v>1.884266326</c:v>
                </c:pt>
                <c:pt idx="21">
                  <c:v>1.837245417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348345"/>
        <c:axId val="67662791"/>
      </c:lineChart>
      <c:catAx>
        <c:axId val="6234834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662791"/>
        <c:crosses val="autoZero"/>
        <c:auto val="1"/>
        <c:lblAlgn val="ctr"/>
        <c:lblOffset val="100"/>
      </c:catAx>
      <c:valAx>
        <c:axId val="676627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3483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7'!$A$30:$B$38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7'!$C$30:$C$38</c:f>
              <c:numCache>
                <c:formatCode>General</c:formatCode>
                <c:ptCount val="9"/>
                <c:pt idx="0">
                  <c:v>1.133283139</c:v>
                </c:pt>
                <c:pt idx="1">
                  <c:v>1.226994154</c:v>
                </c:pt>
                <c:pt idx="2">
                  <c:v>1.145248614</c:v>
                </c:pt>
                <c:pt idx="3">
                  <c:v>1.198251897</c:v>
                </c:pt>
                <c:pt idx="4">
                  <c:v>1.093297251</c:v>
                </c:pt>
                <c:pt idx="5">
                  <c:v>1.212750806</c:v>
                </c:pt>
                <c:pt idx="6">
                  <c:v>1.112364482</c:v>
                </c:pt>
                <c:pt idx="7">
                  <c:v>1.096933478</c:v>
                </c:pt>
                <c:pt idx="8">
                  <c:v>1.123863221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5745845"/>
        <c:axId val="23970818"/>
      </c:lineChart>
      <c:catAx>
        <c:axId val="3574584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970818"/>
        <c:crosses val="autoZero"/>
        <c:auto val="1"/>
        <c:lblAlgn val="ctr"/>
        <c:lblOffset val="100"/>
      </c:catAx>
      <c:valAx>
        <c:axId val="239708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7458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8'!$B$7:$B$28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8'!$C$7:$C$28</c:f>
              <c:numCache>
                <c:formatCode>General</c:formatCode>
                <c:ptCount val="22"/>
                <c:pt idx="0">
                  <c:v>1.794765749</c:v>
                </c:pt>
                <c:pt idx="1">
                  <c:v>1.706114462</c:v>
                </c:pt>
                <c:pt idx="2">
                  <c:v>1.612333206</c:v>
                </c:pt>
                <c:pt idx="3">
                  <c:v>1.692996726</c:v>
                </c:pt>
                <c:pt idx="4">
                  <c:v>1.778744189</c:v>
                </c:pt>
                <c:pt idx="5">
                  <c:v>1.767469824</c:v>
                </c:pt>
                <c:pt idx="6">
                  <c:v>1.476611646</c:v>
                </c:pt>
                <c:pt idx="7">
                  <c:v>1.960917259</c:v>
                </c:pt>
                <c:pt idx="8">
                  <c:v>1.905800485</c:v>
                </c:pt>
                <c:pt idx="9">
                  <c:v>1.626588527</c:v>
                </c:pt>
                <c:pt idx="10">
                  <c:v>2.547240467</c:v>
                </c:pt>
                <c:pt idx="11">
                  <c:v>1.453848783</c:v>
                </c:pt>
                <c:pt idx="12">
                  <c:v>1.850183574</c:v>
                </c:pt>
                <c:pt idx="13">
                  <c:v>1.85888657</c:v>
                </c:pt>
                <c:pt idx="14">
                  <c:v>1.815264985</c:v>
                </c:pt>
                <c:pt idx="15">
                  <c:v>1.799674393</c:v>
                </c:pt>
                <c:pt idx="16">
                  <c:v>1.812833452</c:v>
                </c:pt>
                <c:pt idx="17">
                  <c:v>1.570543703</c:v>
                </c:pt>
                <c:pt idx="18">
                  <c:v>1.896610639</c:v>
                </c:pt>
                <c:pt idx="19">
                  <c:v>1.777424093</c:v>
                </c:pt>
                <c:pt idx="20">
                  <c:v>1.850799381</c:v>
                </c:pt>
                <c:pt idx="21">
                  <c:v>1.676431125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1059263"/>
        <c:axId val="112433"/>
      </c:lineChart>
      <c:catAx>
        <c:axId val="7105926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2433"/>
        <c:crosses val="autoZero"/>
        <c:auto val="1"/>
        <c:lblAlgn val="ctr"/>
        <c:lblOffset val="100"/>
      </c:catAx>
      <c:valAx>
        <c:axId val="1124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0592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8'!$A$30:$B$38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8'!$C$30:$C$38</c:f>
              <c:numCache>
                <c:formatCode>General</c:formatCode>
                <c:ptCount val="9"/>
                <c:pt idx="0">
                  <c:v>1.208643153</c:v>
                </c:pt>
                <c:pt idx="1">
                  <c:v>1.32130952</c:v>
                </c:pt>
                <c:pt idx="2">
                  <c:v>1.226400802</c:v>
                </c:pt>
                <c:pt idx="3">
                  <c:v>1.367855681</c:v>
                </c:pt>
                <c:pt idx="4">
                  <c:v>1.277559898</c:v>
                </c:pt>
                <c:pt idx="5">
                  <c:v>1.325687093</c:v>
                </c:pt>
                <c:pt idx="6">
                  <c:v>1.129051903</c:v>
                </c:pt>
                <c:pt idx="7">
                  <c:v>1.149702704</c:v>
                </c:pt>
                <c:pt idx="8">
                  <c:v>1.164042516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8484483"/>
        <c:axId val="65672412"/>
      </c:lineChart>
      <c:catAx>
        <c:axId val="9848448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672412"/>
        <c:crosses val="autoZero"/>
        <c:auto val="1"/>
        <c:lblAlgn val="ctr"/>
        <c:lblOffset val="100"/>
      </c:catAx>
      <c:valAx>
        <c:axId val="656724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4844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9'!$B$7:$B$28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9'!$C$7:$C$28</c:f>
              <c:numCache>
                <c:formatCode>General</c:formatCode>
                <c:ptCount val="22"/>
                <c:pt idx="0">
                  <c:v>1.23934562</c:v>
                </c:pt>
                <c:pt idx="1">
                  <c:v>1.25488611</c:v>
                </c:pt>
                <c:pt idx="2">
                  <c:v>1.337489304</c:v>
                </c:pt>
                <c:pt idx="3">
                  <c:v>1.290112614</c:v>
                </c:pt>
                <c:pt idx="4">
                  <c:v>1.256192563</c:v>
                </c:pt>
                <c:pt idx="5">
                  <c:v>1.253253388</c:v>
                </c:pt>
                <c:pt idx="6">
                  <c:v>1.302078124</c:v>
                </c:pt>
                <c:pt idx="7">
                  <c:v>1.155125961</c:v>
                </c:pt>
                <c:pt idx="8">
                  <c:v>1.262075668</c:v>
                </c:pt>
                <c:pt idx="9">
                  <c:v>1.424372291</c:v>
                </c:pt>
                <c:pt idx="10">
                  <c:v>0.5697608774</c:v>
                </c:pt>
                <c:pt idx="11">
                  <c:v>1.434057144</c:v>
                </c:pt>
                <c:pt idx="12">
                  <c:v>1.203069945</c:v>
                </c:pt>
                <c:pt idx="13">
                  <c:v>1.211374796</c:v>
                </c:pt>
                <c:pt idx="14">
                  <c:v>1.208006521</c:v>
                </c:pt>
                <c:pt idx="15">
                  <c:v>1.216233174</c:v>
                </c:pt>
                <c:pt idx="16">
                  <c:v>1.238607164</c:v>
                </c:pt>
                <c:pt idx="17">
                  <c:v>1.27396778</c:v>
                </c:pt>
                <c:pt idx="18">
                  <c:v>1.174269133</c:v>
                </c:pt>
                <c:pt idx="19">
                  <c:v>1.206710325</c:v>
                </c:pt>
                <c:pt idx="20">
                  <c:v>1.218710405</c:v>
                </c:pt>
                <c:pt idx="21">
                  <c:v>1.220455442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5032520"/>
        <c:axId val="4364234"/>
      </c:lineChart>
      <c:catAx>
        <c:axId val="6503252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64234"/>
        <c:crosses val="autoZero"/>
        <c:auto val="1"/>
        <c:lblAlgn val="ctr"/>
        <c:lblOffset val="100"/>
      </c:catAx>
      <c:valAx>
        <c:axId val="43642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0325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9'!$A$30:$B$38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9'!$C$30:$C$38</c:f>
              <c:numCache>
                <c:formatCode>General</c:formatCode>
                <c:ptCount val="9"/>
                <c:pt idx="0">
                  <c:v>1.203866444</c:v>
                </c:pt>
                <c:pt idx="1">
                  <c:v>1.268762002</c:v>
                </c:pt>
                <c:pt idx="2">
                  <c:v>1.22031327</c:v>
                </c:pt>
                <c:pt idx="3">
                  <c:v>1.22084499</c:v>
                </c:pt>
                <c:pt idx="4">
                  <c:v>1.337241887</c:v>
                </c:pt>
                <c:pt idx="5">
                  <c:v>1.390536439</c:v>
                </c:pt>
                <c:pt idx="6">
                  <c:v>1.167854008</c:v>
                </c:pt>
                <c:pt idx="7">
                  <c:v>1.167821718</c:v>
                </c:pt>
                <c:pt idx="8">
                  <c:v>1.17672913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748892"/>
        <c:axId val="88400506"/>
      </c:lineChart>
      <c:catAx>
        <c:axId val="7274889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400506"/>
        <c:crosses val="autoZero"/>
        <c:auto val="1"/>
        <c:lblAlgn val="ctr"/>
        <c:lblOffset val="100"/>
      </c:catAx>
      <c:valAx>
        <c:axId val="884005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7488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10'!$B$7:$B$28</c:f>
              <c:strCache>
                <c:ptCount val="22"/>
                <c:pt idx="0">
                  <c:v>FP2</c:v>
                </c:pt>
                <c:pt idx="1">
                  <c:v>FP1</c:v>
                </c:pt>
                <c:pt idx="2">
                  <c:v>F8</c:v>
                </c:pt>
                <c:pt idx="3">
                  <c:v>F7</c:v>
                </c:pt>
                <c:pt idx="4">
                  <c:v>F4</c:v>
                </c:pt>
                <c:pt idx="5">
                  <c:v>F3</c:v>
                </c:pt>
                <c:pt idx="6">
                  <c:v>T4</c:v>
                </c:pt>
                <c:pt idx="7">
                  <c:v>T3</c:v>
                </c:pt>
                <c:pt idx="8">
                  <c:v>C4</c:v>
                </c:pt>
                <c:pt idx="9">
                  <c:v>C3</c:v>
                </c:pt>
                <c:pt idx="10">
                  <c:v>T6</c:v>
                </c:pt>
                <c:pt idx="11">
                  <c:v>T5</c:v>
                </c:pt>
                <c:pt idx="12">
                  <c:v>P4</c:v>
                </c:pt>
                <c:pt idx="13">
                  <c:v>P3</c:v>
                </c:pt>
                <c:pt idx="14">
                  <c:v>O2</c:v>
                </c:pt>
                <c:pt idx="15">
                  <c:v>O1</c:v>
                </c:pt>
                <c:pt idx="16">
                  <c:v>FZ</c:v>
                </c:pt>
                <c:pt idx="17">
                  <c:v>CZ</c:v>
                </c:pt>
                <c:pt idx="18">
                  <c:v>PZ</c:v>
                </c:pt>
                <c:pt idx="19">
                  <c:v>LOG</c:v>
                </c:pt>
                <c:pt idx="20">
                  <c:v>ROG</c:v>
                </c:pt>
                <c:pt idx="21">
                  <c:v>EMG</c:v>
                </c:pt>
              </c:strCache>
            </c:strRef>
          </c:cat>
          <c:val>
            <c:numRef>
              <c:f>'MOR 10'!$C$7:$C$28</c:f>
              <c:numCache>
                <c:formatCode>General</c:formatCode>
                <c:ptCount val="22"/>
                <c:pt idx="0">
                  <c:v>1.302553454</c:v>
                </c:pt>
                <c:pt idx="1">
                  <c:v>1.289332343</c:v>
                </c:pt>
                <c:pt idx="2">
                  <c:v>1.318330864</c:v>
                </c:pt>
                <c:pt idx="3">
                  <c:v>1.263508132</c:v>
                </c:pt>
                <c:pt idx="4">
                  <c:v>1.301123432</c:v>
                </c:pt>
                <c:pt idx="5">
                  <c:v>1.288040515</c:v>
                </c:pt>
                <c:pt idx="6">
                  <c:v>1.382437788</c:v>
                </c:pt>
                <c:pt idx="7">
                  <c:v>1.12192639</c:v>
                </c:pt>
                <c:pt idx="8">
                  <c:v>1.278391705</c:v>
                </c:pt>
                <c:pt idx="9">
                  <c:v>1.402699991</c:v>
                </c:pt>
                <c:pt idx="10">
                  <c:v>0.7281756889</c:v>
                </c:pt>
                <c:pt idx="11">
                  <c:v>1.395524598</c:v>
                </c:pt>
                <c:pt idx="12">
                  <c:v>1.227943302</c:v>
                </c:pt>
                <c:pt idx="13">
                  <c:v>1.276044547</c:v>
                </c:pt>
                <c:pt idx="14">
                  <c:v>1.26813261</c:v>
                </c:pt>
                <c:pt idx="15">
                  <c:v>1.273020487</c:v>
                </c:pt>
                <c:pt idx="16">
                  <c:v>1.269577344</c:v>
                </c:pt>
                <c:pt idx="17">
                  <c:v>1.306523774</c:v>
                </c:pt>
                <c:pt idx="18">
                  <c:v>1.146117957</c:v>
                </c:pt>
                <c:pt idx="19">
                  <c:v>1.198374244</c:v>
                </c:pt>
                <c:pt idx="20">
                  <c:v>1.21358569</c:v>
                </c:pt>
                <c:pt idx="21">
                  <c:v>1.306745954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433096"/>
        <c:axId val="65974960"/>
      </c:lineChart>
      <c:catAx>
        <c:axId val="3443309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974960"/>
        <c:crosses val="autoZero"/>
        <c:auto val="1"/>
        <c:lblAlgn val="ctr"/>
        <c:lblOffset val="100"/>
      </c:catAx>
      <c:valAx>
        <c:axId val="659749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4330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'MOR 10'!$A$30:$B$38</c:f>
              <c:strCache>
                <c:ptCount val="18"/>
                <c:pt idx="0">
                  <c:v>FP1-FP2</c:v>
                </c:pt>
                <c:pt idx="1">
                  <c:v>F7-F8</c:v>
                </c:pt>
                <c:pt idx="2">
                  <c:v>F3-F4</c:v>
                </c:pt>
                <c:pt idx="3">
                  <c:v>T3-T4</c:v>
                </c:pt>
                <c:pt idx="4">
                  <c:v>C3-C4</c:v>
                </c:pt>
                <c:pt idx="5">
                  <c:v>T5-T6</c:v>
                </c:pt>
                <c:pt idx="6">
                  <c:v>P3-P4</c:v>
                </c:pt>
                <c:pt idx="7">
                  <c:v>O1-O2</c:v>
                </c:pt>
                <c:pt idx="8">
                  <c:v>LOG-ROG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'MOR 10'!$C$30:$C$38</c:f>
              <c:numCache>
                <c:formatCode>General</c:formatCode>
                <c:ptCount val="9"/>
                <c:pt idx="0">
                  <c:v>1.257032136</c:v>
                </c:pt>
                <c:pt idx="1">
                  <c:v>1.271669934</c:v>
                </c:pt>
                <c:pt idx="2">
                  <c:v>1.269033153</c:v>
                </c:pt>
                <c:pt idx="3">
                  <c:v>1.279676768</c:v>
                </c:pt>
                <c:pt idx="4">
                  <c:v>1.348601394</c:v>
                </c:pt>
                <c:pt idx="5">
                  <c:v>1.309811107</c:v>
                </c:pt>
                <c:pt idx="6">
                  <c:v>1.219475507</c:v>
                </c:pt>
                <c:pt idx="7">
                  <c:v>1.220583453</c:v>
                </c:pt>
                <c:pt idx="8">
                  <c:v>1.180901033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0914733"/>
        <c:axId val="24179426"/>
      </c:lineChart>
      <c:catAx>
        <c:axId val="2091473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179426"/>
        <c:crosses val="autoZero"/>
        <c:auto val="1"/>
        <c:lblAlgn val="ctr"/>
        <c:lblOffset val="100"/>
      </c:catAx>
      <c:valAx>
        <c:axId val="241794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9147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7.xml"/><Relationship Id="rId2" Type="http://schemas.openxmlformats.org/officeDocument/2006/relationships/chart" Target="../charts/chart68.xml"/><Relationship Id="rId3" Type="http://schemas.openxmlformats.org/officeDocument/2006/relationships/chart" Target="../charts/chart6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0.xml"/><Relationship Id="rId2" Type="http://schemas.openxmlformats.org/officeDocument/2006/relationships/chart" Target="../charts/chart7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2.xml"/><Relationship Id="rId2" Type="http://schemas.openxmlformats.org/officeDocument/2006/relationships/chart" Target="../charts/chart7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4.xml"/><Relationship Id="rId2" Type="http://schemas.openxmlformats.org/officeDocument/2006/relationships/chart" Target="../charts/chart7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76.xml"/><Relationship Id="rId2" Type="http://schemas.openxmlformats.org/officeDocument/2006/relationships/chart" Target="../charts/chart77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8.xml"/><Relationship Id="rId2" Type="http://schemas.openxmlformats.org/officeDocument/2006/relationships/chart" Target="../charts/chart79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80.xml"/><Relationship Id="rId2" Type="http://schemas.openxmlformats.org/officeDocument/2006/relationships/chart" Target="../charts/chart81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2.xml"/><Relationship Id="rId2" Type="http://schemas.openxmlformats.org/officeDocument/2006/relationships/chart" Target="../charts/chart83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84.xml"/><Relationship Id="rId2" Type="http://schemas.openxmlformats.org/officeDocument/2006/relationships/chart" Target="../charts/chart85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86.xml"/><Relationship Id="rId2" Type="http://schemas.openxmlformats.org/officeDocument/2006/relationships/chart" Target="../charts/chart87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88.xml"/><Relationship Id="rId2" Type="http://schemas.openxmlformats.org/officeDocument/2006/relationships/chart" Target="../charts/chart8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305280</xdr:colOff>
      <xdr:row>1</xdr:row>
      <xdr:rowOff>7560</xdr:rowOff>
    </xdr:from>
    <xdr:to>
      <xdr:col>21</xdr:col>
      <xdr:colOff>374760</xdr:colOff>
      <xdr:row>16</xdr:row>
      <xdr:rowOff>95040</xdr:rowOff>
    </xdr:to>
    <xdr:graphicFrame>
      <xdr:nvGraphicFramePr>
        <xdr:cNvPr id="0" name=""/>
        <xdr:cNvGraphicFramePr/>
      </xdr:nvGraphicFramePr>
      <xdr:xfrm>
        <a:off x="8734680" y="288000"/>
        <a:ext cx="5670360" cy="252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316440</xdr:colOff>
      <xdr:row>16</xdr:row>
      <xdr:rowOff>105480</xdr:rowOff>
    </xdr:from>
    <xdr:to>
      <xdr:col>21</xdr:col>
      <xdr:colOff>389520</xdr:colOff>
      <xdr:row>33</xdr:row>
      <xdr:rowOff>8280</xdr:rowOff>
    </xdr:to>
    <xdr:graphicFrame>
      <xdr:nvGraphicFramePr>
        <xdr:cNvPr id="1" name=""/>
        <xdr:cNvGraphicFramePr/>
      </xdr:nvGraphicFramePr>
      <xdr:xfrm>
        <a:off x="8745840" y="2824200"/>
        <a:ext cx="5673960" cy="266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369000</xdr:colOff>
      <xdr:row>32</xdr:row>
      <xdr:rowOff>55440</xdr:rowOff>
    </xdr:from>
    <xdr:to>
      <xdr:col>21</xdr:col>
      <xdr:colOff>442080</xdr:colOff>
      <xdr:row>48</xdr:row>
      <xdr:rowOff>99720</xdr:rowOff>
    </xdr:to>
    <xdr:graphicFrame>
      <xdr:nvGraphicFramePr>
        <xdr:cNvPr id="2" name=""/>
        <xdr:cNvGraphicFramePr/>
      </xdr:nvGraphicFramePr>
      <xdr:xfrm>
        <a:off x="8798400" y="5375160"/>
        <a:ext cx="567396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3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25920</xdr:colOff>
      <xdr:row>28</xdr:row>
      <xdr:rowOff>11520</xdr:rowOff>
    </xdr:from>
    <xdr:to>
      <xdr:col>10</xdr:col>
      <xdr:colOff>95400</xdr:colOff>
      <xdr:row>47</xdr:row>
      <xdr:rowOff>63000</xdr:rowOff>
    </xdr:to>
    <xdr:graphicFrame>
      <xdr:nvGraphicFramePr>
        <xdr:cNvPr id="4" name=""/>
        <xdr:cNvGraphicFramePr/>
      </xdr:nvGraphicFramePr>
      <xdr:xfrm>
        <a:off x="1511640" y="478836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5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70920</xdr:colOff>
      <xdr:row>29</xdr:row>
      <xdr:rowOff>62640</xdr:rowOff>
    </xdr:from>
    <xdr:to>
      <xdr:col>10</xdr:col>
      <xdr:colOff>138240</xdr:colOff>
      <xdr:row>48</xdr:row>
      <xdr:rowOff>114120</xdr:rowOff>
    </xdr:to>
    <xdr:graphicFrame>
      <xdr:nvGraphicFramePr>
        <xdr:cNvPr id="6" name=""/>
        <xdr:cNvGraphicFramePr/>
      </xdr:nvGraphicFramePr>
      <xdr:xfrm>
        <a:off x="1556640" y="5002200"/>
        <a:ext cx="56678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69120</xdr:rowOff>
    </xdr:from>
    <xdr:to>
      <xdr:col>10</xdr:col>
      <xdr:colOff>105840</xdr:colOff>
      <xdr:row>25</xdr:row>
      <xdr:rowOff>74880</xdr:rowOff>
    </xdr:to>
    <xdr:graphicFrame>
      <xdr:nvGraphicFramePr>
        <xdr:cNvPr id="7" name=""/>
        <xdr:cNvGraphicFramePr/>
      </xdr:nvGraphicFramePr>
      <xdr:xfrm>
        <a:off x="1522080" y="110196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88560</xdr:colOff>
      <xdr:row>29</xdr:row>
      <xdr:rowOff>15840</xdr:rowOff>
    </xdr:from>
    <xdr:to>
      <xdr:col>10</xdr:col>
      <xdr:colOff>158040</xdr:colOff>
      <xdr:row>48</xdr:row>
      <xdr:rowOff>67320</xdr:rowOff>
    </xdr:to>
    <xdr:graphicFrame>
      <xdr:nvGraphicFramePr>
        <xdr:cNvPr id="8" name=""/>
        <xdr:cNvGraphicFramePr/>
      </xdr:nvGraphicFramePr>
      <xdr:xfrm>
        <a:off x="1574280" y="495540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9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102240</xdr:colOff>
      <xdr:row>29</xdr:row>
      <xdr:rowOff>20520</xdr:rowOff>
    </xdr:from>
    <xdr:to>
      <xdr:col>10</xdr:col>
      <xdr:colOff>169560</xdr:colOff>
      <xdr:row>48</xdr:row>
      <xdr:rowOff>72000</xdr:rowOff>
    </xdr:to>
    <xdr:graphicFrame>
      <xdr:nvGraphicFramePr>
        <xdr:cNvPr id="10" name=""/>
        <xdr:cNvGraphicFramePr/>
      </xdr:nvGraphicFramePr>
      <xdr:xfrm>
        <a:off x="1587960" y="4960080"/>
        <a:ext cx="56678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11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67680</xdr:colOff>
      <xdr:row>29</xdr:row>
      <xdr:rowOff>16200</xdr:rowOff>
    </xdr:from>
    <xdr:to>
      <xdr:col>10</xdr:col>
      <xdr:colOff>137160</xdr:colOff>
      <xdr:row>48</xdr:row>
      <xdr:rowOff>67680</xdr:rowOff>
    </xdr:to>
    <xdr:graphicFrame>
      <xdr:nvGraphicFramePr>
        <xdr:cNvPr id="12" name=""/>
        <xdr:cNvGraphicFramePr/>
      </xdr:nvGraphicFramePr>
      <xdr:xfrm>
        <a:off x="1553400" y="495576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13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78120</xdr:colOff>
      <xdr:row>29</xdr:row>
      <xdr:rowOff>26640</xdr:rowOff>
    </xdr:from>
    <xdr:to>
      <xdr:col>10</xdr:col>
      <xdr:colOff>147600</xdr:colOff>
      <xdr:row>48</xdr:row>
      <xdr:rowOff>78120</xdr:rowOff>
    </xdr:to>
    <xdr:graphicFrame>
      <xdr:nvGraphicFramePr>
        <xdr:cNvPr id="14" name=""/>
        <xdr:cNvGraphicFramePr/>
      </xdr:nvGraphicFramePr>
      <xdr:xfrm>
        <a:off x="1563840" y="496620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15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88560</xdr:colOff>
      <xdr:row>29</xdr:row>
      <xdr:rowOff>15840</xdr:rowOff>
    </xdr:from>
    <xdr:to>
      <xdr:col>10</xdr:col>
      <xdr:colOff>158040</xdr:colOff>
      <xdr:row>48</xdr:row>
      <xdr:rowOff>67320</xdr:rowOff>
    </xdr:to>
    <xdr:graphicFrame>
      <xdr:nvGraphicFramePr>
        <xdr:cNvPr id="16" name=""/>
        <xdr:cNvGraphicFramePr/>
      </xdr:nvGraphicFramePr>
      <xdr:xfrm>
        <a:off x="1574280" y="495540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17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46800</xdr:colOff>
      <xdr:row>29</xdr:row>
      <xdr:rowOff>16200</xdr:rowOff>
    </xdr:from>
    <xdr:to>
      <xdr:col>10</xdr:col>
      <xdr:colOff>116280</xdr:colOff>
      <xdr:row>48</xdr:row>
      <xdr:rowOff>67680</xdr:rowOff>
    </xdr:to>
    <xdr:graphicFrame>
      <xdr:nvGraphicFramePr>
        <xdr:cNvPr id="18" name=""/>
        <xdr:cNvGraphicFramePr/>
      </xdr:nvGraphicFramePr>
      <xdr:xfrm>
        <a:off x="1532520" y="495576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19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88560</xdr:colOff>
      <xdr:row>29</xdr:row>
      <xdr:rowOff>26640</xdr:rowOff>
    </xdr:from>
    <xdr:to>
      <xdr:col>10</xdr:col>
      <xdr:colOff>158040</xdr:colOff>
      <xdr:row>48</xdr:row>
      <xdr:rowOff>78120</xdr:rowOff>
    </xdr:to>
    <xdr:graphicFrame>
      <xdr:nvGraphicFramePr>
        <xdr:cNvPr id="20" name=""/>
        <xdr:cNvGraphicFramePr/>
      </xdr:nvGraphicFramePr>
      <xdr:xfrm>
        <a:off x="1574280" y="496620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36000</xdr:rowOff>
    </xdr:from>
    <xdr:to>
      <xdr:col>10</xdr:col>
      <xdr:colOff>105840</xdr:colOff>
      <xdr:row>25</xdr:row>
      <xdr:rowOff>41760</xdr:rowOff>
    </xdr:to>
    <xdr:graphicFrame>
      <xdr:nvGraphicFramePr>
        <xdr:cNvPr id="21" name=""/>
        <xdr:cNvGraphicFramePr/>
      </xdr:nvGraphicFramePr>
      <xdr:xfrm>
        <a:off x="1522080" y="106884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57240</xdr:colOff>
      <xdr:row>29</xdr:row>
      <xdr:rowOff>26640</xdr:rowOff>
    </xdr:from>
    <xdr:to>
      <xdr:col>10</xdr:col>
      <xdr:colOff>126720</xdr:colOff>
      <xdr:row>48</xdr:row>
      <xdr:rowOff>78120</xdr:rowOff>
    </xdr:to>
    <xdr:graphicFrame>
      <xdr:nvGraphicFramePr>
        <xdr:cNvPr id="22" name=""/>
        <xdr:cNvGraphicFramePr/>
      </xdr:nvGraphicFramePr>
      <xdr:xfrm>
        <a:off x="1542960" y="4966200"/>
        <a:ext cx="567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5.66836734693878"/>
    <col collapsed="false" hidden="false" max="2" min="2" style="0" width="6.47959183673469"/>
    <col collapsed="false" hidden="false" max="12" min="3" style="0" width="8.63775510204082"/>
    <col collapsed="false" hidden="false" max="13" min="13" style="0" width="10.3928571428571"/>
    <col collapsed="false" hidden="false" max="14" min="14" style="0" width="10.530612244898"/>
    <col collapsed="false" hidden="false" max="1025" min="15" style="0" width="11.3418367346939"/>
  </cols>
  <sheetData>
    <row r="1" customFormat="false" ht="22.1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2" t="s">
        <v>1</v>
      </c>
      <c r="B2" s="2"/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4" t="s">
        <v>2</v>
      </c>
      <c r="N2" s="4" t="s">
        <v>3</v>
      </c>
    </row>
    <row r="3" customFormat="false" ht="12.8" hidden="false" customHeight="false" outlineLevel="0" collapsed="false">
      <c r="A3" s="2" t="s">
        <v>4</v>
      </c>
      <c r="B3" s="2"/>
      <c r="C3" s="5" t="n">
        <v>166</v>
      </c>
      <c r="D3" s="5" t="n">
        <v>167</v>
      </c>
      <c r="E3" s="5" t="n">
        <v>168</v>
      </c>
      <c r="F3" s="5" t="n">
        <v>170</v>
      </c>
      <c r="G3" s="5" t="n">
        <v>171</v>
      </c>
      <c r="H3" s="5" t="n">
        <v>172</v>
      </c>
      <c r="I3" s="5" t="n">
        <v>173</v>
      </c>
      <c r="J3" s="5" t="n">
        <v>174</v>
      </c>
      <c r="K3" s="5" t="n">
        <v>175</v>
      </c>
      <c r="L3" s="5" t="n">
        <v>176</v>
      </c>
      <c r="M3" s="4"/>
      <c r="N3" s="4"/>
    </row>
    <row r="4" customFormat="false" ht="12.8" hidden="false" customHeight="false" outlineLevel="0" collapsed="false">
      <c r="A4" s="2" t="s">
        <v>5</v>
      </c>
      <c r="B4" s="2"/>
      <c r="C4" s="6" t="n">
        <v>0.0572916666666667</v>
      </c>
      <c r="D4" s="6" t="n">
        <v>0.0576388888888889</v>
      </c>
      <c r="E4" s="6" t="n">
        <v>0.0579861111111111</v>
      </c>
      <c r="F4" s="6" t="n">
        <v>0.0586805555555556</v>
      </c>
      <c r="G4" s="6" t="n">
        <v>0.0590277777777778</v>
      </c>
      <c r="H4" s="6" t="n">
        <v>0.059375</v>
      </c>
      <c r="I4" s="6" t="n">
        <v>0.0597222222222222</v>
      </c>
      <c r="J4" s="6" t="n">
        <v>0.0600694444444444</v>
      </c>
      <c r="K4" s="6" t="n">
        <v>0.0604166666666667</v>
      </c>
      <c r="L4" s="6" t="n">
        <v>0.0607638888888889</v>
      </c>
      <c r="M4" s="4"/>
      <c r="N4" s="4"/>
    </row>
    <row r="5" customFormat="false" ht="12.8" hidden="false" customHeight="false" outlineLevel="0" collapsed="false">
      <c r="A5" s="7"/>
      <c r="B5" s="8" t="s">
        <v>6</v>
      </c>
      <c r="C5" s="9" t="n">
        <v>1.241354484</v>
      </c>
      <c r="D5" s="9" t="n">
        <v>1.15268194</v>
      </c>
      <c r="E5" s="9" t="n">
        <v>1.139886784</v>
      </c>
      <c r="F5" s="9" t="n">
        <v>1.183127912</v>
      </c>
      <c r="G5" s="9" t="n">
        <v>1.144233159</v>
      </c>
      <c r="H5" s="9" t="n">
        <v>1.102266148</v>
      </c>
      <c r="I5" s="9" t="n">
        <v>1.880025694</v>
      </c>
      <c r="J5" s="9" t="n">
        <v>1.794765749</v>
      </c>
      <c r="K5" s="9" t="n">
        <v>1.23934562</v>
      </c>
      <c r="L5" s="9" t="n">
        <v>1.302553454</v>
      </c>
      <c r="M5" s="10" t="n">
        <f aca="false">AVERAGE(C5:L5)</f>
        <v>1.3180240944</v>
      </c>
      <c r="N5" s="10" t="n">
        <f aca="false">STDEV(C5:L5)</f>
        <v>0.280764623732548</v>
      </c>
    </row>
    <row r="6" customFormat="false" ht="12.8" hidden="false" customHeight="false" outlineLevel="0" collapsed="false">
      <c r="A6" s="7"/>
      <c r="B6" s="8" t="s">
        <v>7</v>
      </c>
      <c r="C6" s="9" t="n">
        <v>1.211697653</v>
      </c>
      <c r="D6" s="9" t="n">
        <v>1.122233776</v>
      </c>
      <c r="E6" s="9" t="n">
        <v>1.09163753</v>
      </c>
      <c r="F6" s="9" t="n">
        <v>1.210696228</v>
      </c>
      <c r="G6" s="9" t="n">
        <v>1.252553124</v>
      </c>
      <c r="H6" s="9" t="n">
        <v>1.19088891</v>
      </c>
      <c r="I6" s="9" t="n">
        <v>1.836774123</v>
      </c>
      <c r="J6" s="9" t="n">
        <v>1.706114462</v>
      </c>
      <c r="K6" s="9" t="n">
        <v>1.25488611</v>
      </c>
      <c r="L6" s="9" t="n">
        <v>1.289332343</v>
      </c>
      <c r="M6" s="10" t="n">
        <f aca="false">AVERAGE(C6:L6)</f>
        <v>1.3166814259</v>
      </c>
      <c r="N6" s="10" t="n">
        <f aca="false">STDEV(C6:L6)</f>
        <v>0.248856592153929</v>
      </c>
    </row>
    <row r="7" customFormat="false" ht="12.8" hidden="false" customHeight="false" outlineLevel="0" collapsed="false">
      <c r="A7" s="11"/>
      <c r="B7" s="12" t="s">
        <v>8</v>
      </c>
      <c r="C7" s="13" t="n">
        <v>1.295552944</v>
      </c>
      <c r="D7" s="13" t="n">
        <v>1.32516406</v>
      </c>
      <c r="E7" s="13" t="n">
        <v>1.188009454</v>
      </c>
      <c r="F7" s="13" t="n">
        <v>1.203396101</v>
      </c>
      <c r="G7" s="13" t="n">
        <v>1.306722473</v>
      </c>
      <c r="H7" s="13" t="n">
        <v>1.192027468</v>
      </c>
      <c r="I7" s="13" t="n">
        <v>1.829822672</v>
      </c>
      <c r="J7" s="13" t="n">
        <v>1.612333206</v>
      </c>
      <c r="K7" s="13" t="n">
        <v>1.337489304</v>
      </c>
      <c r="L7" s="13" t="n">
        <v>1.318330864</v>
      </c>
      <c r="M7" s="14" t="n">
        <f aca="false">AVERAGE(C7:L7)</f>
        <v>1.3608848546</v>
      </c>
      <c r="N7" s="14" t="n">
        <f aca="false">STDEV(C7:L7)</f>
        <v>0.204712907332324</v>
      </c>
    </row>
    <row r="8" customFormat="false" ht="12.8" hidden="false" customHeight="false" outlineLevel="0" collapsed="false">
      <c r="A8" s="11"/>
      <c r="B8" s="12" t="s">
        <v>9</v>
      </c>
      <c r="C8" s="13" t="n">
        <v>1.225930032</v>
      </c>
      <c r="D8" s="13" t="n">
        <v>1.180679288</v>
      </c>
      <c r="E8" s="13" t="n">
        <v>1.244848032</v>
      </c>
      <c r="F8" s="13" t="n">
        <v>1.267471813</v>
      </c>
      <c r="G8" s="13" t="n">
        <v>1.347893591</v>
      </c>
      <c r="H8" s="13" t="n">
        <v>1.235055849</v>
      </c>
      <c r="I8" s="13" t="n">
        <v>1.769186591</v>
      </c>
      <c r="J8" s="13" t="n">
        <v>1.692996726</v>
      </c>
      <c r="K8" s="13" t="n">
        <v>1.290112614</v>
      </c>
      <c r="L8" s="13" t="n">
        <v>1.263508132</v>
      </c>
      <c r="M8" s="14" t="n">
        <f aca="false">AVERAGE(C8:L8)</f>
        <v>1.3517682668</v>
      </c>
      <c r="N8" s="14" t="n">
        <f aca="false">STDEV(C8:L8)</f>
        <v>0.205358093740254</v>
      </c>
    </row>
    <row r="9" customFormat="false" ht="12.8" hidden="false" customHeight="false" outlineLevel="0" collapsed="false">
      <c r="A9" s="7"/>
      <c r="B9" s="8" t="s">
        <v>10</v>
      </c>
      <c r="C9" s="9" t="n">
        <v>1.249456833</v>
      </c>
      <c r="D9" s="9" t="n">
        <v>1.163912259</v>
      </c>
      <c r="E9" s="9" t="n">
        <v>1.213095152</v>
      </c>
      <c r="F9" s="9" t="n">
        <v>1.215887549</v>
      </c>
      <c r="G9" s="9" t="n">
        <v>1.264389115</v>
      </c>
      <c r="H9" s="9" t="n">
        <v>1.184138655</v>
      </c>
      <c r="I9" s="9" t="n">
        <v>1.833004715</v>
      </c>
      <c r="J9" s="9" t="n">
        <v>1.778744189</v>
      </c>
      <c r="K9" s="9" t="n">
        <v>1.256192563</v>
      </c>
      <c r="L9" s="9" t="n">
        <v>1.301123432</v>
      </c>
      <c r="M9" s="10" t="n">
        <f aca="false">AVERAGE(C9:L9)</f>
        <v>1.3459944462</v>
      </c>
      <c r="N9" s="10" t="n">
        <f aca="false">STDEV(C9:L9)</f>
        <v>0.245956029478784</v>
      </c>
    </row>
    <row r="10" customFormat="false" ht="12.8" hidden="false" customHeight="false" outlineLevel="0" collapsed="false">
      <c r="A10" s="7"/>
      <c r="B10" s="8" t="s">
        <v>11</v>
      </c>
      <c r="C10" s="9" t="n">
        <v>1.280580074</v>
      </c>
      <c r="D10" s="9" t="n">
        <v>1.176172158</v>
      </c>
      <c r="E10" s="9" t="n">
        <v>1.1586036</v>
      </c>
      <c r="F10" s="9" t="n">
        <v>1.192780332</v>
      </c>
      <c r="G10" s="9" t="n">
        <v>1.203607099</v>
      </c>
      <c r="H10" s="9" t="n">
        <v>1.131889089</v>
      </c>
      <c r="I10" s="9" t="n">
        <v>1.882077941</v>
      </c>
      <c r="J10" s="9" t="n">
        <v>1.767469824</v>
      </c>
      <c r="K10" s="9" t="n">
        <v>1.253253388</v>
      </c>
      <c r="L10" s="9" t="n">
        <v>1.288040515</v>
      </c>
      <c r="M10" s="10" t="n">
        <f aca="false">AVERAGE(C10:L10)</f>
        <v>1.333447402</v>
      </c>
      <c r="N10" s="10" t="n">
        <f aca="false">STDEV(C10:L10)</f>
        <v>0.265253775894896</v>
      </c>
    </row>
    <row r="11" customFormat="false" ht="12.8" hidden="false" customHeight="false" outlineLevel="0" collapsed="false">
      <c r="A11" s="11"/>
      <c r="B11" s="12" t="s">
        <v>12</v>
      </c>
      <c r="C11" s="13" t="n">
        <v>1.473666395</v>
      </c>
      <c r="D11" s="13" t="n">
        <v>1.467685582</v>
      </c>
      <c r="E11" s="13" t="n">
        <v>1.457405407</v>
      </c>
      <c r="F11" s="13" t="n">
        <v>1.446048698</v>
      </c>
      <c r="G11" s="13" t="n">
        <v>1.512902147</v>
      </c>
      <c r="H11" s="13" t="n">
        <v>1.410671814</v>
      </c>
      <c r="I11" s="13" t="n">
        <v>1.701291588</v>
      </c>
      <c r="J11" s="13" t="n">
        <v>1.476611646</v>
      </c>
      <c r="K11" s="13" t="n">
        <v>1.302078124</v>
      </c>
      <c r="L11" s="13" t="n">
        <v>1.382437788</v>
      </c>
      <c r="M11" s="14" t="n">
        <f aca="false">AVERAGE(C11:L11)</f>
        <v>1.4630799189</v>
      </c>
      <c r="N11" s="14" t="n">
        <f aca="false">STDEV(C11:L11)</f>
        <v>0.102760265895564</v>
      </c>
    </row>
    <row r="12" customFormat="false" ht="12.8" hidden="false" customHeight="false" outlineLevel="0" collapsed="false">
      <c r="A12" s="11"/>
      <c r="B12" s="12" t="s">
        <v>13</v>
      </c>
      <c r="C12" s="13" t="n">
        <v>1.06362078</v>
      </c>
      <c r="D12" s="13" t="n">
        <v>1.059942834</v>
      </c>
      <c r="E12" s="13" t="n">
        <v>1.016171704</v>
      </c>
      <c r="F12" s="13" t="n">
        <v>1.027251513</v>
      </c>
      <c r="G12" s="13" t="n">
        <v>0.9581700071</v>
      </c>
      <c r="H12" s="13" t="n">
        <v>1.00656796</v>
      </c>
      <c r="I12" s="13" t="n">
        <v>1.95620691</v>
      </c>
      <c r="J12" s="13" t="n">
        <v>1.960917259</v>
      </c>
      <c r="K12" s="13" t="n">
        <v>1.155125961</v>
      </c>
      <c r="L12" s="13" t="n">
        <v>1.12192639</v>
      </c>
      <c r="M12" s="14" t="n">
        <f aca="false">AVERAGE(C12:L12)</f>
        <v>1.23259013181</v>
      </c>
      <c r="N12" s="14" t="n">
        <f aca="false">STDEV(C12:L12)</f>
        <v>0.386735604479323</v>
      </c>
    </row>
    <row r="13" customFormat="false" ht="12.8" hidden="false" customHeight="false" outlineLevel="0" collapsed="false">
      <c r="A13" s="7"/>
      <c r="B13" s="8" t="s">
        <v>14</v>
      </c>
      <c r="C13" s="9" t="n">
        <v>1.310405787</v>
      </c>
      <c r="D13" s="9" t="n">
        <v>1.115413278</v>
      </c>
      <c r="E13" s="9" t="n">
        <v>1.22686543</v>
      </c>
      <c r="F13" s="9" t="n">
        <v>1.243286289</v>
      </c>
      <c r="G13" s="9" t="n">
        <v>1.266319461</v>
      </c>
      <c r="H13" s="9" t="n">
        <v>1.206427168</v>
      </c>
      <c r="I13" s="9" t="n">
        <v>1.880396426</v>
      </c>
      <c r="J13" s="9" t="n">
        <v>1.905800485</v>
      </c>
      <c r="K13" s="9" t="n">
        <v>1.262075668</v>
      </c>
      <c r="L13" s="9" t="n">
        <v>1.278391705</v>
      </c>
      <c r="M13" s="10" t="n">
        <f aca="false">AVERAGE(C13:L13)</f>
        <v>1.3695381697</v>
      </c>
      <c r="N13" s="10" t="n">
        <f aca="false">STDEV(C13:L13)</f>
        <v>0.280879520265284</v>
      </c>
    </row>
    <row r="14" customFormat="false" ht="12.8" hidden="false" customHeight="false" outlineLevel="0" collapsed="false">
      <c r="A14" s="7"/>
      <c r="B14" s="8" t="s">
        <v>15</v>
      </c>
      <c r="C14" s="9" t="n">
        <v>1.332726356</v>
      </c>
      <c r="D14" s="9" t="n">
        <v>1.240611102</v>
      </c>
      <c r="E14" s="9" t="n">
        <v>1.156016229</v>
      </c>
      <c r="F14" s="9" t="n">
        <v>1.090063107</v>
      </c>
      <c r="G14" s="9" t="n">
        <v>1.259002435</v>
      </c>
      <c r="H14" s="9" t="n">
        <v>1.12543041</v>
      </c>
      <c r="I14" s="9" t="n">
        <v>1.938153233</v>
      </c>
      <c r="J14" s="9" t="n">
        <v>1.626588527</v>
      </c>
      <c r="K14" s="9" t="n">
        <v>1.424372291</v>
      </c>
      <c r="L14" s="9" t="n">
        <v>1.402699991</v>
      </c>
      <c r="M14" s="10" t="n">
        <f aca="false">AVERAGE(C14:L14)</f>
        <v>1.3595663681</v>
      </c>
      <c r="N14" s="10" t="n">
        <f aca="false">STDEV(C14:L14)</f>
        <v>0.259484975076783</v>
      </c>
    </row>
    <row r="15" customFormat="false" ht="12.8" hidden="false" customHeight="false" outlineLevel="0" collapsed="false">
      <c r="A15" s="11"/>
      <c r="B15" s="12" t="s">
        <v>16</v>
      </c>
      <c r="C15" s="13" t="n">
        <v>0.632676098</v>
      </c>
      <c r="D15" s="13" t="n">
        <v>0.3588134149</v>
      </c>
      <c r="E15" s="13" t="n">
        <v>0.4311260799</v>
      </c>
      <c r="F15" s="13" t="n">
        <v>0.3378982503</v>
      </c>
      <c r="G15" s="13" t="n">
        <v>0.2841634725</v>
      </c>
      <c r="H15" s="13" t="n">
        <v>0.2626143062</v>
      </c>
      <c r="I15" s="13" t="n">
        <v>2.59896689</v>
      </c>
      <c r="J15" s="13" t="n">
        <v>2.547240467</v>
      </c>
      <c r="K15" s="13" t="n">
        <v>0.5697608774</v>
      </c>
      <c r="L15" s="13" t="n">
        <v>0.7281756889</v>
      </c>
      <c r="M15" s="14" t="n">
        <f aca="false">AVERAGE(C15:L15)</f>
        <v>0.87514355451</v>
      </c>
      <c r="N15" s="14" t="n">
        <f aca="false">STDEV(C15:L15)</f>
        <v>0.90786403548218</v>
      </c>
    </row>
    <row r="16" customFormat="false" ht="12.8" hidden="false" customHeight="false" outlineLevel="0" collapsed="false">
      <c r="A16" s="11"/>
      <c r="B16" s="12" t="s">
        <v>17</v>
      </c>
      <c r="C16" s="13" t="n">
        <v>1.333996965</v>
      </c>
      <c r="D16" s="13" t="n">
        <v>1.432076224</v>
      </c>
      <c r="E16" s="13" t="n">
        <v>1.485075767</v>
      </c>
      <c r="F16" s="13" t="n">
        <v>1.532323249</v>
      </c>
      <c r="G16" s="13" t="n">
        <v>1.586472401</v>
      </c>
      <c r="H16" s="13" t="n">
        <v>1.446203911</v>
      </c>
      <c r="I16" s="13" t="n">
        <v>1.524109561</v>
      </c>
      <c r="J16" s="13" t="n">
        <v>1.453848783</v>
      </c>
      <c r="K16" s="13" t="n">
        <v>1.434057144</v>
      </c>
      <c r="L16" s="13" t="n">
        <v>1.395524598</v>
      </c>
      <c r="M16" s="14" t="n">
        <f aca="false">AVERAGE(C16:L16)</f>
        <v>1.4623688603</v>
      </c>
      <c r="N16" s="14" t="n">
        <f aca="false">STDEV(C16:L16)</f>
        <v>0.072742633341992</v>
      </c>
    </row>
    <row r="17" customFormat="false" ht="12.8" hidden="false" customHeight="false" outlineLevel="0" collapsed="false">
      <c r="A17" s="7"/>
      <c r="B17" s="8" t="s">
        <v>18</v>
      </c>
      <c r="C17" s="9" t="n">
        <v>1.206386251</v>
      </c>
      <c r="D17" s="9" t="n">
        <v>1.127559242</v>
      </c>
      <c r="E17" s="9" t="n">
        <v>1.092593027</v>
      </c>
      <c r="F17" s="9" t="n">
        <v>1.119659957</v>
      </c>
      <c r="G17" s="9" t="n">
        <v>1.081590209</v>
      </c>
      <c r="H17" s="9" t="n">
        <v>1.106342356</v>
      </c>
      <c r="I17" s="9" t="n">
        <v>1.827788795</v>
      </c>
      <c r="J17" s="9" t="n">
        <v>1.850183574</v>
      </c>
      <c r="K17" s="9" t="n">
        <v>1.203069945</v>
      </c>
      <c r="L17" s="9" t="n">
        <v>1.227943302</v>
      </c>
      <c r="M17" s="10" t="n">
        <f aca="false">AVERAGE(C17:L17)</f>
        <v>1.2843116658</v>
      </c>
      <c r="N17" s="10" t="n">
        <f aca="false">STDEV(C17:L17)</f>
        <v>0.296766836025305</v>
      </c>
    </row>
    <row r="18" customFormat="false" ht="12.8" hidden="false" customHeight="false" outlineLevel="0" collapsed="false">
      <c r="A18" s="7"/>
      <c r="B18" s="8" t="s">
        <v>19</v>
      </c>
      <c r="C18" s="9" t="n">
        <v>1.24679026</v>
      </c>
      <c r="D18" s="9" t="n">
        <v>1.075671975</v>
      </c>
      <c r="E18" s="9" t="n">
        <v>1.111694222</v>
      </c>
      <c r="F18" s="9" t="n">
        <v>1.163915777</v>
      </c>
      <c r="G18" s="9" t="n">
        <v>1.107237263</v>
      </c>
      <c r="H18" s="9" t="n">
        <v>1.141390865</v>
      </c>
      <c r="I18" s="9" t="n">
        <v>1.894677723</v>
      </c>
      <c r="J18" s="9" t="n">
        <v>1.85888657</v>
      </c>
      <c r="K18" s="9" t="n">
        <v>1.211374796</v>
      </c>
      <c r="L18" s="9" t="n">
        <v>1.276044547</v>
      </c>
      <c r="M18" s="10" t="n">
        <f aca="false">AVERAGE(C18:L18)</f>
        <v>1.3087683998</v>
      </c>
      <c r="N18" s="10" t="n">
        <f aca="false">STDEV(C18:L18)</f>
        <v>0.306068599066529</v>
      </c>
    </row>
    <row r="19" customFormat="false" ht="12.8" hidden="false" customHeight="false" outlineLevel="0" collapsed="false">
      <c r="A19" s="11"/>
      <c r="B19" s="12" t="s">
        <v>20</v>
      </c>
      <c r="C19" s="13" t="n">
        <v>1.256847266</v>
      </c>
      <c r="D19" s="13" t="n">
        <v>1.071460226</v>
      </c>
      <c r="E19" s="13" t="n">
        <v>1.083443493</v>
      </c>
      <c r="F19" s="13" t="n">
        <v>1.14835002</v>
      </c>
      <c r="G19" s="13" t="n">
        <v>1.154976192</v>
      </c>
      <c r="H19" s="13" t="n">
        <v>1.077782145</v>
      </c>
      <c r="I19" s="13" t="n">
        <v>1.916959541</v>
      </c>
      <c r="J19" s="13" t="n">
        <v>1.815264985</v>
      </c>
      <c r="K19" s="13" t="n">
        <v>1.208006521</v>
      </c>
      <c r="L19" s="13" t="n">
        <v>1.26813261</v>
      </c>
      <c r="M19" s="14" t="n">
        <f aca="false">AVERAGE(C19:L19)</f>
        <v>1.3001222999</v>
      </c>
      <c r="N19" s="14" t="n">
        <f aca="false">STDEV(C19:L19)</f>
        <v>0.30732085387291</v>
      </c>
    </row>
    <row r="20" customFormat="false" ht="12.8" hidden="false" customHeight="false" outlineLevel="0" collapsed="false">
      <c r="A20" s="11"/>
      <c r="B20" s="12" t="s">
        <v>21</v>
      </c>
      <c r="C20" s="13" t="n">
        <v>1.213497448</v>
      </c>
      <c r="D20" s="13" t="n">
        <v>1.039469006</v>
      </c>
      <c r="E20" s="13" t="n">
        <v>1.065772855</v>
      </c>
      <c r="F20" s="13" t="n">
        <v>1.112119983</v>
      </c>
      <c r="G20" s="13" t="n">
        <v>1.183355219</v>
      </c>
      <c r="H20" s="13" t="n">
        <v>1.075867652</v>
      </c>
      <c r="I20" s="13" t="n">
        <v>1.857318589</v>
      </c>
      <c r="J20" s="13" t="n">
        <v>1.799674393</v>
      </c>
      <c r="K20" s="13" t="n">
        <v>1.216233174</v>
      </c>
      <c r="L20" s="13" t="n">
        <v>1.273020487</v>
      </c>
      <c r="M20" s="14" t="n">
        <f aca="false">AVERAGE(C20:L20)</f>
        <v>1.2836328806</v>
      </c>
      <c r="N20" s="14" t="n">
        <f aca="false">STDEV(C20:L20)</f>
        <v>0.297154303142437</v>
      </c>
    </row>
    <row r="21" customFormat="false" ht="12.8" hidden="false" customHeight="false" outlineLevel="0" collapsed="false">
      <c r="A21" s="7"/>
      <c r="B21" s="8" t="s">
        <v>22</v>
      </c>
      <c r="C21" s="9" t="n">
        <v>1.207741438</v>
      </c>
      <c r="D21" s="9" t="n">
        <v>1.137009204</v>
      </c>
      <c r="E21" s="9" t="n">
        <v>1.162682352</v>
      </c>
      <c r="F21" s="9" t="n">
        <v>1.164293069</v>
      </c>
      <c r="G21" s="9" t="n">
        <v>1.195256773</v>
      </c>
      <c r="H21" s="9" t="n">
        <v>1.108323943</v>
      </c>
      <c r="I21" s="9" t="n">
        <v>1.851653813</v>
      </c>
      <c r="J21" s="9" t="n">
        <v>1.812833452</v>
      </c>
      <c r="K21" s="9" t="n">
        <v>1.238607164</v>
      </c>
      <c r="L21" s="9" t="n">
        <v>1.269577344</v>
      </c>
      <c r="M21" s="10" t="n">
        <f aca="false">AVERAGE(C21:L21)</f>
        <v>1.3147978552</v>
      </c>
      <c r="N21" s="10" t="n">
        <f aca="false">STDEV(C21:L21)</f>
        <v>0.276864574969794</v>
      </c>
    </row>
    <row r="22" customFormat="false" ht="12.8" hidden="false" customHeight="false" outlineLevel="0" collapsed="false">
      <c r="A22" s="7"/>
      <c r="B22" s="8" t="s">
        <v>23</v>
      </c>
      <c r="C22" s="9" t="n">
        <v>1.340331894</v>
      </c>
      <c r="D22" s="9" t="n">
        <v>1.416235712</v>
      </c>
      <c r="E22" s="9" t="n">
        <v>1.336280226</v>
      </c>
      <c r="F22" s="9" t="n">
        <v>1.282610102</v>
      </c>
      <c r="G22" s="9" t="n">
        <v>1.408188095</v>
      </c>
      <c r="H22" s="9" t="n">
        <v>1.276584332</v>
      </c>
      <c r="I22" s="9" t="n">
        <v>1.805570963</v>
      </c>
      <c r="J22" s="9" t="n">
        <v>1.570543703</v>
      </c>
      <c r="K22" s="9" t="n">
        <v>1.27396778</v>
      </c>
      <c r="L22" s="9" t="n">
        <v>1.306523774</v>
      </c>
      <c r="M22" s="10" t="n">
        <f aca="false">AVERAGE(C22:L22)</f>
        <v>1.4016836581</v>
      </c>
      <c r="N22" s="10" t="n">
        <f aca="false">STDEV(C22:L22)</f>
        <v>0.168367814916399</v>
      </c>
    </row>
    <row r="23" customFormat="false" ht="12.8" hidden="false" customHeight="false" outlineLevel="0" collapsed="false">
      <c r="A23" s="7"/>
      <c r="B23" s="8" t="s">
        <v>24</v>
      </c>
      <c r="C23" s="9" t="n">
        <v>1.139994464</v>
      </c>
      <c r="D23" s="9" t="n">
        <v>1.060941081</v>
      </c>
      <c r="E23" s="9" t="n">
        <v>1.036580562</v>
      </c>
      <c r="F23" s="9" t="n">
        <v>1.018081123</v>
      </c>
      <c r="G23" s="9" t="n">
        <v>1.085651935</v>
      </c>
      <c r="H23" s="9" t="n">
        <v>0.9889255045</v>
      </c>
      <c r="I23" s="9" t="n">
        <v>1.934581378</v>
      </c>
      <c r="J23" s="9" t="n">
        <v>1.896610639</v>
      </c>
      <c r="K23" s="9" t="n">
        <v>1.174269133</v>
      </c>
      <c r="L23" s="9" t="n">
        <v>1.146117957</v>
      </c>
      <c r="M23" s="10" t="n">
        <f aca="false">AVERAGE(C23:L23)</f>
        <v>1.24817537765</v>
      </c>
      <c r="N23" s="10" t="n">
        <f aca="false">STDEV(C23:L23)</f>
        <v>0.356775563699628</v>
      </c>
    </row>
    <row r="24" customFormat="false" ht="12.8" hidden="false" customHeight="false" outlineLevel="0" collapsed="false">
      <c r="A24" s="11"/>
      <c r="B24" s="12" t="s">
        <v>25</v>
      </c>
      <c r="C24" s="13" t="n">
        <v>1.224676893</v>
      </c>
      <c r="D24" s="13" t="n">
        <v>1.150213125</v>
      </c>
      <c r="E24" s="13" t="n">
        <v>1.18215281</v>
      </c>
      <c r="F24" s="13" t="n">
        <v>1.17884161</v>
      </c>
      <c r="G24" s="13" t="n">
        <v>1.257407191</v>
      </c>
      <c r="H24" s="13" t="n">
        <v>1.165190979</v>
      </c>
      <c r="I24" s="13" t="n">
        <v>1.843547213</v>
      </c>
      <c r="J24" s="13" t="n">
        <v>1.777424093</v>
      </c>
      <c r="K24" s="13" t="n">
        <v>1.206710325</v>
      </c>
      <c r="L24" s="13" t="n">
        <v>1.198374244</v>
      </c>
      <c r="M24" s="14" t="n">
        <f aca="false">AVERAGE(C24:L24)</f>
        <v>1.3184538483</v>
      </c>
      <c r="N24" s="14" t="n">
        <f aca="false">STDEV(C24:L24)</f>
        <v>0.26154822445934</v>
      </c>
    </row>
    <row r="25" customFormat="false" ht="12.8" hidden="false" customHeight="false" outlineLevel="0" collapsed="false">
      <c r="A25" s="11"/>
      <c r="B25" s="12" t="s">
        <v>26</v>
      </c>
      <c r="C25" s="13" t="n">
        <v>1.335543201</v>
      </c>
      <c r="D25" s="13" t="n">
        <v>1.084712539</v>
      </c>
      <c r="E25" s="13" t="n">
        <v>1.036162061</v>
      </c>
      <c r="F25" s="13" t="n">
        <v>1.075485151</v>
      </c>
      <c r="G25" s="13" t="n">
        <v>1.127333379</v>
      </c>
      <c r="H25" s="13" t="n">
        <v>1.096678349</v>
      </c>
      <c r="I25" s="13" t="n">
        <v>1.884266326</v>
      </c>
      <c r="J25" s="13" t="n">
        <v>1.850799381</v>
      </c>
      <c r="K25" s="13" t="n">
        <v>1.218710405</v>
      </c>
      <c r="L25" s="13" t="n">
        <v>1.21358569</v>
      </c>
      <c r="M25" s="14" t="n">
        <f aca="false">AVERAGE(C25:L25)</f>
        <v>1.2923276482</v>
      </c>
      <c r="N25" s="14" t="n">
        <f aca="false">STDEV(C25:L25)</f>
        <v>0.315703222182104</v>
      </c>
    </row>
    <row r="26" customFormat="false" ht="12.8" hidden="false" customHeight="false" outlineLevel="0" collapsed="false">
      <c r="A26" s="7"/>
      <c r="B26" s="8" t="s">
        <v>27</v>
      </c>
      <c r="C26" s="9" t="n">
        <v>1.224972614</v>
      </c>
      <c r="D26" s="9" t="n">
        <v>1.170931556</v>
      </c>
      <c r="E26" s="9" t="n">
        <v>1.165405972</v>
      </c>
      <c r="F26" s="9" t="n">
        <v>1.173224582</v>
      </c>
      <c r="G26" s="9" t="n">
        <v>1.294403901</v>
      </c>
      <c r="H26" s="9" t="n">
        <v>1.160886903</v>
      </c>
      <c r="I26" s="9" t="n">
        <v>1.837245417</v>
      </c>
      <c r="J26" s="9" t="n">
        <v>1.676431125</v>
      </c>
      <c r="K26" s="9" t="n">
        <v>1.220455442</v>
      </c>
      <c r="L26" s="9" t="n">
        <v>1.306745954</v>
      </c>
      <c r="M26" s="10" t="n">
        <f aca="false">AVERAGE(C26:L26)</f>
        <v>1.3230703466</v>
      </c>
      <c r="N26" s="10" t="n">
        <f aca="false">STDEV(C26:L26)</f>
        <v>0.237403212228216</v>
      </c>
    </row>
    <row r="27" customFormat="false" ht="12.8" hidden="false" customHeight="false" outlineLevel="0" collapsed="false">
      <c r="M27" s="15"/>
      <c r="N27" s="15"/>
    </row>
    <row r="28" customFormat="false" ht="12.8" hidden="false" customHeight="false" outlineLevel="0" collapsed="false">
      <c r="A28" s="16" t="s">
        <v>28</v>
      </c>
      <c r="B28" s="16"/>
      <c r="C28" s="9" t="n">
        <v>1.229050912</v>
      </c>
      <c r="D28" s="9" t="n">
        <v>1.149778335</v>
      </c>
      <c r="E28" s="9" t="n">
        <v>1.116804683</v>
      </c>
      <c r="F28" s="9" t="n">
        <v>1.166484528</v>
      </c>
      <c r="G28" s="9" t="n">
        <v>1.191822455</v>
      </c>
      <c r="H28" s="9" t="n">
        <v>1.143007072</v>
      </c>
      <c r="I28" s="9" t="n">
        <v>1.133283139</v>
      </c>
      <c r="J28" s="9" t="n">
        <v>1.208643153</v>
      </c>
      <c r="K28" s="9" t="n">
        <v>1.203866444</v>
      </c>
      <c r="L28" s="9" t="n">
        <v>1.257032136</v>
      </c>
      <c r="M28" s="10" t="n">
        <f aca="false">AVERAGE(C28:L28)</f>
        <v>1.1799772857</v>
      </c>
      <c r="N28" s="10" t="n">
        <f aca="false">STDEV(C28:L28)</f>
        <v>0.0453509175746516</v>
      </c>
    </row>
    <row r="29" customFormat="false" ht="12.8" hidden="false" customHeight="false" outlineLevel="0" collapsed="false">
      <c r="A29" s="17" t="s">
        <v>29</v>
      </c>
      <c r="B29" s="17"/>
      <c r="C29" s="13" t="n">
        <v>1.274792974</v>
      </c>
      <c r="D29" s="13" t="n">
        <v>1.276169546</v>
      </c>
      <c r="E29" s="13" t="n">
        <v>1.239085195</v>
      </c>
      <c r="F29" s="13" t="n">
        <v>1.269460299</v>
      </c>
      <c r="G29" s="13" t="n">
        <v>1.331193996</v>
      </c>
      <c r="H29" s="13" t="n">
        <v>1.224257518</v>
      </c>
      <c r="I29" s="13" t="n">
        <v>1.226994154</v>
      </c>
      <c r="J29" s="13" t="n">
        <v>1.32130952</v>
      </c>
      <c r="K29" s="13" t="n">
        <v>1.268762002</v>
      </c>
      <c r="L29" s="13" t="n">
        <v>1.271669934</v>
      </c>
      <c r="M29" s="14" t="n">
        <f aca="false">AVERAGE(C29:L29)</f>
        <v>1.2703695138</v>
      </c>
      <c r="N29" s="14" t="n">
        <f aca="false">STDEV(C29:L29)</f>
        <v>0.0354953168990426</v>
      </c>
    </row>
    <row r="30" customFormat="false" ht="12.8" hidden="false" customHeight="false" outlineLevel="0" collapsed="false">
      <c r="A30" s="16" t="s">
        <v>30</v>
      </c>
      <c r="B30" s="16"/>
      <c r="C30" s="9" t="n">
        <v>1.275513219</v>
      </c>
      <c r="D30" s="9" t="n">
        <v>1.183990475</v>
      </c>
      <c r="E30" s="9" t="n">
        <v>1.176424456</v>
      </c>
      <c r="F30" s="9" t="n">
        <v>1.207997276</v>
      </c>
      <c r="G30" s="9" t="n">
        <v>1.218715373</v>
      </c>
      <c r="H30" s="9" t="n">
        <v>1.1706079</v>
      </c>
      <c r="I30" s="9" t="n">
        <v>1.145248614</v>
      </c>
      <c r="J30" s="9" t="n">
        <v>1.226400802</v>
      </c>
      <c r="K30" s="9" t="n">
        <v>1.22031327</v>
      </c>
      <c r="L30" s="9" t="n">
        <v>1.269033153</v>
      </c>
      <c r="M30" s="10" t="n">
        <f aca="false">AVERAGE(C30:L30)</f>
        <v>1.2094244538</v>
      </c>
      <c r="N30" s="10" t="n">
        <f aca="false">STDEV(C30:L30)</f>
        <v>0.0418690989657289</v>
      </c>
    </row>
    <row r="31" customFormat="false" ht="12.8" hidden="false" customHeight="false" outlineLevel="0" collapsed="false">
      <c r="A31" s="17" t="s">
        <v>31</v>
      </c>
      <c r="B31" s="17"/>
      <c r="C31" s="13" t="n">
        <v>1.272184412</v>
      </c>
      <c r="D31" s="13" t="n">
        <v>1.345954301</v>
      </c>
      <c r="E31" s="13" t="n">
        <v>1.327533397</v>
      </c>
      <c r="F31" s="13" t="n">
        <v>1.333085508</v>
      </c>
      <c r="G31" s="13" t="n">
        <v>1.372560231</v>
      </c>
      <c r="H31" s="13" t="n">
        <v>1.30708321</v>
      </c>
      <c r="I31" s="13" t="n">
        <v>1.198251897</v>
      </c>
      <c r="J31" s="13" t="n">
        <v>1.367855681</v>
      </c>
      <c r="K31" s="13" t="n">
        <v>1.22084499</v>
      </c>
      <c r="L31" s="13" t="n">
        <v>1.279676768</v>
      </c>
      <c r="M31" s="14" t="n">
        <f aca="false">AVERAGE(C31:L31)</f>
        <v>1.3025030395</v>
      </c>
      <c r="N31" s="14" t="n">
        <f aca="false">STDEV(C31:L31)</f>
        <v>0.0592793478189422</v>
      </c>
    </row>
    <row r="32" customFormat="false" ht="12.8" hidden="false" customHeight="false" outlineLevel="0" collapsed="false">
      <c r="A32" s="16" t="s">
        <v>32</v>
      </c>
      <c r="B32" s="16"/>
      <c r="C32" s="9" t="n">
        <v>1.336309758</v>
      </c>
      <c r="D32" s="9" t="n">
        <v>1.185212207</v>
      </c>
      <c r="E32" s="9" t="n">
        <v>1.189531398</v>
      </c>
      <c r="F32" s="9" t="n">
        <v>1.201910004</v>
      </c>
      <c r="G32" s="9" t="n">
        <v>1.263510315</v>
      </c>
      <c r="H32" s="9" t="n">
        <v>1.18262256</v>
      </c>
      <c r="I32" s="9" t="n">
        <v>1.093297251</v>
      </c>
      <c r="J32" s="9" t="n">
        <v>1.277559898</v>
      </c>
      <c r="K32" s="9" t="n">
        <v>1.337241887</v>
      </c>
      <c r="L32" s="9" t="n">
        <v>1.348601394</v>
      </c>
      <c r="M32" s="10" t="n">
        <f aca="false">AVERAGE(C32:L32)</f>
        <v>1.2415796672</v>
      </c>
      <c r="N32" s="10" t="n">
        <f aca="false">STDEV(C32:L32)</f>
        <v>0.084510250033591</v>
      </c>
    </row>
    <row r="33" customFormat="false" ht="12.8" hidden="false" customHeight="false" outlineLevel="0" collapsed="false">
      <c r="A33" s="17" t="s">
        <v>33</v>
      </c>
      <c r="B33" s="17"/>
      <c r="C33" s="13" t="n">
        <v>1.222777773</v>
      </c>
      <c r="D33" s="13" t="n">
        <v>1.11324538</v>
      </c>
      <c r="E33" s="13" t="n">
        <v>1.179497554</v>
      </c>
      <c r="F33" s="13" t="n">
        <v>1.228890837</v>
      </c>
      <c r="G33" s="13" t="n">
        <v>1.311051343</v>
      </c>
      <c r="H33" s="13" t="n">
        <v>1.172638914</v>
      </c>
      <c r="I33" s="13" t="n">
        <v>1.212750806</v>
      </c>
      <c r="J33" s="13" t="n">
        <v>1.325687093</v>
      </c>
      <c r="K33" s="13" t="n">
        <v>1.390536439</v>
      </c>
      <c r="L33" s="13" t="n">
        <v>1.309811107</v>
      </c>
      <c r="M33" s="14" t="n">
        <f aca="false">AVERAGE(C33:L33)</f>
        <v>1.2466887246</v>
      </c>
      <c r="N33" s="14" t="n">
        <f aca="false">STDEV(C33:L33)</f>
        <v>0.0849217442106362</v>
      </c>
    </row>
    <row r="34" customFormat="false" ht="12.8" hidden="false" customHeight="false" outlineLevel="0" collapsed="false">
      <c r="A34" s="16" t="s">
        <v>34</v>
      </c>
      <c r="B34" s="16"/>
      <c r="C34" s="9" t="n">
        <v>1.23190995</v>
      </c>
      <c r="D34" s="9" t="n">
        <v>1.113084615</v>
      </c>
      <c r="E34" s="9" t="n">
        <v>1.074181064</v>
      </c>
      <c r="F34" s="9" t="n">
        <v>1.11964925</v>
      </c>
      <c r="G34" s="9" t="n">
        <v>1.092170023</v>
      </c>
      <c r="H34" s="9" t="n">
        <v>1.106364653</v>
      </c>
      <c r="I34" s="9" t="n">
        <v>1.112364482</v>
      </c>
      <c r="J34" s="9" t="n">
        <v>1.129051903</v>
      </c>
      <c r="K34" s="9" t="n">
        <v>1.167854008</v>
      </c>
      <c r="L34" s="9" t="n">
        <v>1.219475507</v>
      </c>
      <c r="M34" s="10" t="n">
        <f aca="false">AVERAGE(C34:L34)</f>
        <v>1.1366105455</v>
      </c>
      <c r="N34" s="10" t="n">
        <f aca="false">STDEV(C34:L34)</f>
        <v>0.0529130378048227</v>
      </c>
    </row>
    <row r="35" customFormat="false" ht="12.8" hidden="false" customHeight="false" outlineLevel="0" collapsed="false">
      <c r="A35" s="17" t="s">
        <v>35</v>
      </c>
      <c r="B35" s="17"/>
      <c r="C35" s="13" t="n">
        <v>1.249945028</v>
      </c>
      <c r="D35" s="13" t="n">
        <v>1.097011515</v>
      </c>
      <c r="E35" s="13" t="n">
        <v>1.059687049</v>
      </c>
      <c r="F35" s="13" t="n">
        <v>1.097790559</v>
      </c>
      <c r="G35" s="13" t="n">
        <v>1.149987751</v>
      </c>
      <c r="H35" s="13" t="n">
        <v>1.074695374</v>
      </c>
      <c r="I35" s="13" t="n">
        <v>1.096933478</v>
      </c>
      <c r="J35" s="13" t="n">
        <v>1.149702704</v>
      </c>
      <c r="K35" s="13" t="n">
        <v>1.167821718</v>
      </c>
      <c r="L35" s="13" t="n">
        <v>1.220583453</v>
      </c>
      <c r="M35" s="14" t="n">
        <f aca="false">AVERAGE(C35:L35)</f>
        <v>1.1364158629</v>
      </c>
      <c r="N35" s="14" t="n">
        <f aca="false">STDEV(C35:L35)</f>
        <v>0.0629111575193866</v>
      </c>
    </row>
    <row r="36" customFormat="false" ht="12.8" hidden="false" customHeight="false" outlineLevel="0" collapsed="false">
      <c r="A36" s="16" t="s">
        <v>36</v>
      </c>
      <c r="B36" s="16"/>
      <c r="C36" s="9" t="n">
        <v>1.301933426</v>
      </c>
      <c r="D36" s="9" t="n">
        <v>1.171363086</v>
      </c>
      <c r="E36" s="9" t="n">
        <v>1.107086097</v>
      </c>
      <c r="F36" s="9" t="n">
        <v>1.13159704</v>
      </c>
      <c r="G36" s="9" t="n">
        <v>1.188199327</v>
      </c>
      <c r="H36" s="9" t="n">
        <v>1.117990246</v>
      </c>
      <c r="I36" s="9" t="n">
        <v>1.123863221</v>
      </c>
      <c r="J36" s="9" t="n">
        <v>1.164042516</v>
      </c>
      <c r="K36" s="9" t="n">
        <v>1.17672913</v>
      </c>
      <c r="L36" s="9" t="n">
        <v>1.180901033</v>
      </c>
      <c r="M36" s="10" t="n">
        <f aca="false">AVERAGE(C36:L36)</f>
        <v>1.1663705122</v>
      </c>
      <c r="N36" s="10" t="n">
        <f aca="false">STDEV(C36:L36)</f>
        <v>0.0558509318808309</v>
      </c>
    </row>
    <row r="37" customFormat="false" ht="12.8" hidden="false" customHeight="false" outlineLevel="0" collapsed="false">
      <c r="A37" s="1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5"/>
      <c r="N37" s="15"/>
    </row>
    <row r="38" customFormat="false" ht="12.8" hidden="false" customHeight="false" outlineLevel="0" collapsed="false">
      <c r="A38" s="16" t="s">
        <v>37</v>
      </c>
      <c r="B38" s="16"/>
      <c r="C38" s="9" t="n">
        <v>1.232340803</v>
      </c>
      <c r="D38" s="9" t="n">
        <v>1.137515561</v>
      </c>
      <c r="E38" s="9" t="n">
        <v>1.102113362</v>
      </c>
      <c r="F38" s="9" t="n">
        <v>1.136700505</v>
      </c>
      <c r="G38" s="9" t="n">
        <v>1.112121665</v>
      </c>
      <c r="H38" s="9" t="n">
        <v>1.102581929</v>
      </c>
      <c r="I38" s="9" t="n">
        <v>1.123687844</v>
      </c>
      <c r="J38" s="9" t="n">
        <v>1.163888284</v>
      </c>
      <c r="K38" s="9" t="n">
        <v>1.184409788</v>
      </c>
      <c r="L38" s="9" t="n">
        <v>1.240197405</v>
      </c>
      <c r="M38" s="10" t="n">
        <f aca="false">AVERAGE(C38:L38)</f>
        <v>1.1535557146</v>
      </c>
      <c r="N38" s="10" t="n">
        <f aca="false">STDEV(C38:L38)</f>
        <v>0.0507362523726228</v>
      </c>
    </row>
    <row r="39" customFormat="false" ht="12.8" hidden="false" customHeight="false" outlineLevel="0" collapsed="false">
      <c r="A39" s="17" t="s">
        <v>38</v>
      </c>
      <c r="B39" s="17"/>
      <c r="C39" s="13" t="n">
        <v>1.228628491</v>
      </c>
      <c r="D39" s="13" t="n">
        <v>1.119353801</v>
      </c>
      <c r="E39" s="13" t="n">
        <v>1.087040876</v>
      </c>
      <c r="F39" s="13" t="n">
        <v>1.152686411</v>
      </c>
      <c r="G39" s="13" t="n">
        <v>1.181885555</v>
      </c>
      <c r="H39" s="13" t="n">
        <v>1.14742376</v>
      </c>
      <c r="I39" s="13" t="n">
        <v>1.121869465</v>
      </c>
      <c r="J39" s="13" t="n">
        <v>1.181860091</v>
      </c>
      <c r="K39" s="13" t="n">
        <v>1.186392019</v>
      </c>
      <c r="L39" s="13" t="n">
        <v>1.236734612</v>
      </c>
      <c r="M39" s="14" t="n">
        <f aca="false">AVERAGE(C39:L39)</f>
        <v>1.1643875081</v>
      </c>
      <c r="N39" s="14" t="n">
        <f aca="false">STDEV(C39:L39)</f>
        <v>0.0479579483732182</v>
      </c>
    </row>
    <row r="40" customFormat="false" ht="12.8" hidden="false" customHeight="false" outlineLevel="0" collapsed="false">
      <c r="A40" s="16" t="s">
        <v>39</v>
      </c>
      <c r="B40" s="16"/>
      <c r="C40" s="9" t="n">
        <v>1.435506631</v>
      </c>
      <c r="D40" s="9" t="n">
        <v>1.343134306</v>
      </c>
      <c r="E40" s="9" t="n">
        <v>1.307854547</v>
      </c>
      <c r="F40" s="9" t="n">
        <v>1.320896192</v>
      </c>
      <c r="G40" s="9" t="n">
        <v>1.35070059</v>
      </c>
      <c r="H40" s="9" t="n">
        <v>1.277597933</v>
      </c>
      <c r="I40" s="9" t="n">
        <v>1.195633231</v>
      </c>
      <c r="J40" s="9" t="n">
        <v>1.321157751</v>
      </c>
      <c r="K40" s="9" t="n">
        <v>1.198953661</v>
      </c>
      <c r="L40" s="9" t="n">
        <v>1.254246145</v>
      </c>
      <c r="M40" s="10" t="n">
        <f aca="false">AVERAGE(C40:L40)</f>
        <v>1.3005680987</v>
      </c>
      <c r="N40" s="10" t="n">
        <f aca="false">STDEV(C40:L40)</f>
        <v>0.0725978159988151</v>
      </c>
    </row>
    <row r="41" customFormat="false" ht="12.8" hidden="false" customHeight="false" outlineLevel="0" collapsed="false">
      <c r="A41" s="17" t="s">
        <v>40</v>
      </c>
      <c r="B41" s="17"/>
      <c r="C41" s="13" t="n">
        <v>1.167126731</v>
      </c>
      <c r="D41" s="13" t="n">
        <v>1.083197295</v>
      </c>
      <c r="E41" s="13" t="n">
        <v>1.04109276</v>
      </c>
      <c r="F41" s="13" t="n">
        <v>1.070676444</v>
      </c>
      <c r="G41" s="13" t="n">
        <v>1.084323654</v>
      </c>
      <c r="H41" s="13" t="n">
        <v>1.073812326</v>
      </c>
      <c r="I41" s="13" t="n">
        <v>1.080734293</v>
      </c>
      <c r="J41" s="13" t="n">
        <v>1.114319187</v>
      </c>
      <c r="K41" s="13" t="n">
        <v>1.162715261</v>
      </c>
      <c r="L41" s="13" t="n">
        <v>1.212641651</v>
      </c>
      <c r="M41" s="14" t="n">
        <f aca="false">AVERAGE(C41:L41)</f>
        <v>1.1090639602</v>
      </c>
      <c r="N41" s="14" t="n">
        <f aca="false">STDEV(C41:L41)</f>
        <v>0.0541867175239581</v>
      </c>
    </row>
    <row r="42" customFormat="false" ht="12.8" hidden="false" customHeight="false" outlineLevel="0" collapsed="false">
      <c r="A42" s="2" t="s">
        <v>1</v>
      </c>
      <c r="B42" s="2"/>
      <c r="C42" s="3" t="n">
        <v>1</v>
      </c>
      <c r="D42" s="3" t="n">
        <v>2</v>
      </c>
      <c r="E42" s="3" t="n">
        <v>3</v>
      </c>
      <c r="F42" s="3" t="n">
        <v>4</v>
      </c>
      <c r="G42" s="3" t="n">
        <v>5</v>
      </c>
      <c r="H42" s="3" t="n">
        <v>6</v>
      </c>
      <c r="I42" s="3" t="n">
        <v>7</v>
      </c>
      <c r="J42" s="3" t="n">
        <v>8</v>
      </c>
      <c r="K42" s="3" t="n">
        <v>9</v>
      </c>
      <c r="L42" s="3" t="n">
        <v>10</v>
      </c>
      <c r="M42" s="4" t="s">
        <v>2</v>
      </c>
      <c r="N42" s="4" t="s">
        <v>3</v>
      </c>
    </row>
    <row r="43" customFormat="false" ht="12.8" hidden="false" customHeight="false" outlineLevel="0" collapsed="false">
      <c r="A43" s="2" t="s">
        <v>4</v>
      </c>
      <c r="B43" s="2"/>
      <c r="C43" s="5" t="n">
        <v>166</v>
      </c>
      <c r="D43" s="5" t="n">
        <v>167</v>
      </c>
      <c r="E43" s="5" t="n">
        <v>168</v>
      </c>
      <c r="F43" s="5" t="n">
        <v>170</v>
      </c>
      <c r="G43" s="5" t="n">
        <v>171</v>
      </c>
      <c r="H43" s="5" t="n">
        <v>172</v>
      </c>
      <c r="I43" s="5" t="n">
        <v>173</v>
      </c>
      <c r="J43" s="5" t="n">
        <v>174</v>
      </c>
      <c r="K43" s="5" t="n">
        <v>175</v>
      </c>
      <c r="L43" s="5" t="n">
        <v>176</v>
      </c>
      <c r="M43" s="4"/>
      <c r="N43" s="4"/>
    </row>
    <row r="44" customFormat="false" ht="12.8" hidden="false" customHeight="false" outlineLevel="0" collapsed="false">
      <c r="A44" s="2" t="s">
        <v>5</v>
      </c>
      <c r="B44" s="2"/>
      <c r="C44" s="6" t="n">
        <v>0.0572916666666667</v>
      </c>
      <c r="D44" s="6" t="n">
        <v>0.0576388888888889</v>
      </c>
      <c r="E44" s="6" t="n">
        <v>0.0579861111111111</v>
      </c>
      <c r="F44" s="6" t="n">
        <v>0.0586805555555556</v>
      </c>
      <c r="G44" s="6" t="n">
        <v>0.0590277777777778</v>
      </c>
      <c r="H44" s="6" t="n">
        <v>0.059375</v>
      </c>
      <c r="I44" s="6" t="n">
        <v>0.0597222222222222</v>
      </c>
      <c r="J44" s="6" t="n">
        <v>0.0600694444444444</v>
      </c>
      <c r="K44" s="6" t="n">
        <v>0.0604166666666667</v>
      </c>
      <c r="L44" s="6" t="n">
        <v>0.0607638888888889</v>
      </c>
      <c r="M44" s="4"/>
      <c r="N44" s="4"/>
    </row>
  </sheetData>
  <mergeCells count="24">
    <mergeCell ref="C1:N1"/>
    <mergeCell ref="A2:B2"/>
    <mergeCell ref="M2:M4"/>
    <mergeCell ref="N2:N4"/>
    <mergeCell ref="A3:B3"/>
    <mergeCell ref="A4:B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  <mergeCell ref="M42:M44"/>
    <mergeCell ref="N42:N44"/>
    <mergeCell ref="A43:B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1</v>
      </c>
    </row>
    <row r="2" customFormat="false" ht="12.8" hidden="false" customHeight="false" outlineLevel="0" collapsed="false">
      <c r="B2" s="22" t="s">
        <v>42</v>
      </c>
      <c r="C2" s="23" t="n">
        <f aca="false">Promedio!$C$3</f>
        <v>166</v>
      </c>
    </row>
    <row r="3" customFormat="false" ht="12.8" hidden="false" customHeight="false" outlineLevel="0" collapsed="false">
      <c r="B3" s="20" t="s">
        <v>43</v>
      </c>
      <c r="C3" s="24" t="n">
        <f aca="false">Promedio!$C$4</f>
        <v>0.0572916666666667</v>
      </c>
    </row>
    <row r="4" customFormat="false" ht="12.8" hidden="false" customHeight="false" outlineLevel="0" collapsed="false">
      <c r="B4" s="22" t="s">
        <v>44</v>
      </c>
      <c r="C4" s="25" t="n">
        <v>0.0576388888888889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Promedio!$C$5</f>
        <v>1.241354484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Promedio!$C$6</f>
        <v>1.211697653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Promedio!$C$7</f>
        <v>1.295552944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Promedio!$C$8</f>
        <v>1.225930032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Promedio!$C$9</f>
        <v>1.249456833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Promedio!$C$10</f>
        <v>1.280580074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Promedio!$C$11</f>
        <v>1.473666395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Promedio!$C$12</f>
        <v>1.06362078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Promedio!$C$13</f>
        <v>1.310405787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Promedio!$C$14</f>
        <v>1.332726356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Promedio!$C$15</f>
        <v>0.632676098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Promedio!$C$16</f>
        <v>1.333996965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Promedio!$C$17</f>
        <v>1.206386251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Promedio!$C$18</f>
        <v>1.24679026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Promedio!$C$19</f>
        <v>1.256847266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Promedio!$C$20</f>
        <v>1.213497448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Promedio!$C$21</f>
        <v>1.207741438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Promedio!$C$22</f>
        <v>1.340331894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Promedio!$C$23</f>
        <v>1.139994464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Promedio!$C$24</f>
        <v>1.224676893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Promedio!$C$25</f>
        <v>1.335543201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Promedio!$C$26</f>
        <v>1.224972614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Promedio!$C$28</f>
        <v>1.229050912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Promedio!$C$29</f>
        <v>1.274792974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Promedio!$C$30</f>
        <v>1.275513219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Promedio!$C$31</f>
        <v>1.272184412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Promedio!$C$32</f>
        <v>1.336309758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Promedio!$C$33</f>
        <v>1.222777773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Promedio!$C$34</f>
        <v>1.23190995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Promedio!$C$35</f>
        <v>1.249945028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Promedio!$C$36</f>
        <v>1.301933426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Promedio!$C$38</f>
        <v>1.232340803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Promedio!$C$39</f>
        <v>1.228628491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Promedio!$C$40</f>
        <v>1.435506631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Promedio!$C$41</f>
        <v>1.167126731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2</v>
      </c>
    </row>
    <row r="2" customFormat="false" ht="12.8" hidden="false" customHeight="false" outlineLevel="0" collapsed="false">
      <c r="B2" s="22" t="s">
        <v>42</v>
      </c>
      <c r="C2" s="23" t="n">
        <f aca="false">Promedio!$D$3</f>
        <v>167</v>
      </c>
    </row>
    <row r="3" customFormat="false" ht="12.8" hidden="false" customHeight="false" outlineLevel="0" collapsed="false">
      <c r="B3" s="20" t="s">
        <v>43</v>
      </c>
      <c r="C3" s="24" t="n">
        <f aca="false">Promedio!$D$4</f>
        <v>0.0576388888888889</v>
      </c>
    </row>
    <row r="4" customFormat="false" ht="12.8" hidden="false" customHeight="false" outlineLevel="0" collapsed="false">
      <c r="B4" s="22" t="s">
        <v>44</v>
      </c>
      <c r="C4" s="25" t="n">
        <v>0.0579861111111111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Promedio!$D$5</f>
        <v>1.15268194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Promedio!$D$6</f>
        <v>1.122233776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Promedio!$D$7</f>
        <v>1.32516406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Promedio!$D$8</f>
        <v>1.180679288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Promedio!$D$9</f>
        <v>1.163912259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Promedio!$D$10</f>
        <v>1.176172158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Promedio!$D$11</f>
        <v>1.467685582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Promedio!$D$12</f>
        <v>1.059942834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Promedio!$D$13</f>
        <v>1.115413278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Promedio!$D$14</f>
        <v>1.240611102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Promedio!$D$15</f>
        <v>0.3588134149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Promedio!$D$16</f>
        <v>1.432076224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Promedio!$D$17</f>
        <v>1.127559242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Promedio!$D$18</f>
        <v>1.075671975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Promedio!$D$19</f>
        <v>1.071460226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Promedio!$D$20</f>
        <v>1.039469006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Promedio!$D$21</f>
        <v>1.137009204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Promedio!$D$22</f>
        <v>1.416235712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Promedio!$D$23</f>
        <v>1.060941081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Promedio!$D$24</f>
        <v>1.150213125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Promedio!$D$25</f>
        <v>1.084712539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Promedio!$D$26</f>
        <v>1.170931556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Promedio!$D$28</f>
        <v>1.149778335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Promedio!$D$29</f>
        <v>1.276169546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Promedio!$D$30</f>
        <v>1.183990475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Promedio!$D$31</f>
        <v>1.345954301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Promedio!$D$32</f>
        <v>1.185212207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Promedio!$D$33</f>
        <v>1.11324538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Promedio!$D$34</f>
        <v>1.113084615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Promedio!$D$35</f>
        <v>1.097011515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Promedio!$D$36</f>
        <v>1.171363086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Promedio!$D$38</f>
        <v>1.137515561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Promedio!$D$39</f>
        <v>1.119353801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Promedio!$D$40</f>
        <v>1.343134306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Promedio!$D$41</f>
        <v>1.083197295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3</v>
      </c>
    </row>
    <row r="2" customFormat="false" ht="12.8" hidden="false" customHeight="false" outlineLevel="0" collapsed="false">
      <c r="B2" s="22" t="s">
        <v>42</v>
      </c>
      <c r="C2" s="23" t="n">
        <f aca="false">Promedio!$E$3</f>
        <v>168</v>
      </c>
    </row>
    <row r="3" customFormat="false" ht="12.8" hidden="false" customHeight="false" outlineLevel="0" collapsed="false">
      <c r="B3" s="20" t="s">
        <v>43</v>
      </c>
      <c r="C3" s="24" t="n">
        <f aca="false">Promedio!$E$4</f>
        <v>0.0579861111111111</v>
      </c>
    </row>
    <row r="4" customFormat="false" ht="12.8" hidden="false" customHeight="false" outlineLevel="0" collapsed="false">
      <c r="B4" s="22" t="s">
        <v>44</v>
      </c>
      <c r="C4" s="25" t="n">
        <v>0.0583333333333333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Promedio!$E$5</f>
        <v>1.139886784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Promedio!$E$6</f>
        <v>1.09163753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Promedio!$E$7</f>
        <v>1.188009454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Promedio!$E$8</f>
        <v>1.244848032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Promedio!$E$9</f>
        <v>1.213095152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Promedio!$E$10</f>
        <v>1.1586036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Promedio!$E$11</f>
        <v>1.457405407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Promedio!$E$12</f>
        <v>1.016171704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Promedio!$E$13</f>
        <v>1.22686543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Promedio!$E$14</f>
        <v>1.156016229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Promedio!$E$15</f>
        <v>0.4311260799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Promedio!$E$16</f>
        <v>1.485075767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Promedio!$E$17</f>
        <v>1.092593027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Promedio!$E$18</f>
        <v>1.111694222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Promedio!$E$19</f>
        <v>1.083443493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Promedio!$E$20</f>
        <v>1.065772855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Promedio!$E$21</f>
        <v>1.162682352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Promedio!$E$22</f>
        <v>1.336280226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Promedio!$E$23</f>
        <v>1.036580562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Promedio!$E$24</f>
        <v>1.18215281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Promedio!$E$25</f>
        <v>1.036162061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Promedio!$E$26</f>
        <v>1.165405972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Promedio!$E$28</f>
        <v>1.116804683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Promedio!$E$29</f>
        <v>1.239085195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Promedio!$E$30</f>
        <v>1.176424456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Promedio!$E$31</f>
        <v>1.327533397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Promedio!$E$32</f>
        <v>1.189531398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Promedio!$E$33</f>
        <v>1.179497554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Promedio!$E$34</f>
        <v>1.074181064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Promedio!$E$35</f>
        <v>1.059687049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Promedio!$E$36</f>
        <v>1.107086097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Promedio!$E$38</f>
        <v>1.102113362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Promedio!$E$39</f>
        <v>1.087040876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Promedio!$E$40</f>
        <v>1.307854547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Promedio!$E$41</f>
        <v>1.04109276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4</v>
      </c>
    </row>
    <row r="2" customFormat="false" ht="12.8" hidden="false" customHeight="false" outlineLevel="0" collapsed="false">
      <c r="B2" s="22" t="s">
        <v>42</v>
      </c>
      <c r="C2" s="23" t="n">
        <f aca="false">Promedio!$F$3</f>
        <v>170</v>
      </c>
    </row>
    <row r="3" customFormat="false" ht="12.8" hidden="false" customHeight="false" outlineLevel="0" collapsed="false">
      <c r="B3" s="20" t="s">
        <v>43</v>
      </c>
      <c r="C3" s="24" t="n">
        <f aca="false">Promedio!$F$4</f>
        <v>0.0586805555555556</v>
      </c>
    </row>
    <row r="4" customFormat="false" ht="12.8" hidden="false" customHeight="false" outlineLevel="0" collapsed="false">
      <c r="B4" s="22" t="s">
        <v>44</v>
      </c>
      <c r="C4" s="25" t="n">
        <v>0.0590277777777778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Promedio!$F$5</f>
        <v>1.183127912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Promedio!$F$6</f>
        <v>1.210696228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Promedio!$F$7</f>
        <v>1.203396101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Promedio!$F$8</f>
        <v>1.267471813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Promedio!$F$9</f>
        <v>1.215887549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Promedio!$F$10</f>
        <v>1.192780332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Promedio!$F$11</f>
        <v>1.446048698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Promedio!$F$12</f>
        <v>1.027251513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Promedio!$F$13</f>
        <v>1.243286289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Promedio!$F$14</f>
        <v>1.090063107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Promedio!$F$15</f>
        <v>0.3378982503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Promedio!$F$16</f>
        <v>1.532323249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Promedio!$F$17</f>
        <v>1.119659957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Promedio!$F$18</f>
        <v>1.163915777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Promedio!$F$19</f>
        <v>1.14835002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Promedio!$F$20</f>
        <v>1.112119983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Promedio!$F$21</f>
        <v>1.164293069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Promedio!$F$22</f>
        <v>1.282610102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Promedio!$F$23</f>
        <v>1.018081123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Promedio!$F$24</f>
        <v>1.17884161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Promedio!$F$25</f>
        <v>1.075485151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Promedio!$F$26</f>
        <v>1.173224582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Promedio!$F$28</f>
        <v>1.166484528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Promedio!$F$29</f>
        <v>1.269460299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Promedio!$F$30</f>
        <v>1.207997276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Promedio!$F$31</f>
        <v>1.333085508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Promedio!$F$32</f>
        <v>1.201910004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Promedio!$F$33</f>
        <v>1.228890837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Promedio!$F$34</f>
        <v>1.11964925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Promedio!$F$35</f>
        <v>1.097790559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Promedio!$F$36</f>
        <v>1.13159704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Promedio!$F$38</f>
        <v>1.136700505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Promedio!$F$39</f>
        <v>1.152686411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Promedio!$F$40</f>
        <v>1.320896192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Promedio!$F$41</f>
        <v>1.070676444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5</v>
      </c>
    </row>
    <row r="2" customFormat="false" ht="12.8" hidden="false" customHeight="false" outlineLevel="0" collapsed="false">
      <c r="B2" s="22" t="s">
        <v>42</v>
      </c>
      <c r="C2" s="23" t="n">
        <f aca="false">Promedio!$G$3</f>
        <v>171</v>
      </c>
    </row>
    <row r="3" customFormat="false" ht="12.8" hidden="false" customHeight="false" outlineLevel="0" collapsed="false">
      <c r="B3" s="20" t="s">
        <v>43</v>
      </c>
      <c r="C3" s="24" t="n">
        <f aca="false">Promedio!$G$4</f>
        <v>0.0590277777777778</v>
      </c>
    </row>
    <row r="4" customFormat="false" ht="12.8" hidden="false" customHeight="false" outlineLevel="0" collapsed="false">
      <c r="B4" s="22" t="s">
        <v>44</v>
      </c>
      <c r="C4" s="25" t="n">
        <v>0.0524305555555556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Promedio!$G$5</f>
        <v>1.144233159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Promedio!$G$6</f>
        <v>1.252553124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Promedio!$G$7</f>
        <v>1.306722473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Promedio!$G$8</f>
        <v>1.347893591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Promedio!$G$9</f>
        <v>1.264389115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Promedio!$G$10</f>
        <v>1.203607099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Promedio!$G$11</f>
        <v>1.512902147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Promedio!$G$12</f>
        <v>0.9581700071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Promedio!$G$13</f>
        <v>1.266319461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Promedio!$G$14</f>
        <v>1.259002435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Promedio!$G$15</f>
        <v>0.2841634725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Promedio!$G$16</f>
        <v>1.586472401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Promedio!$G$17</f>
        <v>1.081590209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Promedio!$G$18</f>
        <v>1.107237263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Promedio!$G$19</f>
        <v>1.154976192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Promedio!$G$20</f>
        <v>1.183355219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Promedio!$G$21</f>
        <v>1.195256773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Promedio!$G$22</f>
        <v>1.408188095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Promedio!$G$23</f>
        <v>1.085651935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Promedio!$G$24</f>
        <v>1.257407191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Promedio!$G$25</f>
        <v>1.127333379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Promedio!$G$26</f>
        <v>1.294403901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Promedio!$G$28</f>
        <v>1.191822455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Promedio!$G$29</f>
        <v>1.331193996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Promedio!$G$30</f>
        <v>1.218715373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Promedio!$G$31</f>
        <v>1.372560231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Promedio!$G$32</f>
        <v>1.263510315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Promedio!$G$33</f>
        <v>1.311051343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Promedio!$G$34</f>
        <v>1.092170023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Promedio!$G$35</f>
        <v>1.149987751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Promedio!$G$36</f>
        <v>1.188199327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Promedio!$G$38</f>
        <v>1.112121665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Promedio!$G$39</f>
        <v>1.181885555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Promedio!$G$40</f>
        <v>1.35070059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Promedio!$G$41</f>
        <v>1.084323654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6</v>
      </c>
    </row>
    <row r="2" customFormat="false" ht="12.8" hidden="false" customHeight="false" outlineLevel="0" collapsed="false">
      <c r="B2" s="22" t="s">
        <v>42</v>
      </c>
      <c r="C2" s="23" t="n">
        <f aca="false">Promedio!$H$3</f>
        <v>172</v>
      </c>
    </row>
    <row r="3" customFormat="false" ht="12.8" hidden="false" customHeight="false" outlineLevel="0" collapsed="false">
      <c r="B3" s="20" t="s">
        <v>43</v>
      </c>
      <c r="C3" s="24" t="n">
        <f aca="false">Promedio!$H$4</f>
        <v>0.059375</v>
      </c>
    </row>
    <row r="4" customFormat="false" ht="12.8" hidden="false" customHeight="false" outlineLevel="0" collapsed="false">
      <c r="B4" s="22" t="s">
        <v>44</v>
      </c>
      <c r="C4" s="25" t="n">
        <v>0.0597222222222222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Promedio!$H$5</f>
        <v>1.102266148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Promedio!$H$6</f>
        <v>1.19088891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Promedio!$H$7</f>
        <v>1.192027468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Promedio!$H$8</f>
        <v>1.235055849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Promedio!$H$9</f>
        <v>1.184138655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Promedio!$H$10</f>
        <v>1.131889089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Promedio!$H$11</f>
        <v>1.410671814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Promedio!$H$12</f>
        <v>1.00656796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Promedio!$H$13</f>
        <v>1.206427168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Promedio!$H$14</f>
        <v>1.12543041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Promedio!$H$15</f>
        <v>0.2626143062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Promedio!$H$16</f>
        <v>1.446203911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Promedio!$H$17</f>
        <v>1.106342356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Promedio!$H$18</f>
        <v>1.141390865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Promedio!$H$19</f>
        <v>1.077782145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Promedio!$H$20</f>
        <v>1.075867652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Promedio!$H$21</f>
        <v>1.108323943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Promedio!$H$22</f>
        <v>1.276584332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Promedio!$H$23</f>
        <v>0.9889255045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Promedio!$H$24</f>
        <v>1.165190979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Promedio!$H$25</f>
        <v>1.096678349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Promedio!$H$26</f>
        <v>1.160886903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Promedio!$H$28</f>
        <v>1.143007072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Promedio!$H$29</f>
        <v>1.224257518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Promedio!$H$30</f>
        <v>1.1706079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Promedio!$H$31</f>
        <v>1.30708321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Promedio!$H$32</f>
        <v>1.18262256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Promedio!$H$33</f>
        <v>1.172638914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Promedio!$H$34</f>
        <v>1.106364653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Promedio!$H$35</f>
        <v>1.074695374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Promedio!$H$36</f>
        <v>1.117990246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Promedio!$H$38</f>
        <v>1.102581929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Promedio!$H$39</f>
        <v>1.14742376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Promedio!$H$40</f>
        <v>1.277597933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Promedio!$H$41</f>
        <v>1.073812326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7</v>
      </c>
    </row>
    <row r="2" customFormat="false" ht="12.8" hidden="false" customHeight="false" outlineLevel="0" collapsed="false">
      <c r="B2" s="22" t="s">
        <v>42</v>
      </c>
      <c r="C2" s="23" t="n">
        <f aca="false">Promedio!$I$3</f>
        <v>173</v>
      </c>
    </row>
    <row r="3" customFormat="false" ht="12.8" hidden="false" customHeight="false" outlineLevel="0" collapsed="false">
      <c r="B3" s="20" t="s">
        <v>43</v>
      </c>
      <c r="C3" s="24" t="n">
        <f aca="false">Promedio!$I$4</f>
        <v>0.0597222222222222</v>
      </c>
    </row>
    <row r="4" customFormat="false" ht="12.8" hidden="false" customHeight="false" outlineLevel="0" collapsed="false">
      <c r="B4" s="22" t="s">
        <v>44</v>
      </c>
      <c r="C4" s="25" t="n">
        <v>0.0600694444444444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Promedio!$I$5</f>
        <v>1.880025694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Promedio!$I$6</f>
        <v>1.836774123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Promedio!$I$7</f>
        <v>1.829822672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Promedio!$I$8</f>
        <v>1.769186591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Promedio!$I$9</f>
        <v>1.833004715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Promedio!$I$10</f>
        <v>1.882077941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Promedio!$I$11</f>
        <v>1.701291588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Promedio!$I$12</f>
        <v>1.95620691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Promedio!$I$13</f>
        <v>1.880396426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Promedio!$I$14</f>
        <v>1.938153233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Promedio!$I$15</f>
        <v>2.59896689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Promedio!$I$16</f>
        <v>1.524109561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Promedio!$I$17</f>
        <v>1.827788795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Promedio!$I$18</f>
        <v>1.894677723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Promedio!$I$19</f>
        <v>1.916959541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Promedio!$I$20</f>
        <v>1.857318589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Promedio!$I$21</f>
        <v>1.851653813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Promedio!$I$22</f>
        <v>1.805570963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Promedio!$I$23</f>
        <v>1.934581378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Promedio!$I$24</f>
        <v>1.843547213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Promedio!$I$25</f>
        <v>1.884266326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Promedio!$I$26</f>
        <v>1.837245417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Promedio!$I$28</f>
        <v>1.133283139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Promedio!$I$29</f>
        <v>1.226994154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Promedio!$I$30</f>
        <v>1.145248614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Promedio!$I$31</f>
        <v>1.198251897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Promedio!$I$32</f>
        <v>1.093297251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Promedio!$I$33</f>
        <v>1.212750806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Promedio!$I$34</f>
        <v>1.112364482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Promedio!$I$35</f>
        <v>1.096933478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Promedio!$I$36</f>
        <v>1.123863221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Promedio!$I$38</f>
        <v>1.123687844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Promedio!$I$39</f>
        <v>1.121869465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Promedio!$I$40</f>
        <v>1.195633231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Promedio!$I$41</f>
        <v>1.080734293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8</v>
      </c>
    </row>
    <row r="2" customFormat="false" ht="12.8" hidden="false" customHeight="false" outlineLevel="0" collapsed="false">
      <c r="B2" s="22" t="s">
        <v>42</v>
      </c>
      <c r="C2" s="23" t="n">
        <f aca="false">Promedio!$J$3</f>
        <v>174</v>
      </c>
    </row>
    <row r="3" customFormat="false" ht="12.8" hidden="false" customHeight="false" outlineLevel="0" collapsed="false">
      <c r="B3" s="20" t="s">
        <v>43</v>
      </c>
      <c r="C3" s="24" t="n">
        <f aca="false">Promedio!$J$4</f>
        <v>0.0600694444444444</v>
      </c>
    </row>
    <row r="4" customFormat="false" ht="12.8" hidden="false" customHeight="false" outlineLevel="0" collapsed="false">
      <c r="B4" s="22" t="s">
        <v>44</v>
      </c>
      <c r="C4" s="25" t="n">
        <v>0.0604166666666667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Promedio!$J$5</f>
        <v>1.794765749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Promedio!$J$6</f>
        <v>1.706114462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Promedio!$J$7</f>
        <v>1.612333206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Promedio!$J$8</f>
        <v>1.692996726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Promedio!$J$9</f>
        <v>1.778744189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Promedio!$J$10</f>
        <v>1.767469824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Promedio!$J$11</f>
        <v>1.476611646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Promedio!$J$12</f>
        <v>1.960917259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Promedio!$J$13</f>
        <v>1.905800485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Promedio!$J$14</f>
        <v>1.626588527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Promedio!$J$15</f>
        <v>2.547240467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Promedio!$J$16</f>
        <v>1.453848783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Promedio!$J$17</f>
        <v>1.850183574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Promedio!$J$18</f>
        <v>1.85888657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Promedio!$J$19</f>
        <v>1.815264985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Promedio!$J$20</f>
        <v>1.799674393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Promedio!$J$21</f>
        <v>1.812833452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Promedio!$J$22</f>
        <v>1.570543703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Promedio!$J$23</f>
        <v>1.896610639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Promedio!$J$24</f>
        <v>1.777424093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Promedio!$J$25</f>
        <v>1.850799381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Promedio!$J$26</f>
        <v>1.676431125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Promedio!$J$28</f>
        <v>1.208643153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Promedio!$J$29</f>
        <v>1.32130952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Promedio!$J$30</f>
        <v>1.226400802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Promedio!$J$31</f>
        <v>1.367855681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Promedio!$J$32</f>
        <v>1.277559898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Promedio!$J$33</f>
        <v>1.325687093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Promedio!$J$34</f>
        <v>1.129051903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Promedio!$J$35</f>
        <v>1.149702704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Promedio!$J$36</f>
        <v>1.164042516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Promedio!$J$38</f>
        <v>1.163888284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Promedio!$J$39</f>
        <v>1.181860091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Promedio!$J$40</f>
        <v>1.321157751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Promedio!$J$41</f>
        <v>1.114319187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9</v>
      </c>
    </row>
    <row r="2" customFormat="false" ht="12.8" hidden="false" customHeight="false" outlineLevel="0" collapsed="false">
      <c r="B2" s="22" t="s">
        <v>42</v>
      </c>
      <c r="C2" s="23" t="n">
        <f aca="false">Promedio!$K$3</f>
        <v>175</v>
      </c>
    </row>
    <row r="3" customFormat="false" ht="12.8" hidden="false" customHeight="false" outlineLevel="0" collapsed="false">
      <c r="B3" s="20" t="s">
        <v>43</v>
      </c>
      <c r="C3" s="24" t="n">
        <f aca="false">Promedio!$K$4</f>
        <v>0.0604166666666667</v>
      </c>
    </row>
    <row r="4" customFormat="false" ht="12.8" hidden="false" customHeight="false" outlineLevel="0" collapsed="false">
      <c r="B4" s="22" t="s">
        <v>44</v>
      </c>
      <c r="C4" s="25" t="n">
        <v>0.0607638888888889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Promedio!$K$5</f>
        <v>1.23934562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Promedio!$K$6</f>
        <v>1.25488611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Promedio!$K$7</f>
        <v>1.337489304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Promedio!$K$8</f>
        <v>1.290112614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Promedio!$K$9</f>
        <v>1.256192563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Promedio!$K$10</f>
        <v>1.253253388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Promedio!$K$11</f>
        <v>1.302078124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Promedio!$K$12</f>
        <v>1.155125961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Promedio!$K$13</f>
        <v>1.262075668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Promedio!$K$14</f>
        <v>1.424372291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Promedio!$K$15</f>
        <v>0.5697608774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Promedio!$K$16</f>
        <v>1.434057144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Promedio!$K$17</f>
        <v>1.203069945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Promedio!$K$18</f>
        <v>1.211374796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Promedio!$K$19</f>
        <v>1.208006521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Promedio!$K$20</f>
        <v>1.216233174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Promedio!$K$21</f>
        <v>1.238607164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Promedio!$K$22</f>
        <v>1.27396778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Promedio!$K$23</f>
        <v>1.174269133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Promedio!$K$24</f>
        <v>1.206710325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Promedio!$K$25</f>
        <v>1.218710405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Promedio!$K$26</f>
        <v>1.220455442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Promedio!$K$28</f>
        <v>1.203866444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Promedio!$K$29</f>
        <v>1.268762002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Promedio!$K$30</f>
        <v>1.22031327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Promedio!$K$31</f>
        <v>1.22084499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Promedio!$K$32</f>
        <v>1.337241887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Promedio!$K$33</f>
        <v>1.390536439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Promedio!$K$34</f>
        <v>1.167854008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Promedio!$K$35</f>
        <v>1.167821718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Promedio!$K$36</f>
        <v>1.17672913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Promedio!$K$38</f>
        <v>1.184409788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Promedio!$K$39</f>
        <v>1.186392019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Promedio!$K$40</f>
        <v>1.198953661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Promedio!$K$41</f>
        <v>1.162715261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26530612244898"/>
    <col collapsed="false" hidden="false" max="2" min="2" style="0" width="7.1530612244898"/>
    <col collapsed="false" hidden="false" max="3" min="3" style="0" width="8.63775510204082"/>
    <col collapsed="false" hidden="false" max="1025" min="4" style="0" width="11.3418367346939"/>
  </cols>
  <sheetData>
    <row r="1" customFormat="false" ht="12.8" hidden="false" customHeight="false" outlineLevel="0" collapsed="false">
      <c r="B1" s="20" t="s">
        <v>41</v>
      </c>
      <c r="C1" s="21" t="n">
        <v>10</v>
      </c>
    </row>
    <row r="2" customFormat="false" ht="12.8" hidden="false" customHeight="false" outlineLevel="0" collapsed="false">
      <c r="B2" s="22" t="s">
        <v>42</v>
      </c>
      <c r="C2" s="23" t="n">
        <f aca="false">Promedio!$L$3</f>
        <v>176</v>
      </c>
    </row>
    <row r="3" customFormat="false" ht="12.8" hidden="false" customHeight="false" outlineLevel="0" collapsed="false">
      <c r="B3" s="20" t="s">
        <v>43</v>
      </c>
      <c r="C3" s="24" t="n">
        <f aca="false">Promedio!$L$4</f>
        <v>0.0607638888888889</v>
      </c>
    </row>
    <row r="4" customFormat="false" ht="12.8" hidden="false" customHeight="false" outlineLevel="0" collapsed="false">
      <c r="B4" s="22" t="s">
        <v>44</v>
      </c>
      <c r="C4" s="25" t="n">
        <v>0.0611111111111111</v>
      </c>
    </row>
    <row r="5" customFormat="false" ht="12.8" hidden="false" customHeight="false" outlineLevel="0" collapsed="false">
      <c r="C5" s="26"/>
    </row>
    <row r="6" customFormat="false" ht="17.35" hidden="false" customHeight="true" outlineLevel="0" collapsed="false">
      <c r="C6" s="27" t="s">
        <v>45</v>
      </c>
    </row>
    <row r="7" customFormat="false" ht="13.4" hidden="false" customHeight="false" outlineLevel="0" collapsed="false">
      <c r="A7" s="7"/>
      <c r="B7" s="8" t="s">
        <v>6</v>
      </c>
      <c r="C7" s="9" t="n">
        <f aca="false">Promedio!$L$5</f>
        <v>1.302553454</v>
      </c>
    </row>
    <row r="8" customFormat="false" ht="13.4" hidden="false" customHeight="false" outlineLevel="0" collapsed="false">
      <c r="A8" s="7"/>
      <c r="B8" s="8" t="s">
        <v>7</v>
      </c>
      <c r="C8" s="9" t="n">
        <f aca="false">Promedio!$L$6</f>
        <v>1.289332343</v>
      </c>
    </row>
    <row r="9" customFormat="false" ht="13.4" hidden="false" customHeight="false" outlineLevel="0" collapsed="false">
      <c r="A9" s="11"/>
      <c r="B9" s="12" t="s">
        <v>8</v>
      </c>
      <c r="C9" s="13" t="n">
        <f aca="false">Promedio!$L$7</f>
        <v>1.318330864</v>
      </c>
    </row>
    <row r="10" customFormat="false" ht="13.4" hidden="false" customHeight="false" outlineLevel="0" collapsed="false">
      <c r="A10" s="11"/>
      <c r="B10" s="12" t="s">
        <v>9</v>
      </c>
      <c r="C10" s="13" t="n">
        <f aca="false">Promedio!$L$8</f>
        <v>1.263508132</v>
      </c>
    </row>
    <row r="11" customFormat="false" ht="13.4" hidden="false" customHeight="false" outlineLevel="0" collapsed="false">
      <c r="A11" s="7"/>
      <c r="B11" s="8" t="s">
        <v>10</v>
      </c>
      <c r="C11" s="9" t="n">
        <f aca="false">Promedio!$L$9</f>
        <v>1.301123432</v>
      </c>
    </row>
    <row r="12" customFormat="false" ht="13.4" hidden="false" customHeight="false" outlineLevel="0" collapsed="false">
      <c r="A12" s="7"/>
      <c r="B12" s="8" t="s">
        <v>11</v>
      </c>
      <c r="C12" s="9" t="n">
        <f aca="false">Promedio!$L$10</f>
        <v>1.288040515</v>
      </c>
    </row>
    <row r="13" customFormat="false" ht="13.4" hidden="false" customHeight="false" outlineLevel="0" collapsed="false">
      <c r="A13" s="11"/>
      <c r="B13" s="12" t="s">
        <v>12</v>
      </c>
      <c r="C13" s="13" t="n">
        <f aca="false">Promedio!$L$11</f>
        <v>1.382437788</v>
      </c>
    </row>
    <row r="14" customFormat="false" ht="13.4" hidden="false" customHeight="false" outlineLevel="0" collapsed="false">
      <c r="A14" s="11"/>
      <c r="B14" s="12" t="s">
        <v>13</v>
      </c>
      <c r="C14" s="13" t="n">
        <f aca="false">Promedio!$L$12</f>
        <v>1.12192639</v>
      </c>
    </row>
    <row r="15" customFormat="false" ht="13.4" hidden="false" customHeight="false" outlineLevel="0" collapsed="false">
      <c r="A15" s="7"/>
      <c r="B15" s="8" t="s">
        <v>14</v>
      </c>
      <c r="C15" s="9" t="n">
        <f aca="false">Promedio!$L$13</f>
        <v>1.278391705</v>
      </c>
    </row>
    <row r="16" customFormat="false" ht="13.4" hidden="false" customHeight="false" outlineLevel="0" collapsed="false">
      <c r="A16" s="7"/>
      <c r="B16" s="8" t="s">
        <v>15</v>
      </c>
      <c r="C16" s="9" t="n">
        <f aca="false">Promedio!$L$14</f>
        <v>1.402699991</v>
      </c>
    </row>
    <row r="17" customFormat="false" ht="13.4" hidden="false" customHeight="false" outlineLevel="0" collapsed="false">
      <c r="A17" s="11"/>
      <c r="B17" s="12" t="s">
        <v>16</v>
      </c>
      <c r="C17" s="13" t="n">
        <f aca="false">Promedio!$L$15</f>
        <v>0.7281756889</v>
      </c>
    </row>
    <row r="18" customFormat="false" ht="13.4" hidden="false" customHeight="false" outlineLevel="0" collapsed="false">
      <c r="A18" s="11"/>
      <c r="B18" s="12" t="s">
        <v>17</v>
      </c>
      <c r="C18" s="13" t="n">
        <f aca="false">Promedio!$L$16</f>
        <v>1.395524598</v>
      </c>
    </row>
    <row r="19" customFormat="false" ht="13.4" hidden="false" customHeight="false" outlineLevel="0" collapsed="false">
      <c r="A19" s="7"/>
      <c r="B19" s="8" t="s">
        <v>18</v>
      </c>
      <c r="C19" s="9" t="n">
        <f aca="false">Promedio!$L$17</f>
        <v>1.227943302</v>
      </c>
    </row>
    <row r="20" customFormat="false" ht="13.4" hidden="false" customHeight="false" outlineLevel="0" collapsed="false">
      <c r="A20" s="7"/>
      <c r="B20" s="8" t="s">
        <v>19</v>
      </c>
      <c r="C20" s="9" t="n">
        <f aca="false">Promedio!$L$18</f>
        <v>1.276044547</v>
      </c>
    </row>
    <row r="21" customFormat="false" ht="13.4" hidden="false" customHeight="false" outlineLevel="0" collapsed="false">
      <c r="A21" s="11"/>
      <c r="B21" s="12" t="s">
        <v>20</v>
      </c>
      <c r="C21" s="13" t="n">
        <f aca="false">Promedio!$L$19</f>
        <v>1.26813261</v>
      </c>
    </row>
    <row r="22" customFormat="false" ht="13.4" hidden="false" customHeight="false" outlineLevel="0" collapsed="false">
      <c r="A22" s="11"/>
      <c r="B22" s="12" t="s">
        <v>21</v>
      </c>
      <c r="C22" s="13" t="n">
        <f aca="false">Promedio!$L$20</f>
        <v>1.273020487</v>
      </c>
    </row>
    <row r="23" customFormat="false" ht="13.4" hidden="false" customHeight="false" outlineLevel="0" collapsed="false">
      <c r="A23" s="7"/>
      <c r="B23" s="8" t="s">
        <v>22</v>
      </c>
      <c r="C23" s="9" t="n">
        <f aca="false">Promedio!$L$21</f>
        <v>1.269577344</v>
      </c>
    </row>
    <row r="24" customFormat="false" ht="13.4" hidden="false" customHeight="false" outlineLevel="0" collapsed="false">
      <c r="A24" s="7"/>
      <c r="B24" s="8" t="s">
        <v>23</v>
      </c>
      <c r="C24" s="9" t="n">
        <f aca="false">Promedio!$L$22</f>
        <v>1.306523774</v>
      </c>
    </row>
    <row r="25" customFormat="false" ht="13.4" hidden="false" customHeight="false" outlineLevel="0" collapsed="false">
      <c r="A25" s="7"/>
      <c r="B25" s="8" t="s">
        <v>24</v>
      </c>
      <c r="C25" s="9" t="n">
        <f aca="false">Promedio!$L$23</f>
        <v>1.146117957</v>
      </c>
    </row>
    <row r="26" customFormat="false" ht="13.4" hidden="false" customHeight="false" outlineLevel="0" collapsed="false">
      <c r="A26" s="11"/>
      <c r="B26" s="12" t="s">
        <v>25</v>
      </c>
      <c r="C26" s="13" t="n">
        <f aca="false">Promedio!$L$24</f>
        <v>1.198374244</v>
      </c>
    </row>
    <row r="27" customFormat="false" ht="13.4" hidden="false" customHeight="false" outlineLevel="0" collapsed="false">
      <c r="A27" s="11"/>
      <c r="B27" s="12" t="s">
        <v>26</v>
      </c>
      <c r="C27" s="13" t="n">
        <f aca="false">Promedio!$L$25</f>
        <v>1.21358569</v>
      </c>
    </row>
    <row r="28" customFormat="false" ht="13.4" hidden="false" customHeight="false" outlineLevel="0" collapsed="false">
      <c r="A28" s="7"/>
      <c r="B28" s="8" t="s">
        <v>27</v>
      </c>
      <c r="C28" s="9" t="n">
        <f aca="false">Promedio!$L$26</f>
        <v>1.306745954</v>
      </c>
    </row>
    <row r="30" customFormat="false" ht="13.4" hidden="false" customHeight="false" outlineLevel="0" collapsed="false">
      <c r="A30" s="16" t="s">
        <v>28</v>
      </c>
      <c r="B30" s="16"/>
      <c r="C30" s="9" t="n">
        <f aca="false">Promedio!$L$28</f>
        <v>1.257032136</v>
      </c>
    </row>
    <row r="31" customFormat="false" ht="13.4" hidden="false" customHeight="false" outlineLevel="0" collapsed="false">
      <c r="A31" s="17" t="s">
        <v>29</v>
      </c>
      <c r="B31" s="17"/>
      <c r="C31" s="13" t="n">
        <f aca="false">Promedio!$L$29</f>
        <v>1.271669934</v>
      </c>
    </row>
    <row r="32" customFormat="false" ht="13.4" hidden="false" customHeight="false" outlineLevel="0" collapsed="false">
      <c r="A32" s="16" t="s">
        <v>30</v>
      </c>
      <c r="B32" s="16"/>
      <c r="C32" s="9" t="n">
        <f aca="false">Promedio!$L$30</f>
        <v>1.269033153</v>
      </c>
    </row>
    <row r="33" customFormat="false" ht="13.4" hidden="false" customHeight="false" outlineLevel="0" collapsed="false">
      <c r="A33" s="17" t="s">
        <v>31</v>
      </c>
      <c r="B33" s="17"/>
      <c r="C33" s="13" t="n">
        <f aca="false">Promedio!$L$31</f>
        <v>1.279676768</v>
      </c>
    </row>
    <row r="34" customFormat="false" ht="13.4" hidden="false" customHeight="false" outlineLevel="0" collapsed="false">
      <c r="A34" s="16" t="s">
        <v>32</v>
      </c>
      <c r="B34" s="16"/>
      <c r="C34" s="9" t="n">
        <f aca="false">Promedio!$L$32</f>
        <v>1.348601394</v>
      </c>
    </row>
    <row r="35" customFormat="false" ht="13.4" hidden="false" customHeight="false" outlineLevel="0" collapsed="false">
      <c r="A35" s="17" t="s">
        <v>33</v>
      </c>
      <c r="B35" s="17"/>
      <c r="C35" s="13" t="n">
        <f aca="false">Promedio!$L$33</f>
        <v>1.309811107</v>
      </c>
    </row>
    <row r="36" customFormat="false" ht="13.4" hidden="false" customHeight="false" outlineLevel="0" collapsed="false">
      <c r="A36" s="16" t="s">
        <v>34</v>
      </c>
      <c r="B36" s="16"/>
      <c r="C36" s="9" t="n">
        <f aca="false">Promedio!$L$34</f>
        <v>1.219475507</v>
      </c>
    </row>
    <row r="37" customFormat="false" ht="13.4" hidden="false" customHeight="false" outlineLevel="0" collapsed="false">
      <c r="A37" s="17" t="s">
        <v>35</v>
      </c>
      <c r="B37" s="17"/>
      <c r="C37" s="13" t="n">
        <f aca="false">Promedio!$L$35</f>
        <v>1.220583453</v>
      </c>
    </row>
    <row r="38" customFormat="false" ht="13.4" hidden="false" customHeight="false" outlineLevel="0" collapsed="false">
      <c r="A38" s="16" t="s">
        <v>36</v>
      </c>
      <c r="B38" s="16"/>
      <c r="C38" s="9" t="n">
        <f aca="false">Promedio!$L$36</f>
        <v>1.180901033</v>
      </c>
    </row>
    <row r="39" customFormat="false" ht="12.8" hidden="false" customHeight="false" outlineLevel="0" collapsed="false">
      <c r="A39" s="18"/>
      <c r="B39" s="18"/>
      <c r="C39" s="19"/>
    </row>
    <row r="40" customFormat="false" ht="13.4" hidden="false" customHeight="false" outlineLevel="0" collapsed="false">
      <c r="A40" s="16" t="s">
        <v>37</v>
      </c>
      <c r="B40" s="16"/>
      <c r="C40" s="9" t="n">
        <f aca="false">Promedio!$L$38</f>
        <v>1.240197405</v>
      </c>
    </row>
    <row r="41" customFormat="false" ht="13.4" hidden="false" customHeight="false" outlineLevel="0" collapsed="false">
      <c r="A41" s="17" t="s">
        <v>38</v>
      </c>
      <c r="B41" s="17"/>
      <c r="C41" s="13" t="n">
        <f aca="false">Promedio!$L$39</f>
        <v>1.236734612</v>
      </c>
    </row>
    <row r="42" customFormat="false" ht="13.4" hidden="false" customHeight="false" outlineLevel="0" collapsed="false">
      <c r="A42" s="16" t="s">
        <v>39</v>
      </c>
      <c r="B42" s="16"/>
      <c r="C42" s="9" t="n">
        <f aca="false">Promedio!$L$40</f>
        <v>1.254246145</v>
      </c>
    </row>
    <row r="43" customFormat="false" ht="13.4" hidden="false" customHeight="false" outlineLevel="0" collapsed="false">
      <c r="A43" s="17" t="s">
        <v>40</v>
      </c>
      <c r="B43" s="17"/>
      <c r="C43" s="13" t="n">
        <f aca="false">Promedio!$L$41</f>
        <v>1.212641651</v>
      </c>
    </row>
  </sheetData>
  <mergeCells count="13"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2017-10-20T22:55:14Z</dcterms:created>
  <dc:creator/>
  <dc:description/>
  <dc:language>es-MX</dc:language>
  <cp:lastModifiedBy/>
  <dcterms:modified xsi:type="dcterms:W3CDTF">2017-10-22T00:38:49Z</dcterms:modified>
  <cp:revision>11</cp:revision>
  <dc:subject/>
  <dc:title/>
</cp:coreProperties>
</file>