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General" sheetId="1" state="visible" r:id="rId2"/>
    <sheet name="Nombres" sheetId="2" state="visible" r:id="rId3"/>
    <sheet name="Enfermedades" sheetId="3" state="visible" r:id="rId4"/>
    <sheet name="Neuropsi" sheetId="4" state="visible" r:id="rId5"/>
    <sheet name="MMSE_det" sheetId="5" state="visible" r:id="rId6"/>
    <sheet name="MMSE SATS KATZ" sheetId="6" state="visible" r:id="rId7"/>
    <sheet name="GDS" sheetId="7" state="visible" r:id="rId8"/>
    <sheet name="KATZ" sheetId="8" state="visible" r:id="rId9"/>
    <sheet name="SAT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<sst xmlns="http://schemas.openxmlformats.org/spreadsheetml/2006/main" count="543" uniqueCount="198">
  <si>
    <t xml:space="preserve">N_sujeto</t>
  </si>
  <si>
    <t xml:space="preserve">Nombre</t>
  </si>
  <si>
    <t xml:space="preserve">Sexo</t>
  </si>
  <si>
    <t xml:space="preserve">Edad</t>
  </si>
  <si>
    <t xml:space="preserve">Escolaridad</t>
  </si>
  <si>
    <t xml:space="preserve">Estado</t>
  </si>
  <si>
    <t xml:space="preserve">Fr muestreo [Hz]</t>
  </si>
  <si>
    <t xml:space="preserve">Neuropsi</t>
  </si>
  <si>
    <t xml:space="preserve">MMSE</t>
  </si>
  <si>
    <t xml:space="preserve">Notas</t>
  </si>
  <si>
    <t xml:space="preserve">Medicamentos</t>
  </si>
  <si>
    <t xml:space="preserve">VCR</t>
  </si>
  <si>
    <t xml:space="preserve">F</t>
  </si>
  <si>
    <t xml:space="preserve">Normal</t>
  </si>
  <si>
    <t xml:space="preserve">MJH</t>
  </si>
  <si>
    <t xml:space="preserve">Normal alto</t>
  </si>
  <si>
    <t xml:space="preserve">JAE</t>
  </si>
  <si>
    <t xml:space="preserve">Traumatismos CE con pérdida de conocimiento: 6 años se cayó del columpio y otro desvanecimiento a los 18 siguió durmiendo</t>
  </si>
  <si>
    <t xml:space="preserve">Residronato (osteoporosis), calcitrol, telmisartán (hipertensión arterial), sinotrapida?</t>
  </si>
  <si>
    <t xml:space="preserve">GHA</t>
  </si>
  <si>
    <t xml:space="preserve">M</t>
  </si>
  <si>
    <t xml:space="preserve">Disminución aguda visual y audit. Antes alcoholismo</t>
  </si>
  <si>
    <t xml:space="preserve">MFGR</t>
  </si>
  <si>
    <t xml:space="preserve">Media</t>
  </si>
  <si>
    <t xml:space="preserve">Desv std</t>
  </si>
  <si>
    <t xml:space="preserve">Mediana</t>
  </si>
  <si>
    <t xml:space="preserve">CLO</t>
  </si>
  <si>
    <t xml:space="preserve">Deterioro</t>
  </si>
  <si>
    <t xml:space="preserve">RLO</t>
  </si>
  <si>
    <t xml:space="preserve">RRU</t>
  </si>
  <si>
    <t xml:space="preserve">JGZ</t>
  </si>
  <si>
    <t xml:space="preserve">AEFP</t>
  </si>
  <si>
    <t xml:space="preserve">Disminución agudeza visual</t>
  </si>
  <si>
    <t xml:space="preserve">FGH</t>
  </si>
  <si>
    <t xml:space="preserve">Parálisis facial, hipotiroides, columna, cataratas</t>
  </si>
  <si>
    <t xml:space="preserve">MGG</t>
  </si>
  <si>
    <t xml:space="preserve">Depresión leve</t>
  </si>
  <si>
    <t xml:space="preserve">EMT</t>
  </si>
  <si>
    <t xml:space="preserve">512 *</t>
  </si>
  <si>
    <t xml:space="preserve">Edad menor a 60, no es adulto mayor</t>
  </si>
  <si>
    <t xml:space="preserve">PCM</t>
  </si>
  <si>
    <t xml:space="preserve">Disminución agudeza visual (traumatismo) y un poco auditiva, gastritis</t>
  </si>
  <si>
    <t xml:space="preserve">Finasterida (próstata), lozartán, pravastatina (hipercolesterolemia), complejo B, omeprazol, aspirina</t>
  </si>
  <si>
    <t xml:space="preserve">N expediente</t>
  </si>
  <si>
    <t xml:space="preserve">Verónica Calderón Rodriguez</t>
  </si>
  <si>
    <t xml:space="preserve">EXT001</t>
  </si>
  <si>
    <t xml:space="preserve">María Francisca Juarez Hernández</t>
  </si>
  <si>
    <t xml:space="preserve">EXT017</t>
  </si>
  <si>
    <t xml:space="preserve">Jacoba Arenas Escudero</t>
  </si>
  <si>
    <t xml:space="preserve">PA003</t>
  </si>
  <si>
    <t xml:space="preserve">Gabriel Hernández Arroyo</t>
  </si>
  <si>
    <t xml:space="preserve">PA019</t>
  </si>
  <si>
    <t xml:space="preserve">Ma. Felipa Guadalupe Gutierrez Rodriguez</t>
  </si>
  <si>
    <t xml:space="preserve">PA035</t>
  </si>
  <si>
    <t xml:space="preserve">Cecilia Lugo Oropeza</t>
  </si>
  <si>
    <t xml:space="preserve">EXT009</t>
  </si>
  <si>
    <t xml:space="preserve">Rosa Lugo Oropeza</t>
  </si>
  <si>
    <t xml:space="preserve">EXT010</t>
  </si>
  <si>
    <t xml:space="preserve">Rafael Ruiz Uvaldo</t>
  </si>
  <si>
    <t xml:space="preserve">EXT002</t>
  </si>
  <si>
    <t xml:space="preserve">José Victor Carlos García Zacarias</t>
  </si>
  <si>
    <t xml:space="preserve">EXT006</t>
  </si>
  <si>
    <t xml:space="preserve">Antonio Eliseo Flores Pelcastre</t>
  </si>
  <si>
    <t xml:space="preserve">PA074</t>
  </si>
  <si>
    <t xml:space="preserve">Felicitas García Hernández</t>
  </si>
  <si>
    <t xml:space="preserve">PA012</t>
  </si>
  <si>
    <t xml:space="preserve">María García González</t>
  </si>
  <si>
    <t xml:space="preserve">EXT005</t>
  </si>
  <si>
    <t xml:space="preserve">Eva María Molina Trinidad</t>
  </si>
  <si>
    <t xml:space="preserve">EXT022</t>
  </si>
  <si>
    <t xml:space="preserve">Pedro Carmona Mejía</t>
  </si>
  <si>
    <t xml:space="preserve">PA090</t>
  </si>
  <si>
    <t xml:space="preserve">Enfermedades</t>
  </si>
  <si>
    <t xml:space="preserve">Dependencia</t>
  </si>
  <si>
    <t xml:space="preserve">Trauma CE</t>
  </si>
  <si>
    <t xml:space="preserve">HA</t>
  </si>
  <si>
    <t xml:space="preserve">Diabetes</t>
  </si>
  <si>
    <t xml:space="preserve">Sueño</t>
  </si>
  <si>
    <t xml:space="preserve">Otras</t>
  </si>
  <si>
    <t xml:space="preserve">Orientación</t>
  </si>
  <si>
    <t xml:space="preserve">At y Conc</t>
  </si>
  <si>
    <t xml:space="preserve">Memoria</t>
  </si>
  <si>
    <t xml:space="preserve">Lenguaje</t>
  </si>
  <si>
    <t xml:space="preserve">Lectura / Escritura</t>
  </si>
  <si>
    <t xml:space="preserve">Fx Ejecutivas Conceptuales Motoras</t>
  </si>
  <si>
    <t xml:space="preserve">Esc</t>
  </si>
  <si>
    <t xml:space="preserve">Tiempo</t>
  </si>
  <si>
    <t xml:space="preserve">Lugar</t>
  </si>
  <si>
    <t xml:space="preserve">Persona</t>
  </si>
  <si>
    <t xml:space="preserve">Dígitos</t>
  </si>
  <si>
    <t xml:space="preserve">Det Visual</t>
  </si>
  <si>
    <t xml:space="preserve">20 menos 3</t>
  </si>
  <si>
    <t xml:space="preserve">Palabras</t>
  </si>
  <si>
    <t xml:space="preserve">Figura Semi</t>
  </si>
  <si>
    <t xml:space="preserve">Espontánea</t>
  </si>
  <si>
    <t xml:space="preserve">Categorías</t>
  </si>
  <si>
    <t xml:space="preserve">Reconocimiento</t>
  </si>
  <si>
    <t xml:space="preserve">Evocación</t>
  </si>
  <si>
    <t xml:space="preserve">Denominación</t>
  </si>
  <si>
    <t xml:space="preserve">Repetición</t>
  </si>
  <si>
    <t xml:space="preserve">Comprensión</t>
  </si>
  <si>
    <t xml:space="preserve">Fluid Semántico</t>
  </si>
  <si>
    <t xml:space="preserve">Fluid Fonético</t>
  </si>
  <si>
    <t xml:space="preserve">Lectura</t>
  </si>
  <si>
    <t xml:space="preserve">Dictado</t>
  </si>
  <si>
    <t xml:space="preserve">Copiado</t>
  </si>
  <si>
    <t xml:space="preserve">Semejanza</t>
  </si>
  <si>
    <t xml:space="preserve">Cálculo</t>
  </si>
  <si>
    <t xml:space="preserve">Secuencia</t>
  </si>
  <si>
    <t xml:space="preserve">Mano Derecha</t>
  </si>
  <si>
    <t xml:space="preserve">Mano Izquierda</t>
  </si>
  <si>
    <t xml:space="preserve">Mov Alternado</t>
  </si>
  <si>
    <t xml:space="preserve">Reacc Op</t>
  </si>
  <si>
    <t xml:space="preserve">Global</t>
  </si>
  <si>
    <t xml:space="preserve">Normal Alto</t>
  </si>
  <si>
    <t xml:space="preserve">Alto Moderado</t>
  </si>
  <si>
    <t xml:space="preserve">Memoria Inmediata</t>
  </si>
  <si>
    <t xml:space="preserve">Atención y Cálculo</t>
  </si>
  <si>
    <t xml:space="preserve">Rec Diferido</t>
  </si>
  <si>
    <t xml:space="preserve">Leng y Con</t>
  </si>
  <si>
    <t xml:space="preserve">Semana</t>
  </si>
  <si>
    <t xml:space="preserve">Día</t>
  </si>
  <si>
    <t xml:space="preserve">Mes</t>
  </si>
  <si>
    <t xml:space="preserve">Año</t>
  </si>
  <si>
    <t xml:space="preserve">Hora</t>
  </si>
  <si>
    <t xml:space="preserve">País</t>
  </si>
  <si>
    <t xml:space="preserve">Cuidad</t>
  </si>
  <si>
    <t xml:space="preserve">Colonia</t>
  </si>
  <si>
    <t xml:space="preserve">Flor</t>
  </si>
  <si>
    <t xml:space="preserve">Coche</t>
  </si>
  <si>
    <t xml:space="preserve">Nariz</t>
  </si>
  <si>
    <t xml:space="preserve">Lápiz</t>
  </si>
  <si>
    <t xml:space="preserve">Reloj</t>
  </si>
  <si>
    <t xml:space="preserve">Repetición </t>
  </si>
  <si>
    <t xml:space="preserve">Tomar</t>
  </si>
  <si>
    <t xml:space="preserve">Doblar</t>
  </si>
  <si>
    <t xml:space="preserve">Poner</t>
  </si>
  <si>
    <t xml:space="preserve">Cierre ojos</t>
  </si>
  <si>
    <t xml:space="preserve">Frase Suj Pre</t>
  </si>
  <si>
    <t xml:space="preserve">Pentágono</t>
  </si>
  <si>
    <t xml:space="preserve">Puntuación</t>
  </si>
  <si>
    <t xml:space="preserve">Depen</t>
  </si>
  <si>
    <t xml:space="preserve">SATS</t>
  </si>
  <si>
    <t xml:space="preserve">KATZ</t>
  </si>
  <si>
    <t xml:space="preserve">Dep</t>
  </si>
  <si>
    <t xml:space="preserve">Diab</t>
  </si>
  <si>
    <t xml:space="preserve">Total</t>
  </si>
  <si>
    <t xml:space="preserve">Sin Depresión</t>
  </si>
  <si>
    <t xml:space="preserve">Depresión Leve</t>
  </si>
  <si>
    <t xml:space="preserve">Está usted satisfecho con su vida</t>
  </si>
  <si>
    <t xml:space="preserve">Ha abandonado mucho sus intereses</t>
  </si>
  <si>
    <t xml:space="preserve">Siente usted que su vida es vacía</t>
  </si>
  <si>
    <t xml:space="preserve">Se aburre con frecuencia en su trabajo</t>
  </si>
  <si>
    <t xml:space="preserve">Tiene ud esperanzas en el futuro</t>
  </si>
  <si>
    <t xml:space="preserve">Está ud molesto por pensamientos que no puede alejar de su mente</t>
  </si>
  <si>
    <t xml:space="preserve">Está ud de buen humos la mayor parte del tiempo</t>
  </si>
  <si>
    <t xml:space="preserve">Tiene ud miedo de que algo le vaya a suceder</t>
  </si>
  <si>
    <t xml:space="preserve">Se siente ud contento la mayor parte del tiempo</t>
  </si>
  <si>
    <t xml:space="preserve">Se siente frecuentemente desamparado</t>
  </si>
  <si>
    <t xml:space="preserve">Se siente ud intranquilo y nervioso con frecuencia</t>
  </si>
  <si>
    <t xml:space="preserve">Prefiere ud quedarse en casa en vez de salir y hacer cosas nuevas</t>
  </si>
  <si>
    <t xml:space="preserve">Se preocupa ud frecuentemente por el futuro</t>
  </si>
  <si>
    <t xml:space="preserve">Cree us que tiene más problemas en su memoria que los demás</t>
  </si>
  <si>
    <t xml:space="preserve">Piensa ud que es maravilloso estar vivo ahora</t>
  </si>
  <si>
    <t xml:space="preserve">Se siente ud desanimado y triste con frecuencia</t>
  </si>
  <si>
    <t xml:space="preserve">Siente ud que nadie lo aprecia</t>
  </si>
  <si>
    <t xml:space="preserve">Se preocupa ud mucho por el pasado</t>
  </si>
  <si>
    <t xml:space="preserve">Cree ud que la vida es muy emocionante</t>
  </si>
  <si>
    <t xml:space="preserve">Le es difícil empezar con nuevos proyectos</t>
  </si>
  <si>
    <t xml:space="preserve">Se siente lleno de energía</t>
  </si>
  <si>
    <t xml:space="preserve">Siente que su situiación es deseperante</t>
  </si>
  <si>
    <t xml:space="preserve">Cree que los demás están en mejores conidciones que ud</t>
  </si>
  <si>
    <t xml:space="preserve">Se molesta ud con frecuencia por cosas sin importancia</t>
  </si>
  <si>
    <t xml:space="preserve">Tiene ud ganas de llorar con frecuencia</t>
  </si>
  <si>
    <t xml:space="preserve">Tiene ud problemas para concentrarse</t>
  </si>
  <si>
    <t xml:space="preserve">Disfruta ud al levantarse por las mañanas</t>
  </si>
  <si>
    <t xml:space="preserve">Prefiere evitar las reuniones sociales</t>
  </si>
  <si>
    <t xml:space="preserve">Es fácil para ud tomar decisiones</t>
  </si>
  <si>
    <t xml:space="preserve">Está su mente tan clara como solía estar antes</t>
  </si>
  <si>
    <t xml:space="preserve">Bañarse</t>
  </si>
  <si>
    <t xml:space="preserve">Vestirse</t>
  </si>
  <si>
    <t xml:space="preserve">Retrete</t>
  </si>
  <si>
    <t xml:space="preserve">Movilidad</t>
  </si>
  <si>
    <t xml:space="preserve">Continencia</t>
  </si>
  <si>
    <t xml:space="preserve">Alimentación</t>
  </si>
  <si>
    <t xml:space="preserve">Letra</t>
  </si>
  <si>
    <t xml:space="preserve">A</t>
  </si>
  <si>
    <t xml:space="preserve">B</t>
  </si>
  <si>
    <t xml:space="preserve">Se siente como si estuviera al borde de una situación</t>
  </si>
  <si>
    <t xml:space="preserve">Siente que algo terrible va a pasarle</t>
  </si>
  <si>
    <t xml:space="preserve">Ha estado preocupado por su estado actual</t>
  </si>
  <si>
    <t xml:space="preserve">Siente que tiene el control de su vida</t>
  </si>
  <si>
    <t xml:space="preserve">Puede ud relajarse</t>
  </si>
  <si>
    <t xml:space="preserve">Sufre deolor de espalda, cuello o cabeza</t>
  </si>
  <si>
    <t xml:space="preserve">Suda ud mucho o sufre e palpitaciones</t>
  </si>
  <si>
    <t xml:space="preserve">Ha esatdo irritable</t>
  </si>
  <si>
    <t xml:space="preserve">Duerme ud bien</t>
  </si>
  <si>
    <t xml:space="preserve">Sufre ud de mareos o desmayos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</si>
</sst>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984807"/>
      <name val="Calibri"/>
      <family val="2"/>
    </font>
    <font>
      <sz val="11"/>
      <name val="Calibri"/>
      <family val="2"/>
    </font>
    <font>
      <b val="true"/>
      <u val="single"/>
      <sz val="11"/>
      <color rgb="FFFF0000"/>
      <name val="Calibri"/>
      <family val="2"/>
    </font>
    <font>
      <b val="true"/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9CDE5"/>
        <bgColor rgb="FFBFBFBF"/>
      </patternFill>
    </fill>
    <fill>
      <patternFill patternType="solid">
        <fgColor rgb="FFD9D9D9"/>
        <bgColor rgb="FFD7E4BD"/>
      </patternFill>
    </fill>
    <fill>
      <patternFill patternType="solid">
        <fgColor rgb="FFBFBFBF"/>
        <bgColor rgb="FFB9CDE5"/>
      </patternFill>
    </fill>
    <fill>
      <patternFill patternType="solid">
        <fgColor rgb="FF95B3D7"/>
        <bgColor rgb="FF9999FF"/>
      </patternFill>
    </fill>
    <fill>
      <patternFill patternType="solid">
        <fgColor rgb="FFDCE6F2"/>
        <bgColor rgb="FFD9D9D9"/>
      </patternFill>
    </fill>
    <fill>
      <patternFill patternType="solid">
        <fgColor rgb="FFE6B9B8"/>
        <bgColor rgb="FFBFBFBF"/>
      </patternFill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D9D9D9"/>
      </patternFill>
    </fill>
    <fill>
      <patternFill patternType="solid">
        <fgColor rgb="FFC3D69B"/>
        <bgColor rgb="FFD7E4BD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0" fillId="6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0" fillId="9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4" fontId="6" fillId="11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45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45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20" applyFont="true" applyBorder="true" applyAlignment="true" applyProtection="true">
      <alignment horizontal="center" vertical="top" textRotation="9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top" textRotation="9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top" textRotation="9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top" textRotation="9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top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DC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7E4BD"/>
      <rgbColor rgb="FFC3D69B"/>
      <rgbColor rgb="FF95B3D7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0510204081633"/>
    <col collapsed="false" hidden="false" max="2" min="2" style="0" width="8.36734693877551"/>
    <col collapsed="false" hidden="false" max="3" min="3" style="1" width="4.99489795918367"/>
    <col collapsed="false" hidden="false" max="4" min="4" style="1" width="8.36734693877551"/>
    <col collapsed="false" hidden="false" max="5" min="5" style="1" width="10.6632653061225"/>
    <col collapsed="false" hidden="false" max="6" min="6" style="0" width="10.9336734693878"/>
    <col collapsed="false" hidden="false" max="7" min="7" style="1" width="15.5255102040816"/>
    <col collapsed="false" hidden="false" max="8" min="8" style="0" width="8.36734693877551"/>
    <col collapsed="false" hidden="false" max="9" min="9" style="1" width="8.77551020408163"/>
    <col collapsed="false" hidden="false" max="10" min="10" style="0" width="57.234693877551"/>
    <col collapsed="false" hidden="false" max="11" min="11" style="0" width="50.0816326530612"/>
    <col collapsed="false" hidden="false" max="1025" min="12" style="0" width="8.36734693877551"/>
  </cols>
  <sheetData>
    <row r="1" s="1" customFormat="true" ht="1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 t="s">
        <v>10</v>
      </c>
    </row>
    <row r="2" customFormat="false" ht="15" hidden="false" customHeight="false" outlineLevel="0" collapsed="false">
      <c r="A2" s="6" t="n">
        <v>1</v>
      </c>
      <c r="B2" s="6" t="s">
        <v>11</v>
      </c>
      <c r="C2" s="7" t="s">
        <v>12</v>
      </c>
      <c r="D2" s="7" t="n">
        <v>59</v>
      </c>
      <c r="E2" s="7" t="n">
        <v>12</v>
      </c>
      <c r="F2" s="6" t="s">
        <v>13</v>
      </c>
      <c r="G2" s="7" t="n">
        <v>200</v>
      </c>
      <c r="H2" s="7" t="n">
        <v>107</v>
      </c>
      <c r="I2" s="7" t="n">
        <v>29</v>
      </c>
      <c r="J2" s="6"/>
      <c r="K2" s="6"/>
    </row>
    <row r="3" customFormat="false" ht="15" hidden="false" customHeight="false" outlineLevel="0" collapsed="false">
      <c r="A3" s="8" t="n">
        <v>17</v>
      </c>
      <c r="B3" s="8" t="s">
        <v>14</v>
      </c>
      <c r="C3" s="9" t="s">
        <v>12</v>
      </c>
      <c r="D3" s="9" t="n">
        <v>72</v>
      </c>
      <c r="E3" s="9" t="n">
        <v>9</v>
      </c>
      <c r="F3" s="8" t="s">
        <v>15</v>
      </c>
      <c r="G3" s="9" t="n">
        <v>512</v>
      </c>
      <c r="H3" s="9" t="n">
        <v>113</v>
      </c>
      <c r="I3" s="9" t="n">
        <v>30</v>
      </c>
      <c r="J3" s="8"/>
      <c r="K3" s="8"/>
    </row>
    <row r="4" customFormat="false" ht="15" hidden="false" customHeight="false" outlineLevel="0" collapsed="false">
      <c r="A4" s="6" t="n">
        <v>19</v>
      </c>
      <c r="B4" s="6" t="s">
        <v>16</v>
      </c>
      <c r="C4" s="7" t="s">
        <v>12</v>
      </c>
      <c r="D4" s="7" t="n">
        <v>78</v>
      </c>
      <c r="E4" s="7" t="n">
        <v>5</v>
      </c>
      <c r="F4" s="6" t="s">
        <v>13</v>
      </c>
      <c r="G4" s="7" t="n">
        <v>512</v>
      </c>
      <c r="H4" s="7" t="n">
        <v>102</v>
      </c>
      <c r="I4" s="7" t="n">
        <v>28</v>
      </c>
      <c r="J4" s="10" t="s">
        <v>17</v>
      </c>
      <c r="K4" s="10" t="s">
        <v>18</v>
      </c>
    </row>
    <row r="5" customFormat="false" ht="15" hidden="false" customHeight="false" outlineLevel="0" collapsed="false">
      <c r="A5" s="8" t="n">
        <v>44</v>
      </c>
      <c r="B5" s="8" t="s">
        <v>19</v>
      </c>
      <c r="C5" s="9" t="s">
        <v>20</v>
      </c>
      <c r="D5" s="9" t="n">
        <v>65</v>
      </c>
      <c r="E5" s="9" t="n">
        <v>9</v>
      </c>
      <c r="F5" s="8" t="s">
        <v>13</v>
      </c>
      <c r="G5" s="9" t="n">
        <v>200</v>
      </c>
      <c r="H5" s="9" t="n">
        <v>107.5</v>
      </c>
      <c r="I5" s="9" t="n">
        <v>30</v>
      </c>
      <c r="J5" s="8" t="s">
        <v>21</v>
      </c>
      <c r="K5" s="8"/>
    </row>
    <row r="6" customFormat="false" ht="15" hidden="false" customHeight="false" outlineLevel="0" collapsed="false">
      <c r="A6" s="6" t="n">
        <v>26</v>
      </c>
      <c r="B6" s="6" t="s">
        <v>22</v>
      </c>
      <c r="C6" s="7" t="s">
        <v>12</v>
      </c>
      <c r="D6" s="7" t="n">
        <v>67</v>
      </c>
      <c r="E6" s="7" t="n">
        <v>11</v>
      </c>
      <c r="F6" s="6" t="s">
        <v>13</v>
      </c>
      <c r="G6" s="7" t="n">
        <v>200</v>
      </c>
      <c r="H6" s="7" t="n">
        <v>115</v>
      </c>
      <c r="I6" s="7" t="n">
        <v>30</v>
      </c>
      <c r="J6" s="6"/>
      <c r="K6" s="6"/>
    </row>
    <row r="7" customFormat="false" ht="15" hidden="false" customHeight="false" outlineLevel="0" collapsed="false">
      <c r="A7" s="11"/>
      <c r="B7" s="11" t="s">
        <v>23</v>
      </c>
      <c r="C7" s="12"/>
      <c r="D7" s="13" t="n">
        <f aca="false">AVERAGE(D2:D6)</f>
        <v>68.2</v>
      </c>
      <c r="E7" s="13" t="n">
        <f aca="false">AVERAGE(E2:E6)</f>
        <v>9.2</v>
      </c>
      <c r="F7" s="11"/>
      <c r="G7" s="12"/>
      <c r="H7" s="14" t="n">
        <f aca="false">AVERAGE(H2:H6)</f>
        <v>108.9</v>
      </c>
      <c r="I7" s="14" t="n">
        <f aca="false">AVERAGE(I2:I6)</f>
        <v>29.4</v>
      </c>
      <c r="J7" s="14"/>
      <c r="K7" s="14"/>
    </row>
    <row r="8" customFormat="false" ht="15" hidden="false" customHeight="false" outlineLevel="0" collapsed="false">
      <c r="A8" s="11"/>
      <c r="B8" s="11" t="s">
        <v>24</v>
      </c>
      <c r="C8" s="12"/>
      <c r="D8" s="13" t="n">
        <f aca="false">STDEV(D2:D6)</f>
        <v>7.19027120489902</v>
      </c>
      <c r="E8" s="13" t="n">
        <f aca="false">STDEV(E2:E6)</f>
        <v>2.68328157299975</v>
      </c>
      <c r="F8" s="11"/>
      <c r="G8" s="12"/>
      <c r="H8" s="14" t="n">
        <f aca="false">STDEV(H2:H6)</f>
        <v>5.17687164221791</v>
      </c>
      <c r="I8" s="14" t="n">
        <f aca="false">STDEV(I2:I6)</f>
        <v>0.894427190999916</v>
      </c>
      <c r="J8" s="14"/>
      <c r="K8" s="14"/>
    </row>
    <row r="9" customFormat="false" ht="15" hidden="false" customHeight="false" outlineLevel="0" collapsed="false">
      <c r="A9" s="11"/>
      <c r="B9" s="11" t="s">
        <v>25</v>
      </c>
      <c r="C9" s="12"/>
      <c r="D9" s="13" t="n">
        <f aca="false">MEDIAN(D2:D6)</f>
        <v>67</v>
      </c>
      <c r="E9" s="13" t="n">
        <f aca="false">MEDIAN(E2:E6)</f>
        <v>9</v>
      </c>
      <c r="F9" s="11"/>
      <c r="G9" s="12"/>
      <c r="H9" s="14" t="n">
        <f aca="false">MEDIAN(H2:H6)</f>
        <v>107.5</v>
      </c>
      <c r="I9" s="14" t="n">
        <f aca="false">MEDIAN(I2:I6)</f>
        <v>30</v>
      </c>
      <c r="J9" s="14"/>
      <c r="K9" s="14"/>
    </row>
    <row r="10" customFormat="false" ht="15" hidden="false" customHeight="false" outlineLevel="0" collapsed="false">
      <c r="A10" s="15" t="n">
        <v>9</v>
      </c>
      <c r="B10" s="15" t="s">
        <v>26</v>
      </c>
      <c r="C10" s="16" t="s">
        <v>12</v>
      </c>
      <c r="D10" s="16" t="n">
        <v>68</v>
      </c>
      <c r="E10" s="16" t="n">
        <v>5</v>
      </c>
      <c r="F10" s="15" t="s">
        <v>27</v>
      </c>
      <c r="G10" s="16" t="n">
        <v>512</v>
      </c>
      <c r="H10" s="16" t="n">
        <v>81</v>
      </c>
      <c r="I10" s="17" t="n">
        <v>28</v>
      </c>
      <c r="J10" s="15"/>
      <c r="K10" s="15"/>
    </row>
    <row r="11" customFormat="false" ht="15" hidden="false" customHeight="false" outlineLevel="0" collapsed="false">
      <c r="A11" s="18" t="n">
        <v>10</v>
      </c>
      <c r="B11" s="18" t="s">
        <v>28</v>
      </c>
      <c r="C11" s="19" t="s">
        <v>12</v>
      </c>
      <c r="D11" s="19" t="n">
        <v>63</v>
      </c>
      <c r="E11" s="19" t="n">
        <v>9</v>
      </c>
      <c r="F11" s="18" t="s">
        <v>27</v>
      </c>
      <c r="G11" s="19" t="n">
        <v>512</v>
      </c>
      <c r="H11" s="19" t="n">
        <v>90</v>
      </c>
      <c r="I11" s="19" t="n">
        <v>29</v>
      </c>
      <c r="J11" s="18"/>
      <c r="K11" s="18"/>
    </row>
    <row r="12" customFormat="false" ht="15" hidden="false" customHeight="false" outlineLevel="0" collapsed="false">
      <c r="A12" s="15" t="n">
        <v>2</v>
      </c>
      <c r="B12" s="15" t="s">
        <v>29</v>
      </c>
      <c r="C12" s="16" t="s">
        <v>20</v>
      </c>
      <c r="D12" s="16" t="n">
        <v>69</v>
      </c>
      <c r="E12" s="16" t="n">
        <v>9</v>
      </c>
      <c r="F12" s="15" t="s">
        <v>27</v>
      </c>
      <c r="G12" s="16" t="n">
        <v>200</v>
      </c>
      <c r="H12" s="16" t="n">
        <v>85</v>
      </c>
      <c r="I12" s="16" t="n">
        <v>26</v>
      </c>
      <c r="J12" s="15"/>
      <c r="K12" s="15"/>
    </row>
    <row r="13" customFormat="false" ht="15" hidden="false" customHeight="false" outlineLevel="0" collapsed="false">
      <c r="A13" s="18" t="n">
        <v>6</v>
      </c>
      <c r="B13" s="18" t="s">
        <v>30</v>
      </c>
      <c r="C13" s="19" t="s">
        <v>20</v>
      </c>
      <c r="D13" s="19" t="n">
        <v>65</v>
      </c>
      <c r="E13" s="19" t="n">
        <v>11</v>
      </c>
      <c r="F13" s="18" t="s">
        <v>27</v>
      </c>
      <c r="G13" s="19" t="n">
        <v>512</v>
      </c>
      <c r="H13" s="19" t="n">
        <v>87</v>
      </c>
      <c r="I13" s="19" t="n">
        <v>25</v>
      </c>
      <c r="J13" s="18"/>
      <c r="K13" s="18"/>
    </row>
    <row r="14" customFormat="false" ht="15" hidden="false" customHeight="false" outlineLevel="0" collapsed="false">
      <c r="A14" s="15" t="n">
        <v>83</v>
      </c>
      <c r="B14" s="15" t="s">
        <v>31</v>
      </c>
      <c r="C14" s="16" t="s">
        <v>20</v>
      </c>
      <c r="D14" s="16" t="n">
        <v>73</v>
      </c>
      <c r="E14" s="16" t="n">
        <v>8</v>
      </c>
      <c r="F14" s="15" t="s">
        <v>27</v>
      </c>
      <c r="G14" s="16" t="n">
        <v>512</v>
      </c>
      <c r="H14" s="16" t="n">
        <v>96</v>
      </c>
      <c r="I14" s="16" t="n">
        <v>29</v>
      </c>
      <c r="J14" s="15" t="s">
        <v>32</v>
      </c>
      <c r="K14" s="15"/>
    </row>
    <row r="15" customFormat="false" ht="15" hidden="false" customHeight="false" outlineLevel="0" collapsed="false">
      <c r="A15" s="20"/>
      <c r="B15" s="20" t="s">
        <v>23</v>
      </c>
      <c r="C15" s="21"/>
      <c r="D15" s="22" t="n">
        <f aca="false">AVERAGE(D10:D14)</f>
        <v>67.6</v>
      </c>
      <c r="E15" s="22" t="n">
        <f aca="false">AVERAGE(E10:E14)</f>
        <v>8.4</v>
      </c>
      <c r="F15" s="20"/>
      <c r="G15" s="21"/>
      <c r="H15" s="23" t="n">
        <f aca="false">AVERAGE(H10:H14)</f>
        <v>87.8</v>
      </c>
      <c r="I15" s="24" t="n">
        <f aca="false">AVERAGE(I10:I14)</f>
        <v>27.4</v>
      </c>
      <c r="J15" s="23"/>
      <c r="K15" s="23"/>
    </row>
    <row r="16" customFormat="false" ht="15" hidden="false" customHeight="false" outlineLevel="0" collapsed="false">
      <c r="A16" s="20"/>
      <c r="B16" s="20" t="s">
        <v>24</v>
      </c>
      <c r="C16" s="21"/>
      <c r="D16" s="22" t="n">
        <f aca="false">STDEV(D10:D14)</f>
        <v>3.84707681233427</v>
      </c>
      <c r="E16" s="22" t="n">
        <f aca="false">STDEV(E10:E14)</f>
        <v>2.19089023002066</v>
      </c>
      <c r="F16" s="20"/>
      <c r="G16" s="21"/>
      <c r="H16" s="23" t="n">
        <f aca="false">STDEV(H10:H14)</f>
        <v>5.6302753041037</v>
      </c>
      <c r="I16" s="24" t="n">
        <f aca="false">STDEV(I10:I14)</f>
        <v>1.8165902124585</v>
      </c>
      <c r="J16" s="23"/>
      <c r="K16" s="23"/>
    </row>
    <row r="17" customFormat="false" ht="15" hidden="false" customHeight="false" outlineLevel="0" collapsed="false">
      <c r="A17" s="20"/>
      <c r="B17" s="20" t="s">
        <v>25</v>
      </c>
      <c r="C17" s="21"/>
      <c r="D17" s="22" t="n">
        <f aca="false">MEDIAN(D10:D14)</f>
        <v>68</v>
      </c>
      <c r="E17" s="22" t="n">
        <f aca="false">MEDIAN(E10:E14)</f>
        <v>9</v>
      </c>
      <c r="F17" s="20"/>
      <c r="G17" s="21"/>
      <c r="H17" s="23" t="n">
        <f aca="false">MEDIAN(H10:H14)</f>
        <v>87</v>
      </c>
      <c r="I17" s="24" t="n">
        <f aca="false">MEDIAN(I10:I14)</f>
        <v>28</v>
      </c>
      <c r="J17" s="23"/>
      <c r="K17" s="23"/>
    </row>
    <row r="18" customFormat="false" ht="15" hidden="false" customHeight="false" outlineLevel="0" collapsed="false">
      <c r="A18" s="25" t="n">
        <v>31</v>
      </c>
      <c r="B18" s="25" t="s">
        <v>33</v>
      </c>
      <c r="C18" s="26" t="s">
        <v>12</v>
      </c>
      <c r="D18" s="26" t="n">
        <v>71</v>
      </c>
      <c r="E18" s="26" t="n">
        <v>9</v>
      </c>
      <c r="F18" s="25"/>
      <c r="G18" s="26" t="n">
        <v>512</v>
      </c>
      <c r="H18" s="26" t="n">
        <v>83.5</v>
      </c>
      <c r="I18" s="27" t="n">
        <v>21</v>
      </c>
      <c r="J18" s="25" t="s">
        <v>34</v>
      </c>
      <c r="K18" s="25"/>
    </row>
    <row r="19" customFormat="false" ht="15" hidden="false" customHeight="false" outlineLevel="0" collapsed="false">
      <c r="A19" s="28" t="n">
        <v>5</v>
      </c>
      <c r="B19" s="28" t="s">
        <v>35</v>
      </c>
      <c r="C19" s="29" t="s">
        <v>12</v>
      </c>
      <c r="D19" s="29" t="n">
        <v>61</v>
      </c>
      <c r="E19" s="29" t="n">
        <v>9</v>
      </c>
      <c r="F19" s="28"/>
      <c r="G19" s="29" t="n">
        <v>512</v>
      </c>
      <c r="H19" s="29" t="n">
        <v>114</v>
      </c>
      <c r="I19" s="29" t="n">
        <v>28</v>
      </c>
      <c r="J19" s="28" t="s">
        <v>36</v>
      </c>
      <c r="K19" s="28"/>
    </row>
    <row r="20" customFormat="false" ht="15" hidden="false" customHeight="false" outlineLevel="0" collapsed="false">
      <c r="A20" s="25" t="n">
        <v>25</v>
      </c>
      <c r="B20" s="25" t="s">
        <v>37</v>
      </c>
      <c r="C20" s="26" t="s">
        <v>12</v>
      </c>
      <c r="D20" s="26" t="n">
        <v>50</v>
      </c>
      <c r="E20" s="26" t="n">
        <v>22</v>
      </c>
      <c r="F20" s="25"/>
      <c r="G20" s="26" t="s">
        <v>38</v>
      </c>
      <c r="H20" s="26" t="n">
        <v>117</v>
      </c>
      <c r="I20" s="26" t="n">
        <v>30</v>
      </c>
      <c r="J20" s="25" t="s">
        <v>39</v>
      </c>
      <c r="K20" s="25"/>
    </row>
    <row r="21" customFormat="false" ht="15" hidden="false" customHeight="false" outlineLevel="0" collapsed="false">
      <c r="A21" s="30" t="n">
        <v>99</v>
      </c>
      <c r="B21" s="30" t="s">
        <v>40</v>
      </c>
      <c r="C21" s="31" t="s">
        <v>20</v>
      </c>
      <c r="D21" s="31" t="n">
        <v>71</v>
      </c>
      <c r="E21" s="31" t="n">
        <v>9</v>
      </c>
      <c r="F21" s="30"/>
      <c r="G21" s="31" t="n">
        <v>512</v>
      </c>
      <c r="H21" s="31" t="n">
        <v>111</v>
      </c>
      <c r="I21" s="31" t="n">
        <v>28</v>
      </c>
      <c r="J21" s="30" t="s">
        <v>41</v>
      </c>
      <c r="K21" s="3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2" min="1" style="0" width="8.36734693877551"/>
    <col collapsed="false" hidden="false" max="3" min="3" style="0" width="38.0663265306122"/>
    <col collapsed="false" hidden="false" max="4" min="4" style="0" width="12.9591836734694"/>
    <col collapsed="false" hidden="false" max="1025" min="5" style="0" width="8.36734693877551"/>
  </cols>
  <sheetData>
    <row r="1" customFormat="false" ht="15" hidden="false" customHeight="false" outlineLevel="0" collapsed="false">
      <c r="A1" s="32" t="s">
        <v>0</v>
      </c>
      <c r="B1" s="32" t="s">
        <v>1</v>
      </c>
      <c r="C1" s="32"/>
      <c r="D1" s="32" t="s">
        <v>43</v>
      </c>
    </row>
    <row r="2" customFormat="false" ht="15" hidden="false" customHeight="false" outlineLevel="0" collapsed="false">
      <c r="A2" s="33" t="n">
        <v>1</v>
      </c>
      <c r="B2" s="33" t="s">
        <v>11</v>
      </c>
      <c r="C2" s="33" t="s">
        <v>44</v>
      </c>
      <c r="D2" s="34" t="s">
        <v>45</v>
      </c>
    </row>
    <row r="3" customFormat="false" ht="15" hidden="false" customHeight="false" outlineLevel="0" collapsed="false">
      <c r="A3" s="35" t="n">
        <v>17</v>
      </c>
      <c r="B3" s="35" t="s">
        <v>14</v>
      </c>
      <c r="C3" s="35" t="s">
        <v>46</v>
      </c>
      <c r="D3" s="36" t="s">
        <v>47</v>
      </c>
    </row>
    <row r="4" customFormat="false" ht="15" hidden="false" customHeight="false" outlineLevel="0" collapsed="false">
      <c r="A4" s="33" t="n">
        <v>19</v>
      </c>
      <c r="B4" s="33" t="s">
        <v>16</v>
      </c>
      <c r="C4" s="33" t="s">
        <v>48</v>
      </c>
      <c r="D4" s="34" t="s">
        <v>49</v>
      </c>
    </row>
    <row r="5" customFormat="false" ht="15" hidden="false" customHeight="false" outlineLevel="0" collapsed="false">
      <c r="A5" s="35" t="n">
        <v>44</v>
      </c>
      <c r="B5" s="35" t="s">
        <v>19</v>
      </c>
      <c r="C5" s="35" t="s">
        <v>50</v>
      </c>
      <c r="D5" s="36" t="s">
        <v>51</v>
      </c>
    </row>
    <row r="6" customFormat="false" ht="15" hidden="false" customHeight="false" outlineLevel="0" collapsed="false">
      <c r="A6" s="33" t="n">
        <v>26</v>
      </c>
      <c r="B6" s="33" t="s">
        <v>22</v>
      </c>
      <c r="C6" s="33" t="s">
        <v>52</v>
      </c>
      <c r="D6" s="34" t="s">
        <v>53</v>
      </c>
    </row>
    <row r="7" customFormat="false" ht="15" hidden="false" customHeight="false" outlineLevel="0" collapsed="false">
      <c r="A7" s="37" t="n">
        <v>9</v>
      </c>
      <c r="B7" s="37" t="s">
        <v>26</v>
      </c>
      <c r="C7" s="37" t="s">
        <v>54</v>
      </c>
      <c r="D7" s="38" t="s">
        <v>55</v>
      </c>
    </row>
    <row r="8" customFormat="false" ht="15" hidden="false" customHeight="false" outlineLevel="0" collapsed="false">
      <c r="A8" s="39" t="n">
        <v>10</v>
      </c>
      <c r="B8" s="39" t="s">
        <v>28</v>
      </c>
      <c r="C8" s="39" t="s">
        <v>56</v>
      </c>
      <c r="D8" s="40" t="s">
        <v>57</v>
      </c>
    </row>
    <row r="9" customFormat="false" ht="15" hidden="false" customHeight="false" outlineLevel="0" collapsed="false">
      <c r="A9" s="37" t="n">
        <v>2</v>
      </c>
      <c r="B9" s="37" t="s">
        <v>29</v>
      </c>
      <c r="C9" s="37" t="s">
        <v>58</v>
      </c>
      <c r="D9" s="38" t="s">
        <v>59</v>
      </c>
    </row>
    <row r="10" customFormat="false" ht="15" hidden="false" customHeight="false" outlineLevel="0" collapsed="false">
      <c r="A10" s="39" t="n">
        <v>6</v>
      </c>
      <c r="B10" s="39" t="s">
        <v>30</v>
      </c>
      <c r="C10" s="39" t="s">
        <v>60</v>
      </c>
      <c r="D10" s="40" t="s">
        <v>61</v>
      </c>
    </row>
    <row r="11" customFormat="false" ht="15" hidden="false" customHeight="false" outlineLevel="0" collapsed="false">
      <c r="A11" s="37" t="n">
        <v>83</v>
      </c>
      <c r="B11" s="37" t="s">
        <v>31</v>
      </c>
      <c r="C11" s="37" t="s">
        <v>62</v>
      </c>
      <c r="D11" s="38" t="s">
        <v>63</v>
      </c>
    </row>
    <row r="12" customFormat="false" ht="15" hidden="false" customHeight="false" outlineLevel="0" collapsed="false">
      <c r="A12" s="41" t="n">
        <v>31</v>
      </c>
      <c r="B12" s="41" t="s">
        <v>33</v>
      </c>
      <c r="C12" s="41" t="s">
        <v>64</v>
      </c>
      <c r="D12" s="42" t="s">
        <v>65</v>
      </c>
    </row>
    <row r="13" customFormat="false" ht="15" hidden="false" customHeight="false" outlineLevel="0" collapsed="false">
      <c r="A13" s="43" t="n">
        <v>5</v>
      </c>
      <c r="B13" s="43" t="s">
        <v>35</v>
      </c>
      <c r="C13" s="43" t="s">
        <v>66</v>
      </c>
      <c r="D13" s="44" t="s">
        <v>67</v>
      </c>
    </row>
    <row r="14" customFormat="false" ht="15" hidden="false" customHeight="false" outlineLevel="0" collapsed="false">
      <c r="A14" s="41" t="n">
        <v>25</v>
      </c>
      <c r="B14" s="41" t="s">
        <v>37</v>
      </c>
      <c r="C14" s="41" t="s">
        <v>68</v>
      </c>
      <c r="D14" s="42" t="s">
        <v>69</v>
      </c>
    </row>
    <row r="15" customFormat="false" ht="15" hidden="false" customHeight="false" outlineLevel="0" collapsed="false">
      <c r="A15" s="45" t="n">
        <v>99</v>
      </c>
      <c r="B15" s="45" t="s">
        <v>40</v>
      </c>
      <c r="C15" s="45" t="s">
        <v>70</v>
      </c>
      <c r="D15" s="46" t="s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2" min="1" style="0" width="8.36734693877551"/>
    <col collapsed="false" hidden="false" max="6" min="3" style="1" width="9.04591836734694"/>
    <col collapsed="false" hidden="false" max="7" min="7" style="1" width="12.4183673469388"/>
    <col collapsed="false" hidden="false" max="8" min="8" style="1" width="9.85204081632653"/>
    <col collapsed="false" hidden="false" max="1025" min="9" style="0" width="8.36734693877551"/>
  </cols>
  <sheetData>
    <row r="1" customFormat="false" ht="15" hidden="false" customHeight="false" outlineLevel="0" collapsed="false">
      <c r="A1" s="32"/>
      <c r="B1" s="32"/>
      <c r="C1" s="47" t="s">
        <v>72</v>
      </c>
      <c r="D1" s="47"/>
      <c r="E1" s="47"/>
      <c r="F1" s="47"/>
      <c r="G1" s="48" t="s">
        <v>73</v>
      </c>
      <c r="H1" s="48" t="s">
        <v>74</v>
      </c>
    </row>
    <row r="2" customFormat="false" ht="15" hidden="false" customHeight="false" outlineLevel="0" collapsed="false">
      <c r="A2" s="32" t="s">
        <v>0</v>
      </c>
      <c r="B2" s="32" t="s">
        <v>1</v>
      </c>
      <c r="C2" s="48" t="s">
        <v>75</v>
      </c>
      <c r="D2" s="48" t="s">
        <v>76</v>
      </c>
      <c r="E2" s="48" t="s">
        <v>77</v>
      </c>
      <c r="F2" s="48" t="s">
        <v>78</v>
      </c>
      <c r="G2" s="48"/>
      <c r="H2" s="48"/>
    </row>
    <row r="3" customFormat="false" ht="15" hidden="false" customHeight="false" outlineLevel="0" collapsed="false">
      <c r="A3" s="33" t="n">
        <v>1</v>
      </c>
      <c r="B3" s="33" t="s">
        <v>11</v>
      </c>
      <c r="C3" s="34" t="n">
        <v>1</v>
      </c>
      <c r="D3" s="34" t="n">
        <v>1</v>
      </c>
      <c r="E3" s="34" t="n">
        <v>0</v>
      </c>
      <c r="F3" s="34" t="n">
        <v>0</v>
      </c>
      <c r="G3" s="34" t="n">
        <v>0</v>
      </c>
      <c r="H3" s="34" t="n">
        <v>0</v>
      </c>
    </row>
    <row r="4" customFormat="false" ht="15" hidden="false" customHeight="false" outlineLevel="0" collapsed="false">
      <c r="A4" s="35" t="n">
        <v>17</v>
      </c>
      <c r="B4" s="35" t="s">
        <v>14</v>
      </c>
      <c r="C4" s="36" t="n">
        <v>0</v>
      </c>
      <c r="D4" s="36" t="n">
        <v>1</v>
      </c>
      <c r="E4" s="36" t="n">
        <v>1</v>
      </c>
      <c r="F4" s="36" t="n">
        <v>0</v>
      </c>
      <c r="G4" s="36" t="n">
        <v>0</v>
      </c>
      <c r="H4" s="36" t="n">
        <v>0</v>
      </c>
    </row>
    <row r="5" customFormat="false" ht="15" hidden="false" customHeight="false" outlineLevel="0" collapsed="false">
      <c r="A5" s="33" t="n">
        <v>19</v>
      </c>
      <c r="B5" s="33" t="s">
        <v>16</v>
      </c>
      <c r="C5" s="34" t="n">
        <v>1</v>
      </c>
      <c r="D5" s="34" t="n">
        <v>0</v>
      </c>
      <c r="E5" s="34" t="n">
        <v>0</v>
      </c>
      <c r="F5" s="34" t="n">
        <v>0</v>
      </c>
      <c r="G5" s="34" t="n">
        <v>0</v>
      </c>
      <c r="H5" s="34" t="n">
        <v>0</v>
      </c>
    </row>
    <row r="6" customFormat="false" ht="15" hidden="false" customHeight="false" outlineLevel="0" collapsed="false">
      <c r="A6" s="35" t="n">
        <v>44</v>
      </c>
      <c r="B6" s="35" t="s">
        <v>19</v>
      </c>
      <c r="C6" s="36" t="n">
        <v>1</v>
      </c>
      <c r="D6" s="36" t="n">
        <v>0</v>
      </c>
      <c r="E6" s="36" t="n">
        <v>0</v>
      </c>
      <c r="F6" s="36" t="n">
        <v>0</v>
      </c>
      <c r="G6" s="36" t="n">
        <v>0</v>
      </c>
      <c r="H6" s="36" t="n">
        <v>0</v>
      </c>
    </row>
    <row r="7" customFormat="false" ht="15" hidden="false" customHeight="false" outlineLevel="0" collapsed="false">
      <c r="A7" s="33" t="n">
        <v>26</v>
      </c>
      <c r="B7" s="33" t="s">
        <v>22</v>
      </c>
      <c r="C7" s="34" t="n">
        <v>0</v>
      </c>
      <c r="D7" s="34" t="n">
        <v>0</v>
      </c>
      <c r="E7" s="34" t="n">
        <v>0</v>
      </c>
      <c r="F7" s="34" t="n">
        <v>0</v>
      </c>
      <c r="G7" s="34" t="n">
        <v>0</v>
      </c>
      <c r="H7" s="34" t="n">
        <v>0</v>
      </c>
    </row>
    <row r="8" customFormat="false" ht="15" hidden="false" customHeight="false" outlineLevel="0" collapsed="false">
      <c r="A8" s="37" t="n">
        <v>9</v>
      </c>
      <c r="B8" s="37" t="s">
        <v>26</v>
      </c>
      <c r="C8" s="38" t="n">
        <v>1</v>
      </c>
      <c r="D8" s="38" t="n">
        <v>1</v>
      </c>
      <c r="E8" s="38" t="n">
        <v>1</v>
      </c>
      <c r="F8" s="38" t="n">
        <v>0</v>
      </c>
      <c r="G8" s="38" t="n">
        <v>1</v>
      </c>
      <c r="H8" s="38" t="n">
        <v>0</v>
      </c>
    </row>
    <row r="9" customFormat="false" ht="15" hidden="false" customHeight="false" outlineLevel="0" collapsed="false">
      <c r="A9" s="39" t="n">
        <v>10</v>
      </c>
      <c r="B9" s="39" t="s">
        <v>28</v>
      </c>
      <c r="C9" s="40" t="n">
        <v>1</v>
      </c>
      <c r="D9" s="40" t="n">
        <v>1</v>
      </c>
      <c r="E9" s="40" t="n">
        <v>0</v>
      </c>
      <c r="F9" s="40" t="n">
        <v>1</v>
      </c>
      <c r="G9" s="40" t="n">
        <v>0</v>
      </c>
      <c r="H9" s="40" t="n">
        <v>0</v>
      </c>
    </row>
    <row r="10" customFormat="false" ht="15" hidden="false" customHeight="false" outlineLevel="0" collapsed="false">
      <c r="A10" s="37" t="n">
        <v>2</v>
      </c>
      <c r="B10" s="37" t="s">
        <v>29</v>
      </c>
      <c r="C10" s="38" t="n">
        <v>1</v>
      </c>
      <c r="D10" s="38" t="n">
        <v>0</v>
      </c>
      <c r="E10" s="38" t="n">
        <v>1</v>
      </c>
      <c r="F10" s="38" t="n">
        <v>0</v>
      </c>
      <c r="G10" s="38" t="n">
        <v>0</v>
      </c>
      <c r="H10" s="38" t="n">
        <v>0</v>
      </c>
    </row>
    <row r="11" customFormat="false" ht="15" hidden="false" customHeight="false" outlineLevel="0" collapsed="false">
      <c r="A11" s="39" t="n">
        <v>6</v>
      </c>
      <c r="B11" s="39" t="s">
        <v>30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</row>
    <row r="12" customFormat="false" ht="15" hidden="false" customHeight="false" outlineLevel="0" collapsed="false">
      <c r="A12" s="37" t="n">
        <v>83</v>
      </c>
      <c r="B12" s="37" t="s">
        <v>31</v>
      </c>
      <c r="C12" s="38" t="n">
        <v>0</v>
      </c>
      <c r="D12" s="38" t="n">
        <v>0</v>
      </c>
      <c r="E12" s="38" t="n">
        <v>0</v>
      </c>
      <c r="F12" s="38" t="n">
        <v>0</v>
      </c>
      <c r="G12" s="38" t="n">
        <v>0</v>
      </c>
      <c r="H12" s="38" t="n">
        <v>0</v>
      </c>
    </row>
    <row r="13" customFormat="false" ht="15" hidden="false" customHeight="false" outlineLevel="0" collapsed="false">
      <c r="A13" s="41" t="n">
        <v>31</v>
      </c>
      <c r="B13" s="41" t="s">
        <v>33</v>
      </c>
      <c r="C13" s="42" t="n">
        <v>0</v>
      </c>
      <c r="D13" s="42" t="n">
        <v>0</v>
      </c>
      <c r="E13" s="42" t="n">
        <v>0</v>
      </c>
      <c r="F13" s="42" t="n">
        <v>1</v>
      </c>
      <c r="G13" s="42" t="n">
        <v>0</v>
      </c>
      <c r="H13" s="42" t="n">
        <v>0</v>
      </c>
    </row>
    <row r="14" customFormat="false" ht="15" hidden="false" customHeight="false" outlineLevel="0" collapsed="false">
      <c r="A14" s="43" t="n">
        <v>5</v>
      </c>
      <c r="B14" s="43" t="s">
        <v>35</v>
      </c>
      <c r="C14" s="44" t="n">
        <v>0</v>
      </c>
      <c r="D14" s="44" t="n">
        <v>0</v>
      </c>
      <c r="E14" s="44" t="n">
        <v>1</v>
      </c>
      <c r="F14" s="44" t="n">
        <v>1</v>
      </c>
      <c r="G14" s="44" t="n">
        <v>1</v>
      </c>
      <c r="H14" s="44" t="n">
        <v>0</v>
      </c>
    </row>
    <row r="15" customFormat="false" ht="15" hidden="false" customHeight="false" outlineLevel="0" collapsed="false">
      <c r="A15" s="41" t="n">
        <v>25</v>
      </c>
      <c r="B15" s="41" t="s">
        <v>37</v>
      </c>
      <c r="C15" s="42" t="n">
        <v>0</v>
      </c>
      <c r="D15" s="42" t="n">
        <v>0</v>
      </c>
      <c r="E15" s="42" t="n">
        <v>0</v>
      </c>
      <c r="F15" s="42" t="n">
        <v>0</v>
      </c>
      <c r="G15" s="42" t="n">
        <v>0</v>
      </c>
      <c r="H15" s="42" t="n">
        <v>0</v>
      </c>
    </row>
    <row r="16" customFormat="false" ht="15" hidden="false" customHeight="false" outlineLevel="0" collapsed="false">
      <c r="A16" s="45" t="n">
        <v>99</v>
      </c>
      <c r="B16" s="45" t="s">
        <v>40</v>
      </c>
      <c r="C16" s="46" t="n">
        <v>1</v>
      </c>
      <c r="D16" s="46" t="n">
        <v>0</v>
      </c>
      <c r="E16" s="46" t="n">
        <v>0</v>
      </c>
      <c r="F16" s="46" t="n">
        <v>1</v>
      </c>
      <c r="G16" s="46" t="n">
        <v>0</v>
      </c>
      <c r="H16" s="46" t="n">
        <v>1</v>
      </c>
    </row>
  </sheetData>
  <mergeCells count="1">
    <mergeCell ref="C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" min="1" style="0" width="8.50510204081633"/>
    <col collapsed="false" hidden="false" max="2" min="2" style="0" width="8.36734693877551"/>
    <col collapsed="false" hidden="false" max="3" min="3" style="0" width="4.99489795918367"/>
    <col collapsed="false" hidden="false" max="4" min="4" style="0" width="5.26530612244898"/>
    <col collapsed="false" hidden="false" max="5" min="5" style="0" width="4.32142857142857"/>
    <col collapsed="false" hidden="false" max="9" min="6" style="0" width="3.51020408163265"/>
    <col collapsed="false" hidden="false" max="10" min="10" style="0" width="4.32142857142857"/>
    <col collapsed="false" hidden="false" max="12" min="11" style="0" width="3.51020408163265"/>
    <col collapsed="false" hidden="false" max="13" min="13" style="0" width="4.72448979591837"/>
    <col collapsed="false" hidden="false" max="16" min="14" style="0" width="3.51020408163265"/>
    <col collapsed="false" hidden="false" max="17" min="17" style="0" width="3.78061224489796"/>
    <col collapsed="false" hidden="false" max="32" min="18" style="0" width="3.51020408163265"/>
    <col collapsed="false" hidden="false" max="33" min="33" style="0" width="6.61224489795918"/>
    <col collapsed="false" hidden="false" max="34" min="34" style="0" width="13.9030612244898"/>
    <col collapsed="false" hidden="false" max="1025" min="35" style="0" width="8.36734693877551"/>
  </cols>
  <sheetData>
    <row r="1" s="53" customFormat="true" ht="30" hidden="false" customHeight="true" outlineLevel="0" collapsed="false">
      <c r="A1" s="49"/>
      <c r="B1" s="49"/>
      <c r="C1" s="49"/>
      <c r="D1" s="49"/>
      <c r="E1" s="49"/>
      <c r="F1" s="50" t="s">
        <v>79</v>
      </c>
      <c r="G1" s="50"/>
      <c r="H1" s="50"/>
      <c r="I1" s="51" t="s">
        <v>80</v>
      </c>
      <c r="J1" s="51"/>
      <c r="K1" s="51"/>
      <c r="L1" s="50" t="s">
        <v>81</v>
      </c>
      <c r="M1" s="50"/>
      <c r="N1" s="50"/>
      <c r="O1" s="50"/>
      <c r="P1" s="50"/>
      <c r="Q1" s="51" t="s">
        <v>82</v>
      </c>
      <c r="R1" s="51"/>
      <c r="S1" s="51"/>
      <c r="T1" s="51"/>
      <c r="U1" s="51"/>
      <c r="V1" s="50" t="s">
        <v>83</v>
      </c>
      <c r="W1" s="50"/>
      <c r="X1" s="50"/>
      <c r="Y1" s="51" t="s">
        <v>84</v>
      </c>
      <c r="Z1" s="51"/>
      <c r="AA1" s="51"/>
      <c r="AB1" s="51"/>
      <c r="AC1" s="51"/>
      <c r="AD1" s="51"/>
      <c r="AE1" s="51"/>
      <c r="AF1" s="51"/>
      <c r="AG1" s="52"/>
      <c r="AH1" s="52"/>
    </row>
    <row r="2" s="57" customFormat="true" ht="82.5" hidden="false" customHeight="false" outlineLevel="0" collapsed="false">
      <c r="A2" s="5" t="s">
        <v>0</v>
      </c>
      <c r="B2" s="5" t="s">
        <v>1</v>
      </c>
      <c r="C2" s="5" t="s">
        <v>2</v>
      </c>
      <c r="D2" s="5" t="s">
        <v>3</v>
      </c>
      <c r="E2" s="5" t="s">
        <v>85</v>
      </c>
      <c r="F2" s="54" t="s">
        <v>86</v>
      </c>
      <c r="G2" s="54" t="s">
        <v>87</v>
      </c>
      <c r="H2" s="54" t="s">
        <v>88</v>
      </c>
      <c r="I2" s="55" t="s">
        <v>89</v>
      </c>
      <c r="J2" s="55" t="s">
        <v>90</v>
      </c>
      <c r="K2" s="55" t="s">
        <v>91</v>
      </c>
      <c r="L2" s="54" t="s">
        <v>92</v>
      </c>
      <c r="M2" s="54" t="s">
        <v>93</v>
      </c>
      <c r="N2" s="54" t="s">
        <v>94</v>
      </c>
      <c r="O2" s="54" t="s">
        <v>95</v>
      </c>
      <c r="P2" s="54" t="s">
        <v>96</v>
      </c>
      <c r="Q2" s="55" t="s">
        <v>97</v>
      </c>
      <c r="R2" s="55" t="s">
        <v>98</v>
      </c>
      <c r="S2" s="55" t="s">
        <v>99</v>
      </c>
      <c r="T2" s="55" t="s">
        <v>100</v>
      </c>
      <c r="U2" s="55" t="s">
        <v>101</v>
      </c>
      <c r="V2" s="54" t="s">
        <v>102</v>
      </c>
      <c r="W2" s="54" t="s">
        <v>103</v>
      </c>
      <c r="X2" s="54" t="s">
        <v>104</v>
      </c>
      <c r="Y2" s="55" t="s">
        <v>105</v>
      </c>
      <c r="Z2" s="55" t="s">
        <v>106</v>
      </c>
      <c r="AA2" s="55" t="s">
        <v>107</v>
      </c>
      <c r="AB2" s="55" t="s">
        <v>108</v>
      </c>
      <c r="AC2" s="55" t="s">
        <v>109</v>
      </c>
      <c r="AD2" s="55" t="s">
        <v>110</v>
      </c>
      <c r="AE2" s="55" t="s">
        <v>111</v>
      </c>
      <c r="AF2" s="55" t="s">
        <v>112</v>
      </c>
      <c r="AG2" s="56" t="s">
        <v>113</v>
      </c>
      <c r="AH2" s="54"/>
    </row>
    <row r="3" customFormat="false" ht="15" hidden="false" customHeight="false" outlineLevel="0" collapsed="false">
      <c r="A3" s="33" t="n">
        <v>1</v>
      </c>
      <c r="B3" s="33" t="s">
        <v>11</v>
      </c>
      <c r="C3" s="34" t="s">
        <v>12</v>
      </c>
      <c r="D3" s="34" t="n">
        <v>59</v>
      </c>
      <c r="E3" s="34" t="n">
        <v>12</v>
      </c>
      <c r="F3" s="58" t="n">
        <v>3</v>
      </c>
      <c r="G3" s="58" t="n">
        <v>2</v>
      </c>
      <c r="H3" s="58" t="n">
        <v>1</v>
      </c>
      <c r="I3" s="58" t="n">
        <v>4</v>
      </c>
      <c r="J3" s="58" t="n">
        <v>15</v>
      </c>
      <c r="K3" s="58" t="n">
        <v>3</v>
      </c>
      <c r="L3" s="58" t="n">
        <v>4</v>
      </c>
      <c r="M3" s="58" t="n">
        <v>8</v>
      </c>
      <c r="N3" s="58" t="n">
        <v>5</v>
      </c>
      <c r="O3" s="58" t="n">
        <v>5</v>
      </c>
      <c r="P3" s="58" t="n">
        <v>6</v>
      </c>
      <c r="Q3" s="58" t="n">
        <v>7</v>
      </c>
      <c r="R3" s="58" t="n">
        <v>8</v>
      </c>
      <c r="S3" s="58" t="n">
        <v>4</v>
      </c>
      <c r="T3" s="58" t="n">
        <v>6</v>
      </c>
      <c r="U3" s="58" t="n">
        <v>2</v>
      </c>
      <c r="V3" s="58" t="n">
        <v>2</v>
      </c>
      <c r="W3" s="58" t="n">
        <v>3</v>
      </c>
      <c r="X3" s="58" t="n">
        <v>1</v>
      </c>
      <c r="Y3" s="58" t="n">
        <v>1</v>
      </c>
      <c r="Z3" s="58" t="n">
        <v>6</v>
      </c>
      <c r="AA3" s="58" t="n">
        <v>2</v>
      </c>
      <c r="AB3" s="58" t="n">
        <v>1</v>
      </c>
      <c r="AC3" s="58" t="n">
        <v>2</v>
      </c>
      <c r="AD3" s="58" t="n">
        <v>2</v>
      </c>
      <c r="AE3" s="58" t="n">
        <v>2</v>
      </c>
      <c r="AF3" s="58" t="n">
        <v>2</v>
      </c>
      <c r="AG3" s="58" t="n">
        <v>107</v>
      </c>
      <c r="AH3" s="59" t="s">
        <v>13</v>
      </c>
    </row>
    <row r="4" customFormat="false" ht="15" hidden="false" customHeight="false" outlineLevel="0" collapsed="false">
      <c r="A4" s="35" t="n">
        <v>17</v>
      </c>
      <c r="B4" s="35" t="s">
        <v>14</v>
      </c>
      <c r="C4" s="36" t="s">
        <v>12</v>
      </c>
      <c r="D4" s="36" t="n">
        <v>72</v>
      </c>
      <c r="E4" s="36" t="n">
        <v>9</v>
      </c>
      <c r="F4" s="60" t="n">
        <v>3</v>
      </c>
      <c r="G4" s="60" t="n">
        <v>2</v>
      </c>
      <c r="H4" s="60" t="n">
        <v>1</v>
      </c>
      <c r="I4" s="60" t="n">
        <v>3</v>
      </c>
      <c r="J4" s="60" t="n">
        <v>15</v>
      </c>
      <c r="K4" s="60" t="n">
        <v>5</v>
      </c>
      <c r="L4" s="60" t="n">
        <v>5</v>
      </c>
      <c r="M4" s="60" t="n">
        <v>12</v>
      </c>
      <c r="N4" s="60" t="n">
        <v>4</v>
      </c>
      <c r="O4" s="60" t="n">
        <v>3</v>
      </c>
      <c r="P4" s="60" t="n">
        <v>6</v>
      </c>
      <c r="Q4" s="60" t="n">
        <v>9</v>
      </c>
      <c r="R4" s="60" t="n">
        <v>8</v>
      </c>
      <c r="S4" s="60" t="n">
        <v>4</v>
      </c>
      <c r="T4" s="60" t="n">
        <v>6</v>
      </c>
      <c r="U4" s="60" t="n">
        <v>3</v>
      </c>
      <c r="V4" s="60" t="n">
        <v>3</v>
      </c>
      <c r="W4" s="60" t="n">
        <v>3</v>
      </c>
      <c r="X4" s="60" t="n">
        <v>1</v>
      </c>
      <c r="Y4" s="60" t="n">
        <v>1</v>
      </c>
      <c r="Z4" s="60" t="n">
        <v>6</v>
      </c>
      <c r="AA4" s="60" t="n">
        <v>3</v>
      </c>
      <c r="AB4" s="60" t="n">
        <v>0</v>
      </c>
      <c r="AC4" s="60" t="n">
        <v>1</v>
      </c>
      <c r="AD4" s="60" t="n">
        <v>2</v>
      </c>
      <c r="AE4" s="60" t="n">
        <v>2</v>
      </c>
      <c r="AF4" s="60" t="n">
        <v>2</v>
      </c>
      <c r="AG4" s="60" t="n">
        <v>113</v>
      </c>
      <c r="AH4" s="61" t="s">
        <v>114</v>
      </c>
    </row>
    <row r="5" customFormat="false" ht="15" hidden="false" customHeight="false" outlineLevel="0" collapsed="false">
      <c r="A5" s="33" t="n">
        <v>19</v>
      </c>
      <c r="B5" s="33" t="s">
        <v>16</v>
      </c>
      <c r="C5" s="34" t="s">
        <v>12</v>
      </c>
      <c r="D5" s="34" t="n">
        <v>78</v>
      </c>
      <c r="E5" s="34" t="n">
        <v>5</v>
      </c>
      <c r="F5" s="58" t="n">
        <v>3</v>
      </c>
      <c r="G5" s="58" t="n">
        <v>2</v>
      </c>
      <c r="H5" s="58" t="n">
        <v>1</v>
      </c>
      <c r="I5" s="58" t="n">
        <v>4</v>
      </c>
      <c r="J5" s="58" t="n">
        <v>12</v>
      </c>
      <c r="K5" s="58" t="n">
        <v>4</v>
      </c>
      <c r="L5" s="58" t="n">
        <v>4</v>
      </c>
      <c r="M5" s="58" t="n">
        <v>10.5</v>
      </c>
      <c r="N5" s="58" t="n">
        <v>3</v>
      </c>
      <c r="O5" s="58" t="n">
        <v>3</v>
      </c>
      <c r="P5" s="58" t="n">
        <v>6</v>
      </c>
      <c r="Q5" s="58" t="n">
        <v>9.5</v>
      </c>
      <c r="R5" s="58" t="n">
        <v>8</v>
      </c>
      <c r="S5" s="58" t="n">
        <v>4</v>
      </c>
      <c r="T5" s="58" t="n">
        <v>5</v>
      </c>
      <c r="U5" s="58" t="n">
        <v>3</v>
      </c>
      <c r="V5" s="58" t="n">
        <v>2</v>
      </c>
      <c r="W5" s="58" t="n">
        <v>1</v>
      </c>
      <c r="X5" s="58" t="n">
        <v>1</v>
      </c>
      <c r="Y5" s="58" t="n">
        <v>1</v>
      </c>
      <c r="Z5" s="58" t="n">
        <v>6</v>
      </c>
      <c r="AA5" s="58" t="n">
        <v>2</v>
      </c>
      <c r="AB5" s="58" t="n">
        <v>0</v>
      </c>
      <c r="AC5" s="58" t="n">
        <v>2</v>
      </c>
      <c r="AD5" s="58" t="n">
        <v>2</v>
      </c>
      <c r="AE5" s="58" t="n">
        <v>1</v>
      </c>
      <c r="AF5" s="58" t="n">
        <v>2</v>
      </c>
      <c r="AG5" s="58" t="n">
        <v>102</v>
      </c>
      <c r="AH5" s="59" t="s">
        <v>13</v>
      </c>
    </row>
    <row r="6" customFormat="false" ht="15" hidden="false" customHeight="false" outlineLevel="0" collapsed="false">
      <c r="A6" s="35" t="n">
        <v>44</v>
      </c>
      <c r="B6" s="35" t="s">
        <v>19</v>
      </c>
      <c r="C6" s="36" t="s">
        <v>20</v>
      </c>
      <c r="D6" s="36" t="n">
        <v>65</v>
      </c>
      <c r="E6" s="36" t="n">
        <v>9</v>
      </c>
      <c r="F6" s="60" t="n">
        <v>3</v>
      </c>
      <c r="G6" s="60" t="n">
        <v>2</v>
      </c>
      <c r="H6" s="60" t="n">
        <v>1</v>
      </c>
      <c r="I6" s="60" t="n">
        <v>3</v>
      </c>
      <c r="J6" s="60" t="n">
        <v>16</v>
      </c>
      <c r="K6" s="60" t="n">
        <v>5</v>
      </c>
      <c r="L6" s="60" t="n">
        <v>4</v>
      </c>
      <c r="M6" s="60" t="n">
        <v>11</v>
      </c>
      <c r="N6" s="60" t="n">
        <v>3</v>
      </c>
      <c r="O6" s="60" t="n">
        <v>3</v>
      </c>
      <c r="P6" s="60" t="n">
        <v>6</v>
      </c>
      <c r="Q6" s="60" t="n">
        <v>7.5</v>
      </c>
      <c r="R6" s="60" t="n">
        <v>8</v>
      </c>
      <c r="S6" s="60" t="n">
        <v>4</v>
      </c>
      <c r="T6" s="60" t="n">
        <v>6</v>
      </c>
      <c r="U6" s="60" t="n">
        <v>2</v>
      </c>
      <c r="V6" s="60" t="n">
        <v>2</v>
      </c>
      <c r="W6" s="60" t="n">
        <v>3</v>
      </c>
      <c r="X6" s="60" t="n">
        <v>1</v>
      </c>
      <c r="Y6" s="60" t="n">
        <v>1</v>
      </c>
      <c r="Z6" s="60" t="n">
        <v>6</v>
      </c>
      <c r="AA6" s="60" t="n">
        <v>3</v>
      </c>
      <c r="AB6" s="60" t="n">
        <v>0</v>
      </c>
      <c r="AC6" s="60" t="n">
        <v>2</v>
      </c>
      <c r="AD6" s="60" t="n">
        <v>2</v>
      </c>
      <c r="AE6" s="60" t="n">
        <v>1</v>
      </c>
      <c r="AF6" s="60" t="n">
        <v>2</v>
      </c>
      <c r="AG6" s="60" t="n">
        <v>107.5</v>
      </c>
      <c r="AH6" s="61" t="s">
        <v>13</v>
      </c>
    </row>
    <row r="7" customFormat="false" ht="15" hidden="false" customHeight="false" outlineLevel="0" collapsed="false">
      <c r="A7" s="33" t="n">
        <v>26</v>
      </c>
      <c r="B7" s="33" t="s">
        <v>22</v>
      </c>
      <c r="C7" s="34" t="s">
        <v>12</v>
      </c>
      <c r="D7" s="34" t="n">
        <v>67</v>
      </c>
      <c r="E7" s="34" t="n">
        <v>11</v>
      </c>
      <c r="F7" s="58" t="n">
        <v>3</v>
      </c>
      <c r="G7" s="58" t="n">
        <v>2</v>
      </c>
      <c r="H7" s="58" t="n">
        <v>1</v>
      </c>
      <c r="I7" s="58" t="n">
        <v>3</v>
      </c>
      <c r="J7" s="58" t="n">
        <v>15</v>
      </c>
      <c r="K7" s="58" t="n">
        <v>5</v>
      </c>
      <c r="L7" s="58" t="n">
        <v>5</v>
      </c>
      <c r="M7" s="58" t="n">
        <v>12</v>
      </c>
      <c r="N7" s="58" t="n">
        <v>5</v>
      </c>
      <c r="O7" s="58" t="n">
        <v>3</v>
      </c>
      <c r="P7" s="58" t="n">
        <v>6</v>
      </c>
      <c r="Q7" s="58" t="n">
        <v>11</v>
      </c>
      <c r="R7" s="58" t="n">
        <v>8</v>
      </c>
      <c r="S7" s="58" t="n">
        <v>4</v>
      </c>
      <c r="T7" s="58" t="n">
        <v>6</v>
      </c>
      <c r="U7" s="58" t="n">
        <v>2</v>
      </c>
      <c r="V7" s="58" t="n">
        <v>2</v>
      </c>
      <c r="W7" s="58" t="n">
        <v>3</v>
      </c>
      <c r="X7" s="58" t="n">
        <v>1</v>
      </c>
      <c r="Y7" s="58" t="n">
        <v>1</v>
      </c>
      <c r="Z7" s="58" t="n">
        <v>5</v>
      </c>
      <c r="AA7" s="58" t="n">
        <v>2</v>
      </c>
      <c r="AB7" s="58" t="n">
        <v>1</v>
      </c>
      <c r="AC7" s="58" t="n">
        <v>3</v>
      </c>
      <c r="AD7" s="58" t="n">
        <v>2</v>
      </c>
      <c r="AE7" s="58" t="n">
        <v>2</v>
      </c>
      <c r="AF7" s="58" t="n">
        <v>2</v>
      </c>
      <c r="AG7" s="58" t="n">
        <v>115</v>
      </c>
      <c r="AH7" s="59" t="s">
        <v>13</v>
      </c>
    </row>
    <row r="8" customFormat="false" ht="15" hidden="false" customHeight="false" outlineLevel="0" collapsed="false">
      <c r="A8" s="62"/>
      <c r="B8" s="62" t="s">
        <v>23</v>
      </c>
      <c r="C8" s="63"/>
      <c r="D8" s="64" t="n">
        <f aca="false">AVERAGE(D3:D7)</f>
        <v>68.2</v>
      </c>
      <c r="E8" s="64" t="n">
        <f aca="false">AVERAGE(E3:E7)</f>
        <v>9.2</v>
      </c>
      <c r="F8" s="65" t="n">
        <f aca="false">AVERAGE(F3:F7)</f>
        <v>3</v>
      </c>
      <c r="G8" s="65" t="n">
        <f aca="false">AVERAGE(G3:G7)</f>
        <v>2</v>
      </c>
      <c r="H8" s="65" t="n">
        <f aca="false">AVERAGE(H3:H7)</f>
        <v>1</v>
      </c>
      <c r="I8" s="65" t="n">
        <f aca="false">AVERAGE(I3:I7)</f>
        <v>3.4</v>
      </c>
      <c r="J8" s="65" t="n">
        <f aca="false">AVERAGE(J3:J7)</f>
        <v>14.6</v>
      </c>
      <c r="K8" s="65" t="n">
        <f aca="false">AVERAGE(K3:K7)</f>
        <v>4.4</v>
      </c>
      <c r="L8" s="65" t="n">
        <f aca="false">AVERAGE(L3:L7)</f>
        <v>4.4</v>
      </c>
      <c r="M8" s="65" t="n">
        <f aca="false">AVERAGE(M3:M7)</f>
        <v>10.7</v>
      </c>
      <c r="N8" s="65" t="n">
        <f aca="false">AVERAGE(N3:N7)</f>
        <v>4</v>
      </c>
      <c r="O8" s="65" t="n">
        <f aca="false">AVERAGE(O3:O7)</f>
        <v>3.4</v>
      </c>
      <c r="P8" s="65" t="n">
        <f aca="false">AVERAGE(P3:P7)</f>
        <v>6</v>
      </c>
      <c r="Q8" s="65" t="n">
        <f aca="false">AVERAGE(Q3:Q7)</f>
        <v>8.8</v>
      </c>
      <c r="R8" s="65" t="n">
        <f aca="false">AVERAGE(R3:R7)</f>
        <v>8</v>
      </c>
      <c r="S8" s="65" t="n">
        <f aca="false">AVERAGE(S3:S7)</f>
        <v>4</v>
      </c>
      <c r="T8" s="65" t="n">
        <f aca="false">AVERAGE(T3:T7)</f>
        <v>5.8</v>
      </c>
      <c r="U8" s="65" t="n">
        <f aca="false">AVERAGE(U3:U7)</f>
        <v>2.4</v>
      </c>
      <c r="V8" s="65" t="n">
        <f aca="false">AVERAGE(V3:V7)</f>
        <v>2.2</v>
      </c>
      <c r="W8" s="65" t="n">
        <f aca="false">AVERAGE(W3:W7)</f>
        <v>2.6</v>
      </c>
      <c r="X8" s="65" t="n">
        <f aca="false">AVERAGE(X3:X7)</f>
        <v>1</v>
      </c>
      <c r="Y8" s="65" t="n">
        <f aca="false">AVERAGE(Y3:Y7)</f>
        <v>1</v>
      </c>
      <c r="Z8" s="65" t="n">
        <f aca="false">AVERAGE(Z3:Z7)</f>
        <v>5.8</v>
      </c>
      <c r="AA8" s="65" t="n">
        <f aca="false">AVERAGE(AA3:AA7)</f>
        <v>2.4</v>
      </c>
      <c r="AB8" s="65" t="n">
        <f aca="false">AVERAGE(AB3:AB7)</f>
        <v>0.4</v>
      </c>
      <c r="AC8" s="65" t="n">
        <f aca="false">AVERAGE(AC3:AC7)</f>
        <v>2</v>
      </c>
      <c r="AD8" s="65" t="n">
        <f aca="false">AVERAGE(AD3:AD7)</f>
        <v>2</v>
      </c>
      <c r="AE8" s="65" t="n">
        <f aca="false">AVERAGE(AE3:AE7)</f>
        <v>1.6</v>
      </c>
      <c r="AF8" s="65" t="n">
        <f aca="false">AVERAGE(AF3:AF7)</f>
        <v>2</v>
      </c>
      <c r="AG8" s="65" t="n">
        <f aca="false">AVERAGE(AG3:AG7)</f>
        <v>108.9</v>
      </c>
      <c r="AH8" s="62"/>
    </row>
    <row r="9" customFormat="false" ht="15" hidden="false" customHeight="false" outlineLevel="0" collapsed="false">
      <c r="A9" s="62"/>
      <c r="B9" s="62" t="s">
        <v>24</v>
      </c>
      <c r="C9" s="63"/>
      <c r="D9" s="64" t="n">
        <f aca="false">STDEV(D3:D7)</f>
        <v>7.19027120489902</v>
      </c>
      <c r="E9" s="64" t="n">
        <f aca="false">STDEV(E3:E7)</f>
        <v>2.68328157299975</v>
      </c>
      <c r="F9" s="65" t="n">
        <f aca="false">STDEV(F3:F7)</f>
        <v>0</v>
      </c>
      <c r="G9" s="65" t="n">
        <f aca="false">STDEV(G3:G7)</f>
        <v>0</v>
      </c>
      <c r="H9" s="65" t="n">
        <f aca="false">STDEV(H3:H7)</f>
        <v>0</v>
      </c>
      <c r="I9" s="65" t="n">
        <f aca="false">STDEV(I3:I7)</f>
        <v>0.547722557505166</v>
      </c>
      <c r="J9" s="65" t="n">
        <f aca="false">STDEV(J3:J7)</f>
        <v>1.51657508881031</v>
      </c>
      <c r="K9" s="65" t="n">
        <f aca="false">STDEV(K3:K7)</f>
        <v>0.894427190999916</v>
      </c>
      <c r="L9" s="65" t="n">
        <f aca="false">STDEV(L3:L7)</f>
        <v>0.547722557505166</v>
      </c>
      <c r="M9" s="65" t="n">
        <f aca="false">STDEV(M3:M7)</f>
        <v>1.6431676725155</v>
      </c>
      <c r="N9" s="65" t="n">
        <f aca="false">STDEV(N3:N7)</f>
        <v>1</v>
      </c>
      <c r="O9" s="65" t="n">
        <f aca="false">STDEV(O3:O7)</f>
        <v>0.894427190999916</v>
      </c>
      <c r="P9" s="65" t="n">
        <f aca="false">STDEV(P3:P7)</f>
        <v>0</v>
      </c>
      <c r="Q9" s="65" t="n">
        <f aca="false">STDEV(Q3:Q7)</f>
        <v>1.60468065358812</v>
      </c>
      <c r="R9" s="65" t="n">
        <f aca="false">STDEV(R3:R7)</f>
        <v>0</v>
      </c>
      <c r="S9" s="65" t="n">
        <f aca="false">STDEV(S3:S7)</f>
        <v>0</v>
      </c>
      <c r="T9" s="65" t="n">
        <f aca="false">STDEV(T3:T7)</f>
        <v>0.447213595499958</v>
      </c>
      <c r="U9" s="65" t="n">
        <f aca="false">STDEV(U3:U7)</f>
        <v>0.547722557505166</v>
      </c>
      <c r="V9" s="65" t="n">
        <f aca="false">STDEV(V3:V7)</f>
        <v>0.447213595499958</v>
      </c>
      <c r="W9" s="65" t="n">
        <f aca="false">STDEV(W3:W7)</f>
        <v>0.894427190999916</v>
      </c>
      <c r="X9" s="65" t="n">
        <f aca="false">STDEV(X3:X7)</f>
        <v>0</v>
      </c>
      <c r="Y9" s="65" t="n">
        <f aca="false">STDEV(Y3:Y7)</f>
        <v>0</v>
      </c>
      <c r="Z9" s="65" t="n">
        <f aca="false">STDEV(Z3:Z7)</f>
        <v>0.447213595499958</v>
      </c>
      <c r="AA9" s="65" t="n">
        <f aca="false">STDEV(AA3:AA7)</f>
        <v>0.547722557505166</v>
      </c>
      <c r="AB9" s="65" t="n">
        <f aca="false">STDEV(AB3:AB7)</f>
        <v>0.547722557505166</v>
      </c>
      <c r="AC9" s="65" t="n">
        <f aca="false">STDEV(AC3:AC7)</f>
        <v>0.707106781186548</v>
      </c>
      <c r="AD9" s="65" t="n">
        <f aca="false">STDEV(AD3:AD7)</f>
        <v>0</v>
      </c>
      <c r="AE9" s="65" t="n">
        <f aca="false">STDEV(AE3:AE7)</f>
        <v>0.547722557505166</v>
      </c>
      <c r="AF9" s="65" t="n">
        <f aca="false">STDEV(AF3:AF7)</f>
        <v>0</v>
      </c>
      <c r="AG9" s="65" t="n">
        <f aca="false">STDEV(AG3:AG7)</f>
        <v>5.17687164221791</v>
      </c>
      <c r="AH9" s="62"/>
    </row>
    <row r="10" customFormat="false" ht="15" hidden="false" customHeight="false" outlineLevel="0" collapsed="false">
      <c r="A10" s="62"/>
      <c r="B10" s="62" t="s">
        <v>25</v>
      </c>
      <c r="C10" s="63"/>
      <c r="D10" s="64" t="n">
        <f aca="false">MEDIAN(D3:D7)</f>
        <v>67</v>
      </c>
      <c r="E10" s="64" t="n">
        <f aca="false">MEDIAN(E3:E7)</f>
        <v>9</v>
      </c>
      <c r="F10" s="65" t="n">
        <f aca="false">MEDIAN(F3:F7)</f>
        <v>3</v>
      </c>
      <c r="G10" s="65" t="n">
        <f aca="false">MEDIAN(G3:G7)</f>
        <v>2</v>
      </c>
      <c r="H10" s="65" t="n">
        <f aca="false">MEDIAN(H3:H7)</f>
        <v>1</v>
      </c>
      <c r="I10" s="65" t="n">
        <f aca="false">MEDIAN(I3:I7)</f>
        <v>3</v>
      </c>
      <c r="J10" s="65" t="n">
        <f aca="false">MEDIAN(J3:J7)</f>
        <v>15</v>
      </c>
      <c r="K10" s="65" t="n">
        <f aca="false">MEDIAN(K3:K7)</f>
        <v>5</v>
      </c>
      <c r="L10" s="65" t="n">
        <f aca="false">MEDIAN(L3:L7)</f>
        <v>4</v>
      </c>
      <c r="M10" s="65" t="n">
        <f aca="false">MEDIAN(M3:M7)</f>
        <v>11</v>
      </c>
      <c r="N10" s="65" t="n">
        <f aca="false">MEDIAN(N3:N7)</f>
        <v>4</v>
      </c>
      <c r="O10" s="65" t="n">
        <f aca="false">MEDIAN(O3:O7)</f>
        <v>3</v>
      </c>
      <c r="P10" s="65" t="n">
        <f aca="false">MEDIAN(P3:P7)</f>
        <v>6</v>
      </c>
      <c r="Q10" s="65" t="n">
        <f aca="false">MEDIAN(Q3:Q7)</f>
        <v>9</v>
      </c>
      <c r="R10" s="65" t="n">
        <f aca="false">MEDIAN(R3:R7)</f>
        <v>8</v>
      </c>
      <c r="S10" s="65" t="n">
        <f aca="false">MEDIAN(S3:S7)</f>
        <v>4</v>
      </c>
      <c r="T10" s="65" t="n">
        <f aca="false">MEDIAN(T3:T7)</f>
        <v>6</v>
      </c>
      <c r="U10" s="65" t="n">
        <f aca="false">MEDIAN(U3:U7)</f>
        <v>2</v>
      </c>
      <c r="V10" s="65" t="n">
        <f aca="false">MEDIAN(V3:V7)</f>
        <v>2</v>
      </c>
      <c r="W10" s="65" t="n">
        <f aca="false">MEDIAN(W3:W7)</f>
        <v>3</v>
      </c>
      <c r="X10" s="65" t="n">
        <f aca="false">MEDIAN(X3:X7)</f>
        <v>1</v>
      </c>
      <c r="Y10" s="65" t="n">
        <f aca="false">MEDIAN(Y3:Y7)</f>
        <v>1</v>
      </c>
      <c r="Z10" s="65" t="n">
        <f aca="false">MEDIAN(Z3:Z7)</f>
        <v>6</v>
      </c>
      <c r="AA10" s="65" t="n">
        <f aca="false">MEDIAN(AA3:AA7)</f>
        <v>2</v>
      </c>
      <c r="AB10" s="65" t="n">
        <f aca="false">MEDIAN(AB3:AB7)</f>
        <v>0</v>
      </c>
      <c r="AC10" s="65" t="n">
        <f aca="false">MEDIAN(AC3:AC7)</f>
        <v>2</v>
      </c>
      <c r="AD10" s="65" t="n">
        <f aca="false">MEDIAN(AD3:AD7)</f>
        <v>2</v>
      </c>
      <c r="AE10" s="65" t="n">
        <f aca="false">MEDIAN(AE3:AE7)</f>
        <v>2</v>
      </c>
      <c r="AF10" s="65" t="n">
        <f aca="false">MEDIAN(AF3:AF7)</f>
        <v>2</v>
      </c>
      <c r="AG10" s="65" t="n">
        <f aca="false">MEDIAN(AG3:AG7)</f>
        <v>107.5</v>
      </c>
      <c r="AH10" s="62"/>
    </row>
    <row r="11" customFormat="false" ht="15" hidden="false" customHeight="false" outlineLevel="0" collapsed="false">
      <c r="A11" s="37" t="n">
        <v>9</v>
      </c>
      <c r="B11" s="37" t="s">
        <v>26</v>
      </c>
      <c r="C11" s="38" t="s">
        <v>12</v>
      </c>
      <c r="D11" s="38" t="n">
        <v>68</v>
      </c>
      <c r="E11" s="38" t="n">
        <v>5</v>
      </c>
      <c r="F11" s="66" t="n">
        <v>3</v>
      </c>
      <c r="G11" s="66" t="n">
        <v>2</v>
      </c>
      <c r="H11" s="66" t="n">
        <v>1</v>
      </c>
      <c r="I11" s="66" t="n">
        <v>3</v>
      </c>
      <c r="J11" s="66" t="n">
        <v>8</v>
      </c>
      <c r="K11" s="67" t="n">
        <v>2</v>
      </c>
      <c r="L11" s="66" t="n">
        <v>4</v>
      </c>
      <c r="M11" s="66" t="n">
        <v>9</v>
      </c>
      <c r="N11" s="66" t="n">
        <v>2</v>
      </c>
      <c r="O11" s="66" t="n">
        <v>2</v>
      </c>
      <c r="P11" s="66" t="n">
        <v>4</v>
      </c>
      <c r="Q11" s="66" t="n">
        <v>6</v>
      </c>
      <c r="R11" s="66" t="n">
        <v>8</v>
      </c>
      <c r="S11" s="66" t="n">
        <v>4</v>
      </c>
      <c r="T11" s="66" t="n">
        <v>3</v>
      </c>
      <c r="U11" s="66" t="n">
        <v>2</v>
      </c>
      <c r="V11" s="66" t="n">
        <v>2</v>
      </c>
      <c r="W11" s="66" t="n">
        <v>3</v>
      </c>
      <c r="X11" s="66" t="n">
        <v>1</v>
      </c>
      <c r="Y11" s="66" t="n">
        <v>1</v>
      </c>
      <c r="Z11" s="66" t="n">
        <v>4</v>
      </c>
      <c r="AA11" s="66" t="n">
        <v>3</v>
      </c>
      <c r="AB11" s="66" t="n">
        <v>0</v>
      </c>
      <c r="AC11" s="66" t="n">
        <v>1</v>
      </c>
      <c r="AD11" s="66" t="n">
        <v>1</v>
      </c>
      <c r="AE11" s="66" t="n">
        <v>1</v>
      </c>
      <c r="AF11" s="66" t="n">
        <v>1</v>
      </c>
      <c r="AG11" s="66" t="n">
        <v>81</v>
      </c>
      <c r="AH11" s="68" t="s">
        <v>13</v>
      </c>
    </row>
    <row r="12" customFormat="false" ht="15" hidden="false" customHeight="false" outlineLevel="0" collapsed="false">
      <c r="A12" s="39" t="n">
        <v>10</v>
      </c>
      <c r="B12" s="39" t="s">
        <v>28</v>
      </c>
      <c r="C12" s="40" t="s">
        <v>12</v>
      </c>
      <c r="D12" s="40" t="n">
        <v>63</v>
      </c>
      <c r="E12" s="40" t="n">
        <v>9</v>
      </c>
      <c r="F12" s="69" t="n">
        <v>3</v>
      </c>
      <c r="G12" s="69" t="n">
        <v>2</v>
      </c>
      <c r="H12" s="69" t="n">
        <v>1</v>
      </c>
      <c r="I12" s="69" t="n">
        <v>3</v>
      </c>
      <c r="J12" s="69" t="n">
        <v>15</v>
      </c>
      <c r="K12" s="69" t="n">
        <v>5</v>
      </c>
      <c r="L12" s="69" t="n">
        <v>5</v>
      </c>
      <c r="M12" s="70" t="n">
        <v>4</v>
      </c>
      <c r="N12" s="69" t="n">
        <v>4</v>
      </c>
      <c r="O12" s="69" t="n">
        <v>3</v>
      </c>
      <c r="P12" s="69" t="n">
        <v>6</v>
      </c>
      <c r="Q12" s="69" t="n">
        <v>2</v>
      </c>
      <c r="R12" s="69" t="n">
        <v>8</v>
      </c>
      <c r="S12" s="69" t="n">
        <v>4</v>
      </c>
      <c r="T12" s="69" t="n">
        <v>5</v>
      </c>
      <c r="U12" s="69" t="n">
        <v>2</v>
      </c>
      <c r="V12" s="69" t="n">
        <v>1</v>
      </c>
      <c r="W12" s="69" t="n">
        <v>3</v>
      </c>
      <c r="X12" s="69" t="n">
        <v>1</v>
      </c>
      <c r="Y12" s="69" t="n">
        <v>1</v>
      </c>
      <c r="Z12" s="69" t="n">
        <v>5</v>
      </c>
      <c r="AA12" s="69" t="n">
        <v>3</v>
      </c>
      <c r="AB12" s="69" t="n">
        <v>0</v>
      </c>
      <c r="AC12" s="69" t="n">
        <v>1</v>
      </c>
      <c r="AD12" s="69" t="n">
        <v>1</v>
      </c>
      <c r="AE12" s="69" t="n">
        <v>1</v>
      </c>
      <c r="AF12" s="69" t="n">
        <v>1</v>
      </c>
      <c r="AG12" s="69" t="n">
        <v>90</v>
      </c>
      <c r="AH12" s="71" t="s">
        <v>115</v>
      </c>
    </row>
    <row r="13" customFormat="false" ht="15" hidden="false" customHeight="false" outlineLevel="0" collapsed="false">
      <c r="A13" s="37" t="n">
        <v>2</v>
      </c>
      <c r="B13" s="37" t="s">
        <v>29</v>
      </c>
      <c r="C13" s="38" t="s">
        <v>20</v>
      </c>
      <c r="D13" s="38" t="n">
        <v>69</v>
      </c>
      <c r="E13" s="38" t="n">
        <v>9</v>
      </c>
      <c r="F13" s="66" t="n">
        <v>3</v>
      </c>
      <c r="G13" s="66" t="n">
        <v>2</v>
      </c>
      <c r="H13" s="66" t="n">
        <v>1</v>
      </c>
      <c r="I13" s="66" t="n">
        <v>2</v>
      </c>
      <c r="J13" s="66" t="n">
        <v>5</v>
      </c>
      <c r="K13" s="66" t="n">
        <v>3</v>
      </c>
      <c r="L13" s="66" t="n">
        <v>4</v>
      </c>
      <c r="M13" s="66" t="n">
        <v>9</v>
      </c>
      <c r="N13" s="66" t="n">
        <v>0</v>
      </c>
      <c r="O13" s="66" t="n">
        <v>3</v>
      </c>
      <c r="P13" s="66" t="n">
        <v>6</v>
      </c>
      <c r="Q13" s="66" t="n">
        <v>9</v>
      </c>
      <c r="R13" s="66" t="n">
        <v>8</v>
      </c>
      <c r="S13" s="66" t="n">
        <v>3</v>
      </c>
      <c r="T13" s="66" t="n">
        <v>5</v>
      </c>
      <c r="U13" s="66" t="n">
        <v>3</v>
      </c>
      <c r="V13" s="66" t="n">
        <v>2</v>
      </c>
      <c r="W13" s="66" t="n">
        <v>3</v>
      </c>
      <c r="X13" s="66" t="n">
        <v>1</v>
      </c>
      <c r="Y13" s="66" t="n">
        <v>1</v>
      </c>
      <c r="Z13" s="66" t="n">
        <v>3</v>
      </c>
      <c r="AA13" s="66" t="n">
        <v>2</v>
      </c>
      <c r="AB13" s="66" t="n">
        <v>0</v>
      </c>
      <c r="AC13" s="66" t="n">
        <v>1</v>
      </c>
      <c r="AD13" s="66" t="n">
        <v>2</v>
      </c>
      <c r="AE13" s="66" t="n">
        <v>2</v>
      </c>
      <c r="AF13" s="66" t="n">
        <v>2</v>
      </c>
      <c r="AG13" s="66" t="n">
        <v>85</v>
      </c>
      <c r="AH13" s="68" t="s">
        <v>13</v>
      </c>
    </row>
    <row r="14" customFormat="false" ht="15" hidden="false" customHeight="false" outlineLevel="0" collapsed="false">
      <c r="A14" s="39" t="n">
        <v>6</v>
      </c>
      <c r="B14" s="39" t="s">
        <v>30</v>
      </c>
      <c r="C14" s="40" t="s">
        <v>20</v>
      </c>
      <c r="D14" s="40" t="n">
        <v>65</v>
      </c>
      <c r="E14" s="40" t="n">
        <v>11</v>
      </c>
      <c r="F14" s="69" t="n">
        <v>3</v>
      </c>
      <c r="G14" s="69" t="n">
        <v>2</v>
      </c>
      <c r="H14" s="69" t="n">
        <v>1</v>
      </c>
      <c r="I14" s="69" t="n">
        <v>3</v>
      </c>
      <c r="J14" s="69" t="n">
        <v>8</v>
      </c>
      <c r="K14" s="69" t="n">
        <v>4</v>
      </c>
      <c r="L14" s="69" t="n">
        <v>5</v>
      </c>
      <c r="M14" s="69" t="n">
        <v>8</v>
      </c>
      <c r="N14" s="69" t="n">
        <v>0</v>
      </c>
      <c r="O14" s="69" t="n">
        <v>4</v>
      </c>
      <c r="P14" s="69" t="n">
        <v>6</v>
      </c>
      <c r="Q14" s="69" t="n">
        <v>6</v>
      </c>
      <c r="R14" s="69" t="n">
        <v>8</v>
      </c>
      <c r="S14" s="69" t="n">
        <v>4</v>
      </c>
      <c r="T14" s="69" t="n">
        <v>6</v>
      </c>
      <c r="U14" s="69" t="n">
        <v>2</v>
      </c>
      <c r="V14" s="69" t="n">
        <v>1</v>
      </c>
      <c r="W14" s="69" t="n">
        <v>3</v>
      </c>
      <c r="X14" s="69" t="n">
        <v>1</v>
      </c>
      <c r="Y14" s="69" t="n">
        <v>1</v>
      </c>
      <c r="Z14" s="69" t="n">
        <v>5</v>
      </c>
      <c r="AA14" s="69" t="n">
        <v>1</v>
      </c>
      <c r="AB14" s="69" t="n">
        <v>0</v>
      </c>
      <c r="AC14" s="69" t="n">
        <v>2</v>
      </c>
      <c r="AD14" s="69" t="n">
        <v>1</v>
      </c>
      <c r="AE14" s="69" t="n">
        <v>1</v>
      </c>
      <c r="AF14" s="69" t="n">
        <v>1</v>
      </c>
      <c r="AG14" s="69" t="n">
        <v>87</v>
      </c>
      <c r="AH14" s="40" t="s">
        <v>115</v>
      </c>
    </row>
    <row r="15" customFormat="false" ht="15" hidden="false" customHeight="false" outlineLevel="0" collapsed="false">
      <c r="A15" s="37" t="n">
        <v>83</v>
      </c>
      <c r="B15" s="37" t="s">
        <v>31</v>
      </c>
      <c r="C15" s="38" t="s">
        <v>20</v>
      </c>
      <c r="D15" s="38" t="n">
        <v>73</v>
      </c>
      <c r="E15" s="38" t="n">
        <v>8</v>
      </c>
      <c r="F15" s="66" t="n">
        <v>3</v>
      </c>
      <c r="G15" s="66" t="n">
        <v>2</v>
      </c>
      <c r="H15" s="66" t="n">
        <v>0</v>
      </c>
      <c r="I15" s="66" t="n">
        <v>2</v>
      </c>
      <c r="J15" s="66" t="n">
        <v>14</v>
      </c>
      <c r="K15" s="66" t="n">
        <v>4</v>
      </c>
      <c r="L15" s="66" t="n">
        <v>5</v>
      </c>
      <c r="M15" s="66" t="n">
        <v>12</v>
      </c>
      <c r="N15" s="66" t="n">
        <v>1</v>
      </c>
      <c r="O15" s="66" t="n">
        <v>1</v>
      </c>
      <c r="P15" s="66" t="n">
        <v>4</v>
      </c>
      <c r="Q15" s="66" t="n">
        <v>7</v>
      </c>
      <c r="R15" s="66" t="n">
        <v>8</v>
      </c>
      <c r="S15" s="66" t="n">
        <v>4</v>
      </c>
      <c r="T15" s="67" t="n">
        <v>6</v>
      </c>
      <c r="U15" s="66" t="n">
        <v>2</v>
      </c>
      <c r="V15" s="66" t="n">
        <v>2</v>
      </c>
      <c r="W15" s="66" t="n">
        <v>2</v>
      </c>
      <c r="X15" s="66" t="n">
        <v>1</v>
      </c>
      <c r="Y15" s="66" t="n">
        <v>1</v>
      </c>
      <c r="Z15" s="66" t="n">
        <v>6</v>
      </c>
      <c r="AA15" s="66" t="n">
        <v>2</v>
      </c>
      <c r="AB15" s="66" t="n">
        <v>0</v>
      </c>
      <c r="AC15" s="66" t="n">
        <v>2</v>
      </c>
      <c r="AD15" s="66" t="n">
        <v>2</v>
      </c>
      <c r="AE15" s="66" t="n">
        <v>1</v>
      </c>
      <c r="AF15" s="66" t="n">
        <v>2</v>
      </c>
      <c r="AG15" s="66" t="n">
        <v>96</v>
      </c>
      <c r="AH15" s="68" t="s">
        <v>13</v>
      </c>
    </row>
    <row r="16" customFormat="false" ht="15" hidden="false" customHeight="false" outlineLevel="0" collapsed="false">
      <c r="A16" s="39"/>
      <c r="B16" s="39" t="s">
        <v>23</v>
      </c>
      <c r="C16" s="40"/>
      <c r="D16" s="72" t="n">
        <f aca="false">AVERAGE(D11:D15)</f>
        <v>67.6</v>
      </c>
      <c r="E16" s="72" t="n">
        <f aca="false">AVERAGE(E11:E15)</f>
        <v>8.4</v>
      </c>
      <c r="F16" s="73" t="n">
        <f aca="false">AVERAGE(F11:F15)</f>
        <v>3</v>
      </c>
      <c r="G16" s="73" t="n">
        <f aca="false">AVERAGE(G11:G15)</f>
        <v>2</v>
      </c>
      <c r="H16" s="73" t="n">
        <f aca="false">AVERAGE(H11:H15)</f>
        <v>0.8</v>
      </c>
      <c r="I16" s="73" t="n">
        <f aca="false">AVERAGE(I11:I15)</f>
        <v>2.6</v>
      </c>
      <c r="J16" s="73" t="n">
        <f aca="false">AVERAGE(J11:J15)</f>
        <v>10</v>
      </c>
      <c r="K16" s="73" t="n">
        <f aca="false">AVERAGE(K11:K15)</f>
        <v>3.6</v>
      </c>
      <c r="L16" s="73" t="n">
        <f aca="false">AVERAGE(L11:L15)</f>
        <v>4.6</v>
      </c>
      <c r="M16" s="73" t="n">
        <f aca="false">AVERAGE(M11:M15)</f>
        <v>8.4</v>
      </c>
      <c r="N16" s="73" t="n">
        <f aca="false">AVERAGE(N11:N15)</f>
        <v>1.4</v>
      </c>
      <c r="O16" s="73" t="n">
        <f aca="false">AVERAGE(O11:O15)</f>
        <v>2.6</v>
      </c>
      <c r="P16" s="73" t="n">
        <f aca="false">AVERAGE(P11:P15)</f>
        <v>5.2</v>
      </c>
      <c r="Q16" s="73" t="n">
        <f aca="false">AVERAGE(Q11:Q15)</f>
        <v>6</v>
      </c>
      <c r="R16" s="73" t="n">
        <f aca="false">AVERAGE(R11:R15)</f>
        <v>8</v>
      </c>
      <c r="S16" s="73" t="n">
        <f aca="false">AVERAGE(S11:S15)</f>
        <v>3.8</v>
      </c>
      <c r="T16" s="73" t="n">
        <f aca="false">AVERAGE(T11:T15)</f>
        <v>5</v>
      </c>
      <c r="U16" s="73" t="n">
        <f aca="false">AVERAGE(U11:U15)</f>
        <v>2.2</v>
      </c>
      <c r="V16" s="73" t="n">
        <f aca="false">AVERAGE(V11:V15)</f>
        <v>1.6</v>
      </c>
      <c r="W16" s="73" t="n">
        <f aca="false">AVERAGE(W11:W15)</f>
        <v>2.8</v>
      </c>
      <c r="X16" s="73" t="n">
        <f aca="false">AVERAGE(X11:X15)</f>
        <v>1</v>
      </c>
      <c r="Y16" s="73" t="n">
        <f aca="false">AVERAGE(Y11:Y15)</f>
        <v>1</v>
      </c>
      <c r="Z16" s="73" t="n">
        <f aca="false">AVERAGE(Z11:Z15)</f>
        <v>4.6</v>
      </c>
      <c r="AA16" s="73" t="n">
        <f aca="false">AVERAGE(AA11:AA15)</f>
        <v>2.2</v>
      </c>
      <c r="AB16" s="73" t="n">
        <f aca="false">AVERAGE(AB11:AB15)</f>
        <v>0</v>
      </c>
      <c r="AC16" s="73" t="n">
        <f aca="false">AVERAGE(AC11:AC15)</f>
        <v>1.4</v>
      </c>
      <c r="AD16" s="73" t="n">
        <f aca="false">AVERAGE(AD11:AD15)</f>
        <v>1.4</v>
      </c>
      <c r="AE16" s="73" t="n">
        <f aca="false">AVERAGE(AE11:AE15)</f>
        <v>1.2</v>
      </c>
      <c r="AF16" s="73" t="n">
        <f aca="false">AVERAGE(AF11:AF15)</f>
        <v>1.4</v>
      </c>
      <c r="AG16" s="73" t="n">
        <f aca="false">AVERAGE(AG11:AG15)</f>
        <v>87.8</v>
      </c>
      <c r="AH16" s="39"/>
    </row>
    <row r="17" customFormat="false" ht="15" hidden="false" customHeight="false" outlineLevel="0" collapsed="false">
      <c r="A17" s="39"/>
      <c r="B17" s="39" t="s">
        <v>24</v>
      </c>
      <c r="C17" s="40"/>
      <c r="D17" s="72" t="n">
        <f aca="false">STDEV(D11:D15)</f>
        <v>3.84707681233427</v>
      </c>
      <c r="E17" s="72" t="n">
        <f aca="false">STDEV(E11:E15)</f>
        <v>2.19089023002066</v>
      </c>
      <c r="F17" s="73" t="n">
        <f aca="false">STDEV(F11:F15)</f>
        <v>0</v>
      </c>
      <c r="G17" s="73" t="n">
        <f aca="false">STDEV(G11:G15)</f>
        <v>0</v>
      </c>
      <c r="H17" s="73" t="n">
        <f aca="false">STDEV(H11:H15)</f>
        <v>0.447213595499958</v>
      </c>
      <c r="I17" s="73" t="n">
        <f aca="false">STDEV(I11:I15)</f>
        <v>0.547722557505166</v>
      </c>
      <c r="J17" s="73" t="n">
        <f aca="false">STDEV(J11:J15)</f>
        <v>4.30116263352131</v>
      </c>
      <c r="K17" s="73" t="n">
        <f aca="false">STDEV(K11:K15)</f>
        <v>1.14017542509914</v>
      </c>
      <c r="L17" s="73" t="n">
        <f aca="false">STDEV(L11:L15)</f>
        <v>0.547722557505166</v>
      </c>
      <c r="M17" s="73" t="n">
        <f aca="false">STDEV(M11:M15)</f>
        <v>2.88097205817759</v>
      </c>
      <c r="N17" s="73" t="n">
        <f aca="false">STDEV(N11:N15)</f>
        <v>1.67332005306815</v>
      </c>
      <c r="O17" s="73" t="n">
        <f aca="false">STDEV(O11:O15)</f>
        <v>1.14017542509914</v>
      </c>
      <c r="P17" s="73" t="n">
        <f aca="false">STDEV(P11:P15)</f>
        <v>1.09544511501033</v>
      </c>
      <c r="Q17" s="73" t="n">
        <f aca="false">STDEV(Q11:Q15)</f>
        <v>2.54950975679639</v>
      </c>
      <c r="R17" s="73" t="n">
        <f aca="false">STDEV(R11:R15)</f>
        <v>0</v>
      </c>
      <c r="S17" s="73" t="n">
        <f aca="false">STDEV(S11:S15)</f>
        <v>0.447213595499958</v>
      </c>
      <c r="T17" s="73" t="n">
        <f aca="false">STDEV(T11:T15)</f>
        <v>1.22474487139159</v>
      </c>
      <c r="U17" s="73" t="n">
        <f aca="false">STDEV(U11:U15)</f>
        <v>0.447213595499958</v>
      </c>
      <c r="V17" s="73" t="n">
        <f aca="false">STDEV(V11:V15)</f>
        <v>0.547722557505166</v>
      </c>
      <c r="W17" s="73" t="n">
        <f aca="false">STDEV(W11:W15)</f>
        <v>0.447213595499958</v>
      </c>
      <c r="X17" s="73" t="n">
        <f aca="false">STDEV(X11:X15)</f>
        <v>0</v>
      </c>
      <c r="Y17" s="73" t="n">
        <f aca="false">STDEV(Y11:Y15)</f>
        <v>0</v>
      </c>
      <c r="Z17" s="73" t="n">
        <f aca="false">STDEV(Z11:Z15)</f>
        <v>1.14017542509914</v>
      </c>
      <c r="AA17" s="73" t="n">
        <f aca="false">STDEV(AA11:AA15)</f>
        <v>0.836660026534076</v>
      </c>
      <c r="AB17" s="73" t="n">
        <f aca="false">STDEV(AB11:AB15)</f>
        <v>0</v>
      </c>
      <c r="AC17" s="73" t="n">
        <f aca="false">STDEV(AC11:AC15)</f>
        <v>0.547722557505166</v>
      </c>
      <c r="AD17" s="73" t="n">
        <f aca="false">STDEV(AD11:AD15)</f>
        <v>0.547722557505166</v>
      </c>
      <c r="AE17" s="73" t="n">
        <f aca="false">STDEV(AE11:AE15)</f>
        <v>0.447213595499958</v>
      </c>
      <c r="AF17" s="73" t="n">
        <f aca="false">STDEV(AF11:AF15)</f>
        <v>0.547722557505166</v>
      </c>
      <c r="AG17" s="73" t="n">
        <f aca="false">STDEV(AG11:AG15)</f>
        <v>5.6302753041037</v>
      </c>
      <c r="AH17" s="39"/>
    </row>
    <row r="18" customFormat="false" ht="15" hidden="false" customHeight="false" outlineLevel="0" collapsed="false">
      <c r="A18" s="39"/>
      <c r="B18" s="39" t="s">
        <v>25</v>
      </c>
      <c r="C18" s="40"/>
      <c r="D18" s="72" t="n">
        <f aca="false">MEDIAN(D11:D15)</f>
        <v>68</v>
      </c>
      <c r="E18" s="72" t="n">
        <f aca="false">MEDIAN(E11:E15)</f>
        <v>9</v>
      </c>
      <c r="F18" s="73" t="n">
        <f aca="false">MEDIAN(F11:F15)</f>
        <v>3</v>
      </c>
      <c r="G18" s="73" t="n">
        <f aca="false">MEDIAN(G11:G15)</f>
        <v>2</v>
      </c>
      <c r="H18" s="73" t="n">
        <f aca="false">MEDIAN(H11:H15)</f>
        <v>1</v>
      </c>
      <c r="I18" s="73" t="n">
        <f aca="false">MEDIAN(I11:I15)</f>
        <v>3</v>
      </c>
      <c r="J18" s="73" t="n">
        <f aca="false">MEDIAN(J11:J15)</f>
        <v>8</v>
      </c>
      <c r="K18" s="73" t="n">
        <f aca="false">MEDIAN(K11:K15)</f>
        <v>4</v>
      </c>
      <c r="L18" s="73" t="n">
        <f aca="false">MEDIAN(L11:L15)</f>
        <v>5</v>
      </c>
      <c r="M18" s="73" t="n">
        <f aca="false">MEDIAN(M11:M15)</f>
        <v>9</v>
      </c>
      <c r="N18" s="73" t="n">
        <f aca="false">MEDIAN(N11:N15)</f>
        <v>1</v>
      </c>
      <c r="O18" s="73" t="n">
        <f aca="false">MEDIAN(O11:O15)</f>
        <v>3</v>
      </c>
      <c r="P18" s="73" t="n">
        <f aca="false">MEDIAN(P11:P15)</f>
        <v>6</v>
      </c>
      <c r="Q18" s="73" t="n">
        <f aca="false">MEDIAN(Q11:Q15)</f>
        <v>6</v>
      </c>
      <c r="R18" s="73" t="n">
        <f aca="false">MEDIAN(R11:R15)</f>
        <v>8</v>
      </c>
      <c r="S18" s="73" t="n">
        <f aca="false">MEDIAN(S11:S15)</f>
        <v>4</v>
      </c>
      <c r="T18" s="73" t="n">
        <f aca="false">MEDIAN(T11:T15)</f>
        <v>5</v>
      </c>
      <c r="U18" s="73" t="n">
        <f aca="false">MEDIAN(U11:U15)</f>
        <v>2</v>
      </c>
      <c r="V18" s="73" t="n">
        <f aca="false">MEDIAN(V11:V15)</f>
        <v>2</v>
      </c>
      <c r="W18" s="73" t="n">
        <f aca="false">MEDIAN(W11:W15)</f>
        <v>3</v>
      </c>
      <c r="X18" s="73" t="n">
        <f aca="false">MEDIAN(X11:X15)</f>
        <v>1</v>
      </c>
      <c r="Y18" s="73" t="n">
        <f aca="false">MEDIAN(Y11:Y15)</f>
        <v>1</v>
      </c>
      <c r="Z18" s="73" t="n">
        <f aca="false">MEDIAN(Z11:Z15)</f>
        <v>5</v>
      </c>
      <c r="AA18" s="73" t="n">
        <f aca="false">MEDIAN(AA11:AA15)</f>
        <v>2</v>
      </c>
      <c r="AB18" s="73" t="n">
        <f aca="false">MEDIAN(AB11:AB15)</f>
        <v>0</v>
      </c>
      <c r="AC18" s="73" t="n">
        <f aca="false">MEDIAN(AC11:AC15)</f>
        <v>1</v>
      </c>
      <c r="AD18" s="73" t="n">
        <f aca="false">MEDIAN(AD11:AD15)</f>
        <v>1</v>
      </c>
      <c r="AE18" s="73" t="n">
        <f aca="false">MEDIAN(AE11:AE15)</f>
        <v>1</v>
      </c>
      <c r="AF18" s="73" t="n">
        <f aca="false">MEDIAN(AF11:AF15)</f>
        <v>1</v>
      </c>
      <c r="AG18" s="73" t="n">
        <f aca="false">MEDIAN(AG11:AG15)</f>
        <v>87</v>
      </c>
      <c r="AH18" s="39"/>
    </row>
    <row r="19" customFormat="false" ht="15" hidden="false" customHeight="false" outlineLevel="0" collapsed="false">
      <c r="A19" s="41" t="n">
        <v>31</v>
      </c>
      <c r="B19" s="41" t="s">
        <v>33</v>
      </c>
      <c r="C19" s="42" t="s">
        <v>12</v>
      </c>
      <c r="D19" s="42" t="n">
        <v>71</v>
      </c>
      <c r="E19" s="42" t="n">
        <v>9</v>
      </c>
      <c r="F19" s="74" t="n">
        <v>2</v>
      </c>
      <c r="G19" s="74" t="n">
        <v>2</v>
      </c>
      <c r="H19" s="74" t="n">
        <v>1</v>
      </c>
      <c r="I19" s="74" t="n">
        <v>2</v>
      </c>
      <c r="J19" s="74" t="n">
        <v>13</v>
      </c>
      <c r="K19" s="75" t="n">
        <v>1</v>
      </c>
      <c r="L19" s="74" t="n">
        <v>3</v>
      </c>
      <c r="M19" s="74" t="n">
        <v>11.5</v>
      </c>
      <c r="N19" s="74" t="n">
        <v>2</v>
      </c>
      <c r="O19" s="75" t="n">
        <v>0</v>
      </c>
      <c r="P19" s="74" t="n">
        <v>5</v>
      </c>
      <c r="Q19" s="74" t="n">
        <v>9</v>
      </c>
      <c r="R19" s="74" t="n">
        <v>7</v>
      </c>
      <c r="S19" s="75" t="n">
        <v>3</v>
      </c>
      <c r="T19" s="74" t="n">
        <v>6</v>
      </c>
      <c r="U19" s="74" t="n">
        <v>2</v>
      </c>
      <c r="V19" s="74" t="n">
        <v>1</v>
      </c>
      <c r="W19" s="74" t="n">
        <v>2</v>
      </c>
      <c r="X19" s="74" t="n">
        <v>1</v>
      </c>
      <c r="Y19" s="74" t="n">
        <v>1</v>
      </c>
      <c r="Z19" s="75" t="n">
        <v>0</v>
      </c>
      <c r="AA19" s="74" t="n">
        <v>1</v>
      </c>
      <c r="AB19" s="74" t="n">
        <v>0</v>
      </c>
      <c r="AC19" s="74" t="n">
        <v>2</v>
      </c>
      <c r="AD19" s="74" t="n">
        <v>2</v>
      </c>
      <c r="AE19" s="74" t="n">
        <v>2</v>
      </c>
      <c r="AF19" s="74" t="n">
        <v>2</v>
      </c>
      <c r="AG19" s="74" t="n">
        <v>83.5</v>
      </c>
      <c r="AH19" s="41" t="s">
        <v>27</v>
      </c>
    </row>
    <row r="20" customFormat="false" ht="15" hidden="false" customHeight="false" outlineLevel="0" collapsed="false">
      <c r="A20" s="43" t="n">
        <v>5</v>
      </c>
      <c r="B20" s="43" t="s">
        <v>35</v>
      </c>
      <c r="C20" s="44" t="s">
        <v>12</v>
      </c>
      <c r="D20" s="44" t="n">
        <v>61</v>
      </c>
      <c r="E20" s="44" t="n">
        <v>9</v>
      </c>
      <c r="F20" s="76" t="n">
        <v>3</v>
      </c>
      <c r="G20" s="76" t="n">
        <v>2</v>
      </c>
      <c r="H20" s="76" t="n">
        <v>1</v>
      </c>
      <c r="I20" s="76" t="n">
        <v>4</v>
      </c>
      <c r="J20" s="76" t="n">
        <v>15</v>
      </c>
      <c r="K20" s="76" t="n">
        <v>5</v>
      </c>
      <c r="L20" s="76" t="n">
        <v>5</v>
      </c>
      <c r="M20" s="76" t="n">
        <v>10.5</v>
      </c>
      <c r="N20" s="76" t="n">
        <v>5</v>
      </c>
      <c r="O20" s="76" t="n">
        <v>5</v>
      </c>
      <c r="P20" s="76" t="n">
        <v>6</v>
      </c>
      <c r="Q20" s="76" t="n">
        <v>8.5</v>
      </c>
      <c r="R20" s="76" t="n">
        <v>8</v>
      </c>
      <c r="S20" s="76" t="n">
        <v>4</v>
      </c>
      <c r="T20" s="76" t="n">
        <v>6</v>
      </c>
      <c r="U20" s="76" t="n">
        <v>3</v>
      </c>
      <c r="V20" s="76" t="n">
        <v>2</v>
      </c>
      <c r="W20" s="76" t="n">
        <v>3</v>
      </c>
      <c r="X20" s="76" t="n">
        <v>1</v>
      </c>
      <c r="Y20" s="76" t="n">
        <v>1</v>
      </c>
      <c r="Z20" s="76" t="n">
        <v>5</v>
      </c>
      <c r="AA20" s="76" t="n">
        <v>3</v>
      </c>
      <c r="AB20" s="76" t="n">
        <v>0</v>
      </c>
      <c r="AC20" s="76" t="n">
        <v>2</v>
      </c>
      <c r="AD20" s="76" t="n">
        <v>2</v>
      </c>
      <c r="AE20" s="76" t="n">
        <v>2</v>
      </c>
      <c r="AF20" s="76" t="n">
        <v>2</v>
      </c>
      <c r="AG20" s="76" t="n">
        <v>114</v>
      </c>
      <c r="AH20" s="43" t="s">
        <v>114</v>
      </c>
    </row>
    <row r="21" customFormat="false" ht="15" hidden="false" customHeight="false" outlineLevel="0" collapsed="false">
      <c r="A21" s="41" t="n">
        <v>25</v>
      </c>
      <c r="B21" s="41" t="s">
        <v>37</v>
      </c>
      <c r="C21" s="42" t="s">
        <v>12</v>
      </c>
      <c r="D21" s="42" t="n">
        <v>50</v>
      </c>
      <c r="E21" s="42" t="n">
        <v>22</v>
      </c>
      <c r="F21" s="74" t="n">
        <v>3</v>
      </c>
      <c r="G21" s="74" t="n">
        <v>2</v>
      </c>
      <c r="H21" s="74" t="n">
        <v>1</v>
      </c>
      <c r="I21" s="74" t="n">
        <v>4</v>
      </c>
      <c r="J21" s="74" t="n">
        <v>13</v>
      </c>
      <c r="K21" s="74" t="n">
        <v>5</v>
      </c>
      <c r="L21" s="74" t="n">
        <v>5</v>
      </c>
      <c r="M21" s="74" t="n">
        <v>12</v>
      </c>
      <c r="N21" s="74" t="n">
        <v>4</v>
      </c>
      <c r="O21" s="74" t="n">
        <v>5</v>
      </c>
      <c r="P21" s="74" t="n">
        <v>6</v>
      </c>
      <c r="Q21" s="74" t="n">
        <v>11</v>
      </c>
      <c r="R21" s="74" t="n">
        <v>8</v>
      </c>
      <c r="S21" s="74" t="n">
        <v>4</v>
      </c>
      <c r="T21" s="74" t="n">
        <v>6</v>
      </c>
      <c r="U21" s="74" t="n">
        <v>3</v>
      </c>
      <c r="V21" s="74" t="n">
        <v>3</v>
      </c>
      <c r="W21" s="74" t="n">
        <v>3</v>
      </c>
      <c r="X21" s="74" t="n">
        <v>1</v>
      </c>
      <c r="Y21" s="74" t="n">
        <v>1</v>
      </c>
      <c r="Z21" s="74" t="n">
        <v>6</v>
      </c>
      <c r="AA21" s="74" t="n">
        <v>3</v>
      </c>
      <c r="AB21" s="74" t="n">
        <v>0</v>
      </c>
      <c r="AC21" s="74" t="n">
        <v>2</v>
      </c>
      <c r="AD21" s="74" t="n">
        <v>2</v>
      </c>
      <c r="AE21" s="74" t="n">
        <v>2</v>
      </c>
      <c r="AF21" s="74" t="n">
        <v>2</v>
      </c>
      <c r="AG21" s="74" t="n">
        <v>117</v>
      </c>
      <c r="AH21" s="41"/>
    </row>
    <row r="22" customFormat="false" ht="15" hidden="false" customHeight="false" outlineLevel="0" collapsed="false">
      <c r="A22" s="45" t="n">
        <v>99</v>
      </c>
      <c r="B22" s="45" t="s">
        <v>40</v>
      </c>
      <c r="C22" s="46" t="s">
        <v>20</v>
      </c>
      <c r="D22" s="46" t="n">
        <v>71</v>
      </c>
      <c r="E22" s="46" t="n">
        <v>9</v>
      </c>
      <c r="F22" s="77" t="n">
        <v>3</v>
      </c>
      <c r="G22" s="77" t="n">
        <v>2</v>
      </c>
      <c r="H22" s="77" t="n">
        <v>1</v>
      </c>
      <c r="I22" s="77" t="n">
        <v>3</v>
      </c>
      <c r="J22" s="77" t="n">
        <v>15</v>
      </c>
      <c r="K22" s="77" t="n">
        <v>5</v>
      </c>
      <c r="L22" s="77" t="n">
        <v>5</v>
      </c>
      <c r="M22" s="77" t="n">
        <v>12</v>
      </c>
      <c r="N22" s="77" t="n">
        <v>5</v>
      </c>
      <c r="O22" s="77" t="n">
        <v>1</v>
      </c>
      <c r="P22" s="77" t="n">
        <v>5</v>
      </c>
      <c r="Q22" s="77" t="n">
        <v>12</v>
      </c>
      <c r="R22" s="77" t="n">
        <v>8</v>
      </c>
      <c r="S22" s="77" t="n">
        <v>4</v>
      </c>
      <c r="T22" s="77" t="n">
        <v>5</v>
      </c>
      <c r="U22" s="77" t="n">
        <v>4</v>
      </c>
      <c r="V22" s="77" t="n">
        <v>4</v>
      </c>
      <c r="W22" s="77" t="n">
        <v>3</v>
      </c>
      <c r="X22" s="77" t="n">
        <v>1</v>
      </c>
      <c r="Y22" s="77" t="n">
        <v>1</v>
      </c>
      <c r="Z22" s="77" t="n">
        <v>5</v>
      </c>
      <c r="AA22" s="77" t="n">
        <v>2</v>
      </c>
      <c r="AB22" s="77" t="n">
        <v>0</v>
      </c>
      <c r="AC22" s="77" t="n">
        <v>1</v>
      </c>
      <c r="AD22" s="77" t="n">
        <v>1</v>
      </c>
      <c r="AE22" s="77" t="n">
        <v>1</v>
      </c>
      <c r="AF22" s="77" t="n">
        <v>2</v>
      </c>
      <c r="AG22" s="77" t="n">
        <v>111</v>
      </c>
      <c r="AH22" s="45"/>
    </row>
  </sheetData>
  <mergeCells count="6">
    <mergeCell ref="F1:H1"/>
    <mergeCell ref="I1:K1"/>
    <mergeCell ref="L1:P1"/>
    <mergeCell ref="Q1:U1"/>
    <mergeCell ref="V1:X1"/>
    <mergeCell ref="Y1:A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1" min="1" style="0" width="8.50510204081633"/>
    <col collapsed="false" hidden="false" max="2" min="2" style="0" width="8.36734693877551"/>
    <col collapsed="false" hidden="false" max="3" min="3" style="0" width="4.99489795918367"/>
    <col collapsed="false" hidden="false" max="4" min="4" style="0" width="5.26530612244898"/>
    <col collapsed="false" hidden="false" max="5" min="5" style="0" width="4.32142857142857"/>
    <col collapsed="false" hidden="false" max="9" min="6" style="0" width="3.51020408163265"/>
    <col collapsed="false" hidden="false" max="10" min="10" style="0" width="4.32142857142857"/>
    <col collapsed="false" hidden="false" max="35" min="11" style="0" width="3.51020408163265"/>
    <col collapsed="false" hidden="false" max="36" min="36" style="0" width="10.6632653061225"/>
    <col collapsed="false" hidden="false" max="1025" min="37" style="0" width="8.36734693877551"/>
  </cols>
  <sheetData>
    <row r="1" customFormat="false" ht="30.75" hidden="false" customHeight="true" outlineLevel="0" collapsed="false">
      <c r="A1" s="49"/>
      <c r="B1" s="49"/>
      <c r="C1" s="49"/>
      <c r="D1" s="49"/>
      <c r="E1" s="49"/>
      <c r="F1" s="50" t="s">
        <v>79</v>
      </c>
      <c r="G1" s="50"/>
      <c r="H1" s="50"/>
      <c r="I1" s="50"/>
      <c r="J1" s="50"/>
      <c r="K1" s="50"/>
      <c r="L1" s="50"/>
      <c r="M1" s="50"/>
      <c r="N1" s="50"/>
      <c r="O1" s="50"/>
      <c r="P1" s="51" t="s">
        <v>116</v>
      </c>
      <c r="Q1" s="51"/>
      <c r="R1" s="51"/>
      <c r="S1" s="50" t="s">
        <v>117</v>
      </c>
      <c r="T1" s="50"/>
      <c r="U1" s="50"/>
      <c r="V1" s="50"/>
      <c r="W1" s="50"/>
      <c r="X1" s="51" t="s">
        <v>118</v>
      </c>
      <c r="Y1" s="51"/>
      <c r="Z1" s="51"/>
      <c r="AA1" s="50" t="s">
        <v>119</v>
      </c>
      <c r="AB1" s="50"/>
      <c r="AC1" s="78"/>
      <c r="AD1" s="50" t="s">
        <v>100</v>
      </c>
      <c r="AE1" s="50"/>
      <c r="AF1" s="50"/>
      <c r="AG1" s="51" t="s">
        <v>103</v>
      </c>
      <c r="AH1" s="51"/>
      <c r="AI1" s="51"/>
      <c r="AJ1" s="79"/>
    </row>
    <row r="2" customFormat="false" ht="65.25" hidden="false" customHeight="false" outlineLevel="0" collapsed="false">
      <c r="A2" s="5" t="s">
        <v>0</v>
      </c>
      <c r="B2" s="5" t="s">
        <v>1</v>
      </c>
      <c r="C2" s="5" t="s">
        <v>2</v>
      </c>
      <c r="D2" s="5" t="s">
        <v>3</v>
      </c>
      <c r="E2" s="5" t="s">
        <v>85</v>
      </c>
      <c r="F2" s="54" t="s">
        <v>120</v>
      </c>
      <c r="G2" s="54" t="s">
        <v>121</v>
      </c>
      <c r="H2" s="54" t="s">
        <v>122</v>
      </c>
      <c r="I2" s="54" t="s">
        <v>123</v>
      </c>
      <c r="J2" s="54" t="s">
        <v>124</v>
      </c>
      <c r="K2" s="54" t="s">
        <v>87</v>
      </c>
      <c r="L2" s="54" t="s">
        <v>125</v>
      </c>
      <c r="M2" s="54" t="s">
        <v>5</v>
      </c>
      <c r="N2" s="54" t="s">
        <v>126</v>
      </c>
      <c r="O2" s="54" t="s">
        <v>127</v>
      </c>
      <c r="P2" s="55" t="s">
        <v>128</v>
      </c>
      <c r="Q2" s="55" t="s">
        <v>129</v>
      </c>
      <c r="R2" s="55" t="s">
        <v>130</v>
      </c>
      <c r="S2" s="54" t="n">
        <v>36</v>
      </c>
      <c r="T2" s="54" t="n">
        <v>32</v>
      </c>
      <c r="U2" s="54" t="n">
        <v>28</v>
      </c>
      <c r="V2" s="54" t="n">
        <v>24</v>
      </c>
      <c r="W2" s="54" t="n">
        <v>20</v>
      </c>
      <c r="X2" s="55" t="s">
        <v>128</v>
      </c>
      <c r="Y2" s="55" t="s">
        <v>129</v>
      </c>
      <c r="Z2" s="55" t="s">
        <v>130</v>
      </c>
      <c r="AA2" s="54" t="s">
        <v>131</v>
      </c>
      <c r="AB2" s="54" t="s">
        <v>132</v>
      </c>
      <c r="AC2" s="55" t="s">
        <v>133</v>
      </c>
      <c r="AD2" s="54" t="s">
        <v>134</v>
      </c>
      <c r="AE2" s="54" t="s">
        <v>135</v>
      </c>
      <c r="AF2" s="54" t="s">
        <v>136</v>
      </c>
      <c r="AG2" s="55" t="s">
        <v>137</v>
      </c>
      <c r="AH2" s="55" t="s">
        <v>138</v>
      </c>
      <c r="AI2" s="55" t="s">
        <v>139</v>
      </c>
      <c r="AJ2" s="56" t="s">
        <v>140</v>
      </c>
    </row>
    <row r="3" customFormat="false" ht="15" hidden="false" customHeight="false" outlineLevel="0" collapsed="false">
      <c r="A3" s="33" t="n">
        <v>1</v>
      </c>
      <c r="B3" s="33" t="s">
        <v>11</v>
      </c>
      <c r="C3" s="34" t="s">
        <v>12</v>
      </c>
      <c r="D3" s="34" t="n">
        <v>59</v>
      </c>
      <c r="E3" s="34" t="n">
        <v>12</v>
      </c>
      <c r="F3" s="58" t="n">
        <v>1</v>
      </c>
      <c r="G3" s="58" t="n">
        <v>1</v>
      </c>
      <c r="H3" s="58" t="n">
        <v>1</v>
      </c>
      <c r="I3" s="58" t="n">
        <v>1</v>
      </c>
      <c r="J3" s="58" t="n">
        <v>1</v>
      </c>
      <c r="K3" s="58" t="n">
        <v>1</v>
      </c>
      <c r="L3" s="58" t="n">
        <v>1</v>
      </c>
      <c r="M3" s="58" t="n">
        <v>1</v>
      </c>
      <c r="N3" s="58" t="n">
        <v>1</v>
      </c>
      <c r="O3" s="58" t="n">
        <v>1</v>
      </c>
      <c r="P3" s="58" t="n">
        <v>1</v>
      </c>
      <c r="Q3" s="58" t="n">
        <v>1</v>
      </c>
      <c r="R3" s="58" t="n">
        <v>0</v>
      </c>
      <c r="S3" s="58" t="n">
        <v>1</v>
      </c>
      <c r="T3" s="58" t="n">
        <v>1</v>
      </c>
      <c r="U3" s="58" t="n">
        <v>1</v>
      </c>
      <c r="V3" s="58" t="n">
        <v>1</v>
      </c>
      <c r="W3" s="58" t="n">
        <v>1</v>
      </c>
      <c r="X3" s="58" t="n">
        <v>1</v>
      </c>
      <c r="Y3" s="58" t="n">
        <v>1</v>
      </c>
      <c r="Z3" s="58" t="n">
        <v>1</v>
      </c>
      <c r="AA3" s="58" t="n">
        <v>1</v>
      </c>
      <c r="AB3" s="58" t="n">
        <v>1</v>
      </c>
      <c r="AC3" s="58" t="n">
        <v>1</v>
      </c>
      <c r="AD3" s="58" t="n">
        <v>1</v>
      </c>
      <c r="AE3" s="58" t="n">
        <v>1</v>
      </c>
      <c r="AF3" s="58" t="n">
        <v>1</v>
      </c>
      <c r="AG3" s="58" t="n">
        <v>1</v>
      </c>
      <c r="AH3" s="58" t="n">
        <v>1</v>
      </c>
      <c r="AI3" s="58" t="n">
        <v>1</v>
      </c>
      <c r="AJ3" s="58" t="n">
        <v>29</v>
      </c>
    </row>
    <row r="4" customFormat="false" ht="15" hidden="false" customHeight="false" outlineLevel="0" collapsed="false">
      <c r="A4" s="35" t="n">
        <v>17</v>
      </c>
      <c r="B4" s="35" t="s">
        <v>14</v>
      </c>
      <c r="C4" s="36" t="s">
        <v>12</v>
      </c>
      <c r="D4" s="36" t="n">
        <v>72</v>
      </c>
      <c r="E4" s="36" t="n">
        <v>9</v>
      </c>
      <c r="F4" s="60" t="n">
        <v>1</v>
      </c>
      <c r="G4" s="60" t="n">
        <v>1</v>
      </c>
      <c r="H4" s="60" t="n">
        <v>1</v>
      </c>
      <c r="I4" s="60" t="n">
        <v>1</v>
      </c>
      <c r="J4" s="60" t="n">
        <v>1</v>
      </c>
      <c r="K4" s="60" t="n">
        <v>1</v>
      </c>
      <c r="L4" s="60" t="n">
        <v>1</v>
      </c>
      <c r="M4" s="60" t="n">
        <v>1</v>
      </c>
      <c r="N4" s="60" t="n">
        <v>1</v>
      </c>
      <c r="O4" s="60" t="n">
        <v>1</v>
      </c>
      <c r="P4" s="60" t="n">
        <v>1</v>
      </c>
      <c r="Q4" s="60" t="n">
        <v>1</v>
      </c>
      <c r="R4" s="60" t="n">
        <v>1</v>
      </c>
      <c r="S4" s="60" t="n">
        <v>1</v>
      </c>
      <c r="T4" s="60" t="n">
        <v>1</v>
      </c>
      <c r="U4" s="60" t="n">
        <v>1</v>
      </c>
      <c r="V4" s="60" t="n">
        <v>1</v>
      </c>
      <c r="W4" s="60" t="n">
        <v>1</v>
      </c>
      <c r="X4" s="60" t="n">
        <v>1</v>
      </c>
      <c r="Y4" s="60" t="n">
        <v>1</v>
      </c>
      <c r="Z4" s="60" t="n">
        <v>1</v>
      </c>
      <c r="AA4" s="60" t="n">
        <v>1</v>
      </c>
      <c r="AB4" s="60" t="n">
        <v>1</v>
      </c>
      <c r="AC4" s="60" t="n">
        <v>1</v>
      </c>
      <c r="AD4" s="60" t="n">
        <v>1</v>
      </c>
      <c r="AE4" s="60" t="n">
        <v>1</v>
      </c>
      <c r="AF4" s="60" t="n">
        <v>1</v>
      </c>
      <c r="AG4" s="60" t="n">
        <v>1</v>
      </c>
      <c r="AH4" s="60" t="n">
        <v>1</v>
      </c>
      <c r="AI4" s="60" t="n">
        <v>1</v>
      </c>
      <c r="AJ4" s="60" t="n">
        <v>30</v>
      </c>
    </row>
    <row r="5" customFormat="false" ht="15" hidden="false" customHeight="false" outlineLevel="0" collapsed="false">
      <c r="A5" s="33" t="n">
        <v>19</v>
      </c>
      <c r="B5" s="33" t="s">
        <v>16</v>
      </c>
      <c r="C5" s="34" t="s">
        <v>12</v>
      </c>
      <c r="D5" s="34" t="n">
        <v>78</v>
      </c>
      <c r="E5" s="34" t="n">
        <v>5</v>
      </c>
      <c r="F5" s="58" t="n">
        <v>1</v>
      </c>
      <c r="G5" s="58" t="n">
        <v>1</v>
      </c>
      <c r="H5" s="58" t="n">
        <v>1</v>
      </c>
      <c r="I5" s="58" t="n">
        <v>1</v>
      </c>
      <c r="J5" s="58" t="n">
        <v>1</v>
      </c>
      <c r="K5" s="58" t="n">
        <v>1</v>
      </c>
      <c r="L5" s="58" t="n">
        <v>1</v>
      </c>
      <c r="M5" s="58" t="n">
        <v>1</v>
      </c>
      <c r="N5" s="58" t="n">
        <v>1</v>
      </c>
      <c r="O5" s="58" t="n">
        <v>1</v>
      </c>
      <c r="P5" s="58" t="n">
        <v>1</v>
      </c>
      <c r="Q5" s="58" t="n">
        <v>1</v>
      </c>
      <c r="R5" s="58" t="n">
        <v>1</v>
      </c>
      <c r="S5" s="58" t="n">
        <v>1</v>
      </c>
      <c r="T5" s="58" t="n">
        <v>1</v>
      </c>
      <c r="U5" s="58" t="n">
        <v>1</v>
      </c>
      <c r="V5" s="58" t="n">
        <v>1</v>
      </c>
      <c r="W5" s="58" t="n">
        <v>1</v>
      </c>
      <c r="X5" s="58" t="n">
        <v>1</v>
      </c>
      <c r="Y5" s="58" t="n">
        <v>0</v>
      </c>
      <c r="Z5" s="58" t="n">
        <v>1</v>
      </c>
      <c r="AA5" s="58" t="n">
        <v>1</v>
      </c>
      <c r="AB5" s="58" t="n">
        <v>1</v>
      </c>
      <c r="AC5" s="58" t="n">
        <v>1</v>
      </c>
      <c r="AD5" s="58" t="n">
        <v>1</v>
      </c>
      <c r="AE5" s="58" t="n">
        <v>1</v>
      </c>
      <c r="AF5" s="58" t="n">
        <v>1</v>
      </c>
      <c r="AG5" s="58" t="n">
        <v>0</v>
      </c>
      <c r="AH5" s="58" t="n">
        <v>1</v>
      </c>
      <c r="AI5" s="58" t="n">
        <v>1</v>
      </c>
      <c r="AJ5" s="58" t="n">
        <v>28</v>
      </c>
    </row>
    <row r="6" customFormat="false" ht="15" hidden="false" customHeight="false" outlineLevel="0" collapsed="false">
      <c r="A6" s="35" t="n">
        <v>44</v>
      </c>
      <c r="B6" s="35" t="s">
        <v>19</v>
      </c>
      <c r="C6" s="36" t="s">
        <v>20</v>
      </c>
      <c r="D6" s="36" t="n">
        <v>65</v>
      </c>
      <c r="E6" s="36" t="n">
        <v>9</v>
      </c>
      <c r="F6" s="60" t="n">
        <v>1</v>
      </c>
      <c r="G6" s="60" t="n">
        <v>1</v>
      </c>
      <c r="H6" s="60" t="n">
        <v>1</v>
      </c>
      <c r="I6" s="60" t="n">
        <v>1</v>
      </c>
      <c r="J6" s="60" t="n">
        <v>1</v>
      </c>
      <c r="K6" s="60" t="n">
        <v>1</v>
      </c>
      <c r="L6" s="60" t="n">
        <v>1</v>
      </c>
      <c r="M6" s="60" t="n">
        <v>1</v>
      </c>
      <c r="N6" s="60" t="n">
        <v>1</v>
      </c>
      <c r="O6" s="60" t="n">
        <v>1</v>
      </c>
      <c r="P6" s="60" t="n">
        <v>1</v>
      </c>
      <c r="Q6" s="60" t="n">
        <v>1</v>
      </c>
      <c r="R6" s="60" t="n">
        <v>1</v>
      </c>
      <c r="S6" s="60" t="n">
        <v>1</v>
      </c>
      <c r="T6" s="60" t="n">
        <v>1</v>
      </c>
      <c r="U6" s="60" t="n">
        <v>1</v>
      </c>
      <c r="V6" s="60" t="n">
        <v>1</v>
      </c>
      <c r="W6" s="60" t="n">
        <v>1</v>
      </c>
      <c r="X6" s="60" t="n">
        <v>1</v>
      </c>
      <c r="Y6" s="60" t="n">
        <v>1</v>
      </c>
      <c r="Z6" s="60" t="n">
        <v>1</v>
      </c>
      <c r="AA6" s="60" t="n">
        <v>1</v>
      </c>
      <c r="AB6" s="60" t="n">
        <v>1</v>
      </c>
      <c r="AC6" s="60" t="n">
        <v>1</v>
      </c>
      <c r="AD6" s="60" t="n">
        <v>1</v>
      </c>
      <c r="AE6" s="60" t="n">
        <v>1</v>
      </c>
      <c r="AF6" s="60" t="n">
        <v>1</v>
      </c>
      <c r="AG6" s="60" t="n">
        <v>1</v>
      </c>
      <c r="AH6" s="60" t="n">
        <v>1</v>
      </c>
      <c r="AI6" s="60" t="n">
        <v>1</v>
      </c>
      <c r="AJ6" s="60" t="n">
        <v>30</v>
      </c>
    </row>
    <row r="7" customFormat="false" ht="15" hidden="false" customHeight="false" outlineLevel="0" collapsed="false">
      <c r="A7" s="33" t="n">
        <v>26</v>
      </c>
      <c r="B7" s="33" t="s">
        <v>22</v>
      </c>
      <c r="C7" s="34" t="s">
        <v>12</v>
      </c>
      <c r="D7" s="34" t="n">
        <v>67</v>
      </c>
      <c r="E7" s="34" t="n">
        <v>11</v>
      </c>
      <c r="F7" s="58" t="n">
        <v>1</v>
      </c>
      <c r="G7" s="58" t="n">
        <v>1</v>
      </c>
      <c r="H7" s="58" t="n">
        <v>1</v>
      </c>
      <c r="I7" s="58" t="n">
        <v>1</v>
      </c>
      <c r="J7" s="58" t="n">
        <v>1</v>
      </c>
      <c r="K7" s="58" t="n">
        <v>1</v>
      </c>
      <c r="L7" s="58" t="n">
        <v>1</v>
      </c>
      <c r="M7" s="58" t="n">
        <v>1</v>
      </c>
      <c r="N7" s="58" t="n">
        <v>1</v>
      </c>
      <c r="O7" s="58" t="n">
        <v>1</v>
      </c>
      <c r="P7" s="58" t="n">
        <v>1</v>
      </c>
      <c r="Q7" s="58" t="n">
        <v>1</v>
      </c>
      <c r="R7" s="58" t="n">
        <v>1</v>
      </c>
      <c r="S7" s="58" t="n">
        <v>1</v>
      </c>
      <c r="T7" s="58" t="n">
        <v>1</v>
      </c>
      <c r="U7" s="58" t="n">
        <v>1</v>
      </c>
      <c r="V7" s="58" t="n">
        <v>1</v>
      </c>
      <c r="W7" s="58" t="n">
        <v>1</v>
      </c>
      <c r="X7" s="58" t="n">
        <v>1</v>
      </c>
      <c r="Y7" s="58" t="n">
        <v>1</v>
      </c>
      <c r="Z7" s="58" t="n">
        <v>1</v>
      </c>
      <c r="AA7" s="58" t="n">
        <v>1</v>
      </c>
      <c r="AB7" s="58" t="n">
        <v>1</v>
      </c>
      <c r="AC7" s="58" t="n">
        <v>1</v>
      </c>
      <c r="AD7" s="58" t="n">
        <v>1</v>
      </c>
      <c r="AE7" s="58" t="n">
        <v>1</v>
      </c>
      <c r="AF7" s="58" t="n">
        <v>1</v>
      </c>
      <c r="AG7" s="58" t="n">
        <v>1</v>
      </c>
      <c r="AH7" s="58" t="n">
        <v>1</v>
      </c>
      <c r="AI7" s="58" t="n">
        <v>1</v>
      </c>
      <c r="AJ7" s="58" t="n">
        <v>30</v>
      </c>
    </row>
    <row r="8" customFormat="false" ht="15" hidden="false" customHeight="false" outlineLevel="0" collapsed="false">
      <c r="A8" s="62"/>
      <c r="B8" s="62" t="s">
        <v>23</v>
      </c>
      <c r="C8" s="63"/>
      <c r="D8" s="64" t="n">
        <f aca="false">AVERAGE(D3:D7)</f>
        <v>68.2</v>
      </c>
      <c r="E8" s="64" t="n">
        <f aca="false">AVERAGE(E3:E7)</f>
        <v>9.2</v>
      </c>
      <c r="F8" s="65" t="n">
        <f aca="false">AVERAGE(F3:F7)</f>
        <v>1</v>
      </c>
      <c r="G8" s="65" t="n">
        <f aca="false">AVERAGE(G3:G7)</f>
        <v>1</v>
      </c>
      <c r="H8" s="65" t="n">
        <f aca="false">AVERAGE(H3:H7)</f>
        <v>1</v>
      </c>
      <c r="I8" s="65" t="n">
        <f aca="false">AVERAGE(I3:I7)</f>
        <v>1</v>
      </c>
      <c r="J8" s="65" t="n">
        <f aca="false">AVERAGE(J3:J7)</f>
        <v>1</v>
      </c>
      <c r="K8" s="65" t="n">
        <f aca="false">AVERAGE(K3:K7)</f>
        <v>1</v>
      </c>
      <c r="L8" s="65" t="n">
        <f aca="false">AVERAGE(L3:L7)</f>
        <v>1</v>
      </c>
      <c r="M8" s="65" t="n">
        <f aca="false">AVERAGE(M3:M7)</f>
        <v>1</v>
      </c>
      <c r="N8" s="65" t="n">
        <f aca="false">AVERAGE(N3:N7)</f>
        <v>1</v>
      </c>
      <c r="O8" s="65" t="n">
        <f aca="false">AVERAGE(O3:O7)</f>
        <v>1</v>
      </c>
      <c r="P8" s="65" t="n">
        <f aca="false">AVERAGE(P3:P7)</f>
        <v>1</v>
      </c>
      <c r="Q8" s="65" t="n">
        <f aca="false">AVERAGE(Q3:Q7)</f>
        <v>1</v>
      </c>
      <c r="R8" s="65" t="n">
        <f aca="false">AVERAGE(R3:R7)</f>
        <v>0.8</v>
      </c>
      <c r="S8" s="65" t="n">
        <f aca="false">AVERAGE(S3:S7)</f>
        <v>1</v>
      </c>
      <c r="T8" s="65" t="n">
        <f aca="false">AVERAGE(T3:T7)</f>
        <v>1</v>
      </c>
      <c r="U8" s="65" t="n">
        <f aca="false">AVERAGE(U3:U7)</f>
        <v>1</v>
      </c>
      <c r="V8" s="65" t="n">
        <f aca="false">AVERAGE(V3:V7)</f>
        <v>1</v>
      </c>
      <c r="W8" s="65" t="n">
        <f aca="false">AVERAGE(W3:W7)</f>
        <v>1</v>
      </c>
      <c r="X8" s="65" t="n">
        <f aca="false">AVERAGE(X3:X7)</f>
        <v>1</v>
      </c>
      <c r="Y8" s="65" t="n">
        <f aca="false">AVERAGE(Y3:Y7)</f>
        <v>0.8</v>
      </c>
      <c r="Z8" s="65" t="n">
        <f aca="false">AVERAGE(Z3:Z7)</f>
        <v>1</v>
      </c>
      <c r="AA8" s="65" t="n">
        <f aca="false">AVERAGE(AA3:AA7)</f>
        <v>1</v>
      </c>
      <c r="AB8" s="65" t="n">
        <f aca="false">AVERAGE(AB3:AB7)</f>
        <v>1</v>
      </c>
      <c r="AC8" s="65" t="n">
        <f aca="false">AVERAGE(AC3:AC7)</f>
        <v>1</v>
      </c>
      <c r="AD8" s="65" t="n">
        <f aca="false">AVERAGE(AD3:AD7)</f>
        <v>1</v>
      </c>
      <c r="AE8" s="65" t="n">
        <f aca="false">AVERAGE(AE3:AE7)</f>
        <v>1</v>
      </c>
      <c r="AF8" s="65" t="n">
        <f aca="false">AVERAGE(AF3:AF7)</f>
        <v>1</v>
      </c>
      <c r="AG8" s="65" t="n">
        <f aca="false">AVERAGE(AG3:AG7)</f>
        <v>0.8</v>
      </c>
      <c r="AH8" s="65" t="n">
        <f aca="false">AVERAGE(AH3:AH7)</f>
        <v>1</v>
      </c>
      <c r="AI8" s="65" t="n">
        <f aca="false">AVERAGE(AI3:AI7)</f>
        <v>1</v>
      </c>
      <c r="AJ8" s="65" t="n">
        <f aca="false">AVERAGE(AJ3:AJ7)</f>
        <v>29.4</v>
      </c>
    </row>
    <row r="9" customFormat="false" ht="15" hidden="false" customHeight="false" outlineLevel="0" collapsed="false">
      <c r="A9" s="62"/>
      <c r="B9" s="62" t="s">
        <v>24</v>
      </c>
      <c r="C9" s="63"/>
      <c r="D9" s="64" t="n">
        <f aca="false">STDEV(D3:D7)</f>
        <v>7.19027120489902</v>
      </c>
      <c r="E9" s="64" t="n">
        <f aca="false">STDEV(E3:E7)</f>
        <v>2.68328157299975</v>
      </c>
      <c r="F9" s="65" t="n">
        <f aca="false">STDEV(F3:F7)</f>
        <v>0</v>
      </c>
      <c r="G9" s="65" t="n">
        <f aca="false">STDEV(G3:G7)</f>
        <v>0</v>
      </c>
      <c r="H9" s="65" t="n">
        <f aca="false">STDEV(H3:H7)</f>
        <v>0</v>
      </c>
      <c r="I9" s="65" t="n">
        <f aca="false">STDEV(I3:I7)</f>
        <v>0</v>
      </c>
      <c r="J9" s="65" t="n">
        <f aca="false">STDEV(J3:J7)</f>
        <v>0</v>
      </c>
      <c r="K9" s="65" t="n">
        <f aca="false">STDEV(K3:K7)</f>
        <v>0</v>
      </c>
      <c r="L9" s="65" t="n">
        <f aca="false">STDEV(L3:L7)</f>
        <v>0</v>
      </c>
      <c r="M9" s="65" t="n">
        <f aca="false">STDEV(M3:M7)</f>
        <v>0</v>
      </c>
      <c r="N9" s="65" t="n">
        <f aca="false">STDEV(N3:N7)</f>
        <v>0</v>
      </c>
      <c r="O9" s="65" t="n">
        <f aca="false">STDEV(O3:O7)</f>
        <v>0</v>
      </c>
      <c r="P9" s="65" t="n">
        <f aca="false">STDEV(P3:P7)</f>
        <v>0</v>
      </c>
      <c r="Q9" s="65" t="n">
        <f aca="false">STDEV(Q3:Q7)</f>
        <v>0</v>
      </c>
      <c r="R9" s="65" t="n">
        <f aca="false">STDEV(R3:R7)</f>
        <v>0.447213595499958</v>
      </c>
      <c r="S9" s="65" t="n">
        <f aca="false">STDEV(S3:S7)</f>
        <v>0</v>
      </c>
      <c r="T9" s="65" t="n">
        <f aca="false">STDEV(T3:T7)</f>
        <v>0</v>
      </c>
      <c r="U9" s="65" t="n">
        <f aca="false">STDEV(U3:U7)</f>
        <v>0</v>
      </c>
      <c r="V9" s="65" t="n">
        <f aca="false">STDEV(V3:V7)</f>
        <v>0</v>
      </c>
      <c r="W9" s="65" t="n">
        <f aca="false">STDEV(W3:W7)</f>
        <v>0</v>
      </c>
      <c r="X9" s="65" t="n">
        <f aca="false">STDEV(X3:X7)</f>
        <v>0</v>
      </c>
      <c r="Y9" s="65" t="n">
        <f aca="false">STDEV(Y3:Y7)</f>
        <v>0.447213595499958</v>
      </c>
      <c r="Z9" s="65" t="n">
        <f aca="false">STDEV(Z3:Z7)</f>
        <v>0</v>
      </c>
      <c r="AA9" s="65" t="n">
        <f aca="false">STDEV(AA3:AA7)</f>
        <v>0</v>
      </c>
      <c r="AB9" s="65" t="n">
        <f aca="false">STDEV(AB3:AB7)</f>
        <v>0</v>
      </c>
      <c r="AC9" s="65" t="n">
        <f aca="false">STDEV(AC3:AC7)</f>
        <v>0</v>
      </c>
      <c r="AD9" s="65" t="n">
        <f aca="false">STDEV(AD3:AD7)</f>
        <v>0</v>
      </c>
      <c r="AE9" s="65" t="n">
        <f aca="false">STDEV(AE3:AE7)</f>
        <v>0</v>
      </c>
      <c r="AF9" s="65" t="n">
        <f aca="false">STDEV(AF3:AF7)</f>
        <v>0</v>
      </c>
      <c r="AG9" s="65" t="n">
        <f aca="false">STDEV(AG3:AG7)</f>
        <v>0.447213595499958</v>
      </c>
      <c r="AH9" s="65" t="n">
        <f aca="false">STDEV(AH3:AH7)</f>
        <v>0</v>
      </c>
      <c r="AI9" s="65" t="n">
        <f aca="false">STDEV(AI3:AI7)</f>
        <v>0</v>
      </c>
      <c r="AJ9" s="65" t="n">
        <f aca="false">STDEV(AJ3:AJ7)</f>
        <v>0.894427190999916</v>
      </c>
    </row>
    <row r="10" customFormat="false" ht="15" hidden="false" customHeight="false" outlineLevel="0" collapsed="false">
      <c r="A10" s="62"/>
      <c r="B10" s="62" t="s">
        <v>25</v>
      </c>
      <c r="C10" s="63"/>
      <c r="D10" s="64" t="n">
        <f aca="false">MEDIAN(D3:D7)</f>
        <v>67</v>
      </c>
      <c r="E10" s="64" t="n">
        <f aca="false">MEDIAN(E3:E7)</f>
        <v>9</v>
      </c>
      <c r="F10" s="65" t="n">
        <f aca="false">MEDIAN(F3:F7)</f>
        <v>1</v>
      </c>
      <c r="G10" s="65" t="n">
        <f aca="false">MEDIAN(G3:G7)</f>
        <v>1</v>
      </c>
      <c r="H10" s="65" t="n">
        <f aca="false">MEDIAN(H3:H7)</f>
        <v>1</v>
      </c>
      <c r="I10" s="65" t="n">
        <f aca="false">MEDIAN(I3:I7)</f>
        <v>1</v>
      </c>
      <c r="J10" s="65" t="n">
        <f aca="false">MEDIAN(J3:J7)</f>
        <v>1</v>
      </c>
      <c r="K10" s="65" t="n">
        <f aca="false">MEDIAN(K3:K7)</f>
        <v>1</v>
      </c>
      <c r="L10" s="65" t="n">
        <f aca="false">MEDIAN(L3:L7)</f>
        <v>1</v>
      </c>
      <c r="M10" s="65" t="n">
        <f aca="false">MEDIAN(M3:M7)</f>
        <v>1</v>
      </c>
      <c r="N10" s="65" t="n">
        <f aca="false">MEDIAN(N3:N7)</f>
        <v>1</v>
      </c>
      <c r="O10" s="65" t="n">
        <f aca="false">MEDIAN(O3:O7)</f>
        <v>1</v>
      </c>
      <c r="P10" s="65" t="n">
        <f aca="false">MEDIAN(P3:P7)</f>
        <v>1</v>
      </c>
      <c r="Q10" s="65" t="n">
        <f aca="false">MEDIAN(Q3:Q7)</f>
        <v>1</v>
      </c>
      <c r="R10" s="65" t="n">
        <f aca="false">MEDIAN(R3:R7)</f>
        <v>1</v>
      </c>
      <c r="S10" s="65" t="n">
        <f aca="false">MEDIAN(S3:S7)</f>
        <v>1</v>
      </c>
      <c r="T10" s="65" t="n">
        <f aca="false">MEDIAN(T3:T7)</f>
        <v>1</v>
      </c>
      <c r="U10" s="65" t="n">
        <f aca="false">MEDIAN(U3:U7)</f>
        <v>1</v>
      </c>
      <c r="V10" s="65" t="n">
        <f aca="false">MEDIAN(V3:V7)</f>
        <v>1</v>
      </c>
      <c r="W10" s="65" t="n">
        <f aca="false">MEDIAN(W3:W7)</f>
        <v>1</v>
      </c>
      <c r="X10" s="65" t="n">
        <f aca="false">MEDIAN(X3:X7)</f>
        <v>1</v>
      </c>
      <c r="Y10" s="65" t="n">
        <f aca="false">MEDIAN(Y3:Y7)</f>
        <v>1</v>
      </c>
      <c r="Z10" s="65" t="n">
        <f aca="false">MEDIAN(Z3:Z7)</f>
        <v>1</v>
      </c>
      <c r="AA10" s="65" t="n">
        <f aca="false">MEDIAN(AA3:AA7)</f>
        <v>1</v>
      </c>
      <c r="AB10" s="65" t="n">
        <f aca="false">MEDIAN(AB3:AB7)</f>
        <v>1</v>
      </c>
      <c r="AC10" s="65" t="n">
        <f aca="false">MEDIAN(AC3:AC7)</f>
        <v>1</v>
      </c>
      <c r="AD10" s="65" t="n">
        <f aca="false">MEDIAN(AD3:AD7)</f>
        <v>1</v>
      </c>
      <c r="AE10" s="65" t="n">
        <f aca="false">MEDIAN(AE3:AE7)</f>
        <v>1</v>
      </c>
      <c r="AF10" s="65" t="n">
        <f aca="false">MEDIAN(AF3:AF7)</f>
        <v>1</v>
      </c>
      <c r="AG10" s="65" t="n">
        <f aca="false">MEDIAN(AG3:AG7)</f>
        <v>1</v>
      </c>
      <c r="AH10" s="65" t="n">
        <f aca="false">MEDIAN(AH3:AH7)</f>
        <v>1</v>
      </c>
      <c r="AI10" s="65" t="n">
        <f aca="false">MEDIAN(AI3:AI7)</f>
        <v>1</v>
      </c>
      <c r="AJ10" s="65" t="n">
        <f aca="false">MEDIAN(AJ3:AJ7)</f>
        <v>30</v>
      </c>
    </row>
    <row r="11" customFormat="false" ht="15" hidden="false" customHeight="false" outlineLevel="0" collapsed="false">
      <c r="A11" s="37" t="n">
        <v>9</v>
      </c>
      <c r="B11" s="37" t="s">
        <v>26</v>
      </c>
      <c r="C11" s="38" t="s">
        <v>12</v>
      </c>
      <c r="D11" s="38" t="n">
        <v>68</v>
      </c>
      <c r="E11" s="38" t="n">
        <v>5</v>
      </c>
      <c r="F11" s="66" t="n">
        <v>1</v>
      </c>
      <c r="G11" s="66" t="n">
        <v>1</v>
      </c>
      <c r="H11" s="66" t="n">
        <v>1</v>
      </c>
      <c r="I11" s="66" t="n">
        <v>1</v>
      </c>
      <c r="J11" s="80" t="n">
        <v>1</v>
      </c>
      <c r="K11" s="80" t="n">
        <v>1</v>
      </c>
      <c r="L11" s="80" t="n">
        <v>1</v>
      </c>
      <c r="M11" s="80" t="n">
        <v>1</v>
      </c>
      <c r="N11" s="80" t="n">
        <v>1</v>
      </c>
      <c r="O11" s="80" t="n">
        <v>1</v>
      </c>
      <c r="P11" s="80" t="n">
        <v>1</v>
      </c>
      <c r="Q11" s="80" t="n">
        <v>1</v>
      </c>
      <c r="R11" s="80" t="n">
        <v>1</v>
      </c>
      <c r="S11" s="80" t="n">
        <v>1</v>
      </c>
      <c r="T11" s="80" t="n">
        <v>1</v>
      </c>
      <c r="U11" s="80" t="n">
        <v>1</v>
      </c>
      <c r="V11" s="80" t="n">
        <v>1</v>
      </c>
      <c r="W11" s="80" t="n">
        <v>1</v>
      </c>
      <c r="X11" s="80" t="n">
        <v>1</v>
      </c>
      <c r="Y11" s="80" t="n">
        <v>1</v>
      </c>
      <c r="Z11" s="80" t="n">
        <v>0</v>
      </c>
      <c r="AA11" s="80" t="n">
        <v>1</v>
      </c>
      <c r="AB11" s="80" t="n">
        <v>1</v>
      </c>
      <c r="AC11" s="80" t="n">
        <v>1</v>
      </c>
      <c r="AD11" s="80" t="n">
        <v>1</v>
      </c>
      <c r="AE11" s="80" t="n">
        <v>1</v>
      </c>
      <c r="AF11" s="80" t="n">
        <v>1</v>
      </c>
      <c r="AG11" s="80" t="n">
        <v>1</v>
      </c>
      <c r="AH11" s="80" t="n">
        <v>1</v>
      </c>
      <c r="AI11" s="80" t="n">
        <v>0</v>
      </c>
      <c r="AJ11" s="80" t="n">
        <v>28</v>
      </c>
    </row>
    <row r="12" customFormat="false" ht="15" hidden="false" customHeight="false" outlineLevel="0" collapsed="false">
      <c r="A12" s="39" t="n">
        <v>10</v>
      </c>
      <c r="B12" s="39" t="s">
        <v>28</v>
      </c>
      <c r="C12" s="40" t="s">
        <v>12</v>
      </c>
      <c r="D12" s="40" t="n">
        <v>63</v>
      </c>
      <c r="E12" s="40" t="n">
        <v>9</v>
      </c>
      <c r="F12" s="69" t="n">
        <v>1</v>
      </c>
      <c r="G12" s="69" t="n">
        <v>1</v>
      </c>
      <c r="H12" s="69" t="n">
        <v>1</v>
      </c>
      <c r="I12" s="69" t="n">
        <v>1</v>
      </c>
      <c r="J12" s="69" t="n">
        <v>1</v>
      </c>
      <c r="K12" s="69" t="n">
        <v>1</v>
      </c>
      <c r="L12" s="69" t="n">
        <v>1</v>
      </c>
      <c r="M12" s="69" t="n">
        <v>1</v>
      </c>
      <c r="N12" s="69" t="n">
        <v>1</v>
      </c>
      <c r="O12" s="69" t="n">
        <v>1</v>
      </c>
      <c r="P12" s="69" t="n">
        <v>1</v>
      </c>
      <c r="Q12" s="69" t="n">
        <v>1</v>
      </c>
      <c r="R12" s="69" t="n">
        <v>1</v>
      </c>
      <c r="S12" s="69" t="n">
        <v>1</v>
      </c>
      <c r="T12" s="69" t="n">
        <v>1</v>
      </c>
      <c r="U12" s="69" t="n">
        <v>1</v>
      </c>
      <c r="V12" s="69" t="n">
        <v>1</v>
      </c>
      <c r="W12" s="69" t="n">
        <v>0</v>
      </c>
      <c r="X12" s="69" t="n">
        <v>1</v>
      </c>
      <c r="Y12" s="69" t="n">
        <v>1</v>
      </c>
      <c r="Z12" s="69" t="n">
        <v>1</v>
      </c>
      <c r="AA12" s="69" t="n">
        <v>1</v>
      </c>
      <c r="AB12" s="69" t="n">
        <v>1</v>
      </c>
      <c r="AC12" s="69" t="n">
        <v>1</v>
      </c>
      <c r="AD12" s="69" t="n">
        <v>1</v>
      </c>
      <c r="AE12" s="69" t="n">
        <v>1</v>
      </c>
      <c r="AF12" s="69" t="n">
        <v>1</v>
      </c>
      <c r="AG12" s="69" t="n">
        <v>1</v>
      </c>
      <c r="AH12" s="69" t="n">
        <v>1</v>
      </c>
      <c r="AI12" s="69" t="n">
        <v>1</v>
      </c>
      <c r="AJ12" s="69" t="n">
        <v>29</v>
      </c>
    </row>
    <row r="13" customFormat="false" ht="15" hidden="false" customHeight="false" outlineLevel="0" collapsed="false">
      <c r="A13" s="37" t="n">
        <v>2</v>
      </c>
      <c r="B13" s="37" t="s">
        <v>29</v>
      </c>
      <c r="C13" s="38" t="s">
        <v>20</v>
      </c>
      <c r="D13" s="38" t="n">
        <v>69</v>
      </c>
      <c r="E13" s="38" t="n">
        <v>9</v>
      </c>
      <c r="F13" s="66" t="n">
        <v>1</v>
      </c>
      <c r="G13" s="66" t="n">
        <v>1</v>
      </c>
      <c r="H13" s="66" t="n">
        <v>1</v>
      </c>
      <c r="I13" s="66" t="n">
        <v>1</v>
      </c>
      <c r="J13" s="66" t="n">
        <v>1</v>
      </c>
      <c r="K13" s="66" t="n">
        <v>1</v>
      </c>
      <c r="L13" s="66" t="n">
        <v>1</v>
      </c>
      <c r="M13" s="66" t="n">
        <v>1</v>
      </c>
      <c r="N13" s="66" t="n">
        <v>1</v>
      </c>
      <c r="O13" s="66" t="n">
        <v>1</v>
      </c>
      <c r="P13" s="66" t="n">
        <v>1</v>
      </c>
      <c r="Q13" s="66" t="n">
        <v>1</v>
      </c>
      <c r="R13" s="66" t="n">
        <v>1</v>
      </c>
      <c r="S13" s="66" t="n">
        <v>1</v>
      </c>
      <c r="T13" s="66" t="n">
        <v>1</v>
      </c>
      <c r="U13" s="66" t="n">
        <v>0</v>
      </c>
      <c r="V13" s="66" t="n">
        <v>1</v>
      </c>
      <c r="W13" s="66" t="n">
        <v>1</v>
      </c>
      <c r="X13" s="66" t="n">
        <v>0</v>
      </c>
      <c r="Y13" s="66" t="n">
        <v>0</v>
      </c>
      <c r="Z13" s="66" t="n">
        <v>0</v>
      </c>
      <c r="AA13" s="66" t="n">
        <v>1</v>
      </c>
      <c r="AB13" s="66" t="n">
        <v>1</v>
      </c>
      <c r="AC13" s="66" t="n">
        <v>1</v>
      </c>
      <c r="AD13" s="66" t="n">
        <v>1</v>
      </c>
      <c r="AE13" s="66" t="n">
        <v>1</v>
      </c>
      <c r="AF13" s="66" t="n">
        <v>1</v>
      </c>
      <c r="AG13" s="66" t="n">
        <v>1</v>
      </c>
      <c r="AH13" s="66" t="n">
        <v>1</v>
      </c>
      <c r="AI13" s="66" t="n">
        <v>1</v>
      </c>
      <c r="AJ13" s="66" t="n">
        <v>26</v>
      </c>
    </row>
    <row r="14" customFormat="false" ht="15" hidden="false" customHeight="false" outlineLevel="0" collapsed="false">
      <c r="A14" s="39" t="n">
        <v>6</v>
      </c>
      <c r="B14" s="39" t="s">
        <v>30</v>
      </c>
      <c r="C14" s="40" t="s">
        <v>20</v>
      </c>
      <c r="D14" s="40" t="n">
        <v>65</v>
      </c>
      <c r="E14" s="40" t="n">
        <v>11</v>
      </c>
      <c r="F14" s="69" t="n">
        <v>1</v>
      </c>
      <c r="G14" s="69" t="n">
        <v>0</v>
      </c>
      <c r="H14" s="69" t="n">
        <v>1</v>
      </c>
      <c r="I14" s="69" t="n">
        <v>1</v>
      </c>
      <c r="J14" s="69" t="n">
        <v>1</v>
      </c>
      <c r="K14" s="69" t="n">
        <v>1</v>
      </c>
      <c r="L14" s="69" t="n">
        <v>1</v>
      </c>
      <c r="M14" s="69" t="n">
        <v>1</v>
      </c>
      <c r="N14" s="69" t="n">
        <v>1</v>
      </c>
      <c r="O14" s="69" t="n">
        <v>1</v>
      </c>
      <c r="P14" s="69" t="n">
        <v>1</v>
      </c>
      <c r="Q14" s="69" t="n">
        <v>1</v>
      </c>
      <c r="R14" s="69" t="n">
        <v>1</v>
      </c>
      <c r="S14" s="69" t="n">
        <v>1</v>
      </c>
      <c r="T14" s="69" t="n">
        <v>1</v>
      </c>
      <c r="U14" s="69" t="n">
        <v>1</v>
      </c>
      <c r="V14" s="69" t="n">
        <v>1</v>
      </c>
      <c r="W14" s="69" t="n">
        <v>1</v>
      </c>
      <c r="X14" s="69" t="n">
        <v>0</v>
      </c>
      <c r="Y14" s="69" t="n">
        <v>0</v>
      </c>
      <c r="Z14" s="69" t="n">
        <v>0</v>
      </c>
      <c r="AA14" s="69" t="n">
        <v>1</v>
      </c>
      <c r="AB14" s="69" t="n">
        <v>1</v>
      </c>
      <c r="AC14" s="69" t="n">
        <v>1</v>
      </c>
      <c r="AD14" s="69" t="n">
        <v>1</v>
      </c>
      <c r="AE14" s="69" t="n">
        <v>1</v>
      </c>
      <c r="AF14" s="69" t="n">
        <v>1</v>
      </c>
      <c r="AG14" s="69" t="n">
        <v>1</v>
      </c>
      <c r="AH14" s="69" t="n">
        <v>1</v>
      </c>
      <c r="AI14" s="69" t="n">
        <v>0</v>
      </c>
      <c r="AJ14" s="69" t="n">
        <v>25</v>
      </c>
    </row>
    <row r="15" customFormat="false" ht="15" hidden="false" customHeight="false" outlineLevel="0" collapsed="false">
      <c r="A15" s="37" t="n">
        <v>83</v>
      </c>
      <c r="B15" s="37" t="s">
        <v>31</v>
      </c>
      <c r="C15" s="38" t="s">
        <v>20</v>
      </c>
      <c r="D15" s="38" t="n">
        <v>73</v>
      </c>
      <c r="E15" s="38" t="n">
        <v>8</v>
      </c>
      <c r="F15" s="66" t="n">
        <v>1</v>
      </c>
      <c r="G15" s="66" t="n">
        <v>1</v>
      </c>
      <c r="H15" s="66" t="n">
        <v>1</v>
      </c>
      <c r="I15" s="66" t="n">
        <v>1</v>
      </c>
      <c r="J15" s="66" t="n">
        <v>1</v>
      </c>
      <c r="K15" s="66" t="n">
        <v>1</v>
      </c>
      <c r="L15" s="66" t="n">
        <v>1</v>
      </c>
      <c r="M15" s="66" t="n">
        <v>1</v>
      </c>
      <c r="N15" s="66" t="n">
        <v>1</v>
      </c>
      <c r="O15" s="66" t="n">
        <v>1</v>
      </c>
      <c r="P15" s="66" t="n">
        <v>1</v>
      </c>
      <c r="Q15" s="66" t="n">
        <v>1</v>
      </c>
      <c r="R15" s="66" t="n">
        <v>1</v>
      </c>
      <c r="S15" s="66" t="n">
        <v>1</v>
      </c>
      <c r="T15" s="66" t="n">
        <v>1</v>
      </c>
      <c r="U15" s="66" t="n">
        <v>1</v>
      </c>
      <c r="V15" s="66" t="n">
        <v>1</v>
      </c>
      <c r="W15" s="66" t="n">
        <v>1</v>
      </c>
      <c r="X15" s="66" t="n">
        <v>0</v>
      </c>
      <c r="Y15" s="66" t="n">
        <v>1</v>
      </c>
      <c r="Z15" s="66" t="n">
        <v>1</v>
      </c>
      <c r="AA15" s="66" t="n">
        <v>1</v>
      </c>
      <c r="AB15" s="66" t="n">
        <v>1</v>
      </c>
      <c r="AC15" s="66" t="n">
        <v>1</v>
      </c>
      <c r="AD15" s="66" t="n">
        <v>1</v>
      </c>
      <c r="AE15" s="66" t="n">
        <v>1</v>
      </c>
      <c r="AF15" s="66" t="n">
        <v>1</v>
      </c>
      <c r="AG15" s="66" t="n">
        <v>1</v>
      </c>
      <c r="AH15" s="66" t="n">
        <v>1</v>
      </c>
      <c r="AI15" s="66" t="n">
        <v>1</v>
      </c>
      <c r="AJ15" s="66" t="n">
        <v>29</v>
      </c>
    </row>
    <row r="16" customFormat="false" ht="15" hidden="false" customHeight="false" outlineLevel="0" collapsed="false">
      <c r="A16" s="39"/>
      <c r="B16" s="39" t="s">
        <v>23</v>
      </c>
      <c r="C16" s="40"/>
      <c r="D16" s="72" t="n">
        <f aca="false">AVERAGE(D11:D15)</f>
        <v>67.6</v>
      </c>
      <c r="E16" s="72" t="n">
        <f aca="false">AVERAGE(E11:E15)</f>
        <v>8.4</v>
      </c>
      <c r="F16" s="73" t="n">
        <f aca="false">AVERAGE(F11:F15)</f>
        <v>1</v>
      </c>
      <c r="G16" s="73" t="n">
        <f aca="false">AVERAGE(G11:G15)</f>
        <v>0.8</v>
      </c>
      <c r="H16" s="73" t="n">
        <f aca="false">AVERAGE(H11:H15)</f>
        <v>1</v>
      </c>
      <c r="I16" s="73" t="n">
        <f aca="false">AVERAGE(I11:I15)</f>
        <v>1</v>
      </c>
      <c r="J16" s="73" t="n">
        <f aca="false">AVERAGE(J11:J15)</f>
        <v>1</v>
      </c>
      <c r="K16" s="73" t="n">
        <f aca="false">AVERAGE(K11:K15)</f>
        <v>1</v>
      </c>
      <c r="L16" s="73" t="n">
        <f aca="false">AVERAGE(L11:L15)</f>
        <v>1</v>
      </c>
      <c r="M16" s="73" t="n">
        <f aca="false">AVERAGE(M11:M15)</f>
        <v>1</v>
      </c>
      <c r="N16" s="73" t="n">
        <f aca="false">AVERAGE(N11:N15)</f>
        <v>1</v>
      </c>
      <c r="O16" s="73" t="n">
        <f aca="false">AVERAGE(O11:O15)</f>
        <v>1</v>
      </c>
      <c r="P16" s="73" t="n">
        <f aca="false">AVERAGE(P11:P15)</f>
        <v>1</v>
      </c>
      <c r="Q16" s="73" t="n">
        <f aca="false">AVERAGE(Q11:Q15)</f>
        <v>1</v>
      </c>
      <c r="R16" s="73" t="n">
        <f aca="false">AVERAGE(R11:R15)</f>
        <v>1</v>
      </c>
      <c r="S16" s="73" t="n">
        <f aca="false">AVERAGE(S11:S15)</f>
        <v>1</v>
      </c>
      <c r="T16" s="73" t="n">
        <f aca="false">AVERAGE(T11:T15)</f>
        <v>1</v>
      </c>
      <c r="U16" s="73" t="n">
        <f aca="false">AVERAGE(U11:U15)</f>
        <v>0.8</v>
      </c>
      <c r="V16" s="73" t="n">
        <f aca="false">AVERAGE(V11:V15)</f>
        <v>1</v>
      </c>
      <c r="W16" s="73" t="n">
        <f aca="false">AVERAGE(W11:W15)</f>
        <v>0.8</v>
      </c>
      <c r="X16" s="73" t="n">
        <f aca="false">AVERAGE(X11:X15)</f>
        <v>0.4</v>
      </c>
      <c r="Y16" s="73" t="n">
        <f aca="false">AVERAGE(Y11:Y15)</f>
        <v>0.6</v>
      </c>
      <c r="Z16" s="73" t="n">
        <f aca="false">AVERAGE(Z11:Z15)</f>
        <v>0.4</v>
      </c>
      <c r="AA16" s="73" t="n">
        <f aca="false">AVERAGE(AA11:AA15)</f>
        <v>1</v>
      </c>
      <c r="AB16" s="73" t="n">
        <f aca="false">AVERAGE(AB11:AB15)</f>
        <v>1</v>
      </c>
      <c r="AC16" s="73" t="n">
        <f aca="false">AVERAGE(AC11:AC15)</f>
        <v>1</v>
      </c>
      <c r="AD16" s="73" t="n">
        <f aca="false">AVERAGE(AD11:AD15)</f>
        <v>1</v>
      </c>
      <c r="AE16" s="73" t="n">
        <f aca="false">AVERAGE(AE11:AE15)</f>
        <v>1</v>
      </c>
      <c r="AF16" s="73" t="n">
        <f aca="false">AVERAGE(AF11:AF15)</f>
        <v>1</v>
      </c>
      <c r="AG16" s="73" t="n">
        <f aca="false">AVERAGE(AG11:AG15)</f>
        <v>1</v>
      </c>
      <c r="AH16" s="73" t="n">
        <f aca="false">AVERAGE(AH11:AH15)</f>
        <v>1</v>
      </c>
      <c r="AI16" s="73" t="n">
        <f aca="false">AVERAGE(AI11:AI15)</f>
        <v>0.6</v>
      </c>
      <c r="AJ16" s="73" t="n">
        <f aca="false">AVERAGE(AJ11:AJ15)</f>
        <v>27.4</v>
      </c>
    </row>
    <row r="17" customFormat="false" ht="15" hidden="false" customHeight="false" outlineLevel="0" collapsed="false">
      <c r="A17" s="39"/>
      <c r="B17" s="39" t="s">
        <v>24</v>
      </c>
      <c r="C17" s="40"/>
      <c r="D17" s="72" t="n">
        <f aca="false">STDEV(D11:D15)</f>
        <v>3.84707681233427</v>
      </c>
      <c r="E17" s="72" t="n">
        <f aca="false">STDEV(E11:E15)</f>
        <v>2.19089023002066</v>
      </c>
      <c r="F17" s="73" t="n">
        <f aca="false">STDEV(F11:F15)</f>
        <v>0</v>
      </c>
      <c r="G17" s="73" t="n">
        <f aca="false">STDEV(G11:G15)</f>
        <v>0.447213595499958</v>
      </c>
      <c r="H17" s="73" t="n">
        <f aca="false">STDEV(H11:H15)</f>
        <v>0</v>
      </c>
      <c r="I17" s="73" t="n">
        <f aca="false">STDEV(I11:I15)</f>
        <v>0</v>
      </c>
      <c r="J17" s="73" t="n">
        <f aca="false">STDEV(J11:J15)</f>
        <v>0</v>
      </c>
      <c r="K17" s="73" t="n">
        <f aca="false">STDEV(K11:K15)</f>
        <v>0</v>
      </c>
      <c r="L17" s="73" t="n">
        <f aca="false">STDEV(L11:L15)</f>
        <v>0</v>
      </c>
      <c r="M17" s="73" t="n">
        <f aca="false">STDEV(M11:M15)</f>
        <v>0</v>
      </c>
      <c r="N17" s="73" t="n">
        <f aca="false">STDEV(N11:N15)</f>
        <v>0</v>
      </c>
      <c r="O17" s="73" t="n">
        <f aca="false">STDEV(O11:O15)</f>
        <v>0</v>
      </c>
      <c r="P17" s="73" t="n">
        <f aca="false">STDEV(P11:P15)</f>
        <v>0</v>
      </c>
      <c r="Q17" s="73" t="n">
        <f aca="false">STDEV(Q11:Q15)</f>
        <v>0</v>
      </c>
      <c r="R17" s="73" t="n">
        <f aca="false">STDEV(R11:R15)</f>
        <v>0</v>
      </c>
      <c r="S17" s="73" t="n">
        <f aca="false">STDEV(S11:S15)</f>
        <v>0</v>
      </c>
      <c r="T17" s="73" t="n">
        <f aca="false">STDEV(T11:T15)</f>
        <v>0</v>
      </c>
      <c r="U17" s="73" t="n">
        <f aca="false">STDEV(U11:U15)</f>
        <v>0.447213595499958</v>
      </c>
      <c r="V17" s="73" t="n">
        <f aca="false">STDEV(V11:V15)</f>
        <v>0</v>
      </c>
      <c r="W17" s="73" t="n">
        <f aca="false">STDEV(W11:W15)</f>
        <v>0.447213595499958</v>
      </c>
      <c r="X17" s="73" t="n">
        <f aca="false">STDEV(X11:X15)</f>
        <v>0.547722557505166</v>
      </c>
      <c r="Y17" s="73" t="n">
        <f aca="false">STDEV(Y11:Y15)</f>
        <v>0.547722557505166</v>
      </c>
      <c r="Z17" s="73" t="n">
        <f aca="false">STDEV(Z11:Z15)</f>
        <v>0.547722557505166</v>
      </c>
      <c r="AA17" s="73" t="n">
        <f aca="false">STDEV(AA11:AA15)</f>
        <v>0</v>
      </c>
      <c r="AB17" s="73" t="n">
        <f aca="false">STDEV(AB11:AB15)</f>
        <v>0</v>
      </c>
      <c r="AC17" s="73" t="n">
        <f aca="false">STDEV(AC11:AC15)</f>
        <v>0</v>
      </c>
      <c r="AD17" s="73" t="n">
        <f aca="false">STDEV(AD11:AD15)</f>
        <v>0</v>
      </c>
      <c r="AE17" s="73" t="n">
        <f aca="false">STDEV(AE11:AE15)</f>
        <v>0</v>
      </c>
      <c r="AF17" s="73" t="n">
        <f aca="false">STDEV(AF11:AF15)</f>
        <v>0</v>
      </c>
      <c r="AG17" s="73" t="n">
        <f aca="false">STDEV(AG11:AG15)</f>
        <v>0</v>
      </c>
      <c r="AH17" s="73" t="n">
        <f aca="false">STDEV(AH11:AH15)</f>
        <v>0</v>
      </c>
      <c r="AI17" s="73" t="n">
        <f aca="false">STDEV(AI11:AI15)</f>
        <v>0.547722557505166</v>
      </c>
      <c r="AJ17" s="73" t="n">
        <f aca="false">STDEV(AJ11:AJ15)</f>
        <v>1.8165902124585</v>
      </c>
    </row>
    <row r="18" customFormat="false" ht="15" hidden="false" customHeight="false" outlineLevel="0" collapsed="false">
      <c r="A18" s="39"/>
      <c r="B18" s="39" t="s">
        <v>25</v>
      </c>
      <c r="C18" s="40"/>
      <c r="D18" s="72" t="n">
        <f aca="false">MEDIAN(D11:D15)</f>
        <v>68</v>
      </c>
      <c r="E18" s="72" t="n">
        <f aca="false">MEDIAN(E11:E15)</f>
        <v>9</v>
      </c>
      <c r="F18" s="73" t="n">
        <f aca="false">MEDIAN(F11:F15)</f>
        <v>1</v>
      </c>
      <c r="G18" s="73" t="n">
        <f aca="false">MEDIAN(G11:G15)</f>
        <v>1</v>
      </c>
      <c r="H18" s="73" t="n">
        <f aca="false">MEDIAN(H11:H15)</f>
        <v>1</v>
      </c>
      <c r="I18" s="73" t="n">
        <f aca="false">MEDIAN(I11:I15)</f>
        <v>1</v>
      </c>
      <c r="J18" s="73" t="n">
        <f aca="false">MEDIAN(J11:J15)</f>
        <v>1</v>
      </c>
      <c r="K18" s="73" t="n">
        <f aca="false">MEDIAN(K11:K15)</f>
        <v>1</v>
      </c>
      <c r="L18" s="73" t="n">
        <f aca="false">MEDIAN(L11:L15)</f>
        <v>1</v>
      </c>
      <c r="M18" s="73" t="n">
        <f aca="false">MEDIAN(M11:M15)</f>
        <v>1</v>
      </c>
      <c r="N18" s="73" t="n">
        <f aca="false">MEDIAN(N11:N15)</f>
        <v>1</v>
      </c>
      <c r="O18" s="73" t="n">
        <f aca="false">MEDIAN(O11:O15)</f>
        <v>1</v>
      </c>
      <c r="P18" s="73" t="n">
        <f aca="false">MEDIAN(P11:P15)</f>
        <v>1</v>
      </c>
      <c r="Q18" s="73" t="n">
        <f aca="false">MEDIAN(Q11:Q15)</f>
        <v>1</v>
      </c>
      <c r="R18" s="73" t="n">
        <f aca="false">MEDIAN(R11:R15)</f>
        <v>1</v>
      </c>
      <c r="S18" s="73" t="n">
        <f aca="false">MEDIAN(S11:S15)</f>
        <v>1</v>
      </c>
      <c r="T18" s="73" t="n">
        <f aca="false">MEDIAN(T11:T15)</f>
        <v>1</v>
      </c>
      <c r="U18" s="73" t="n">
        <f aca="false">MEDIAN(U11:U15)</f>
        <v>1</v>
      </c>
      <c r="V18" s="73" t="n">
        <f aca="false">MEDIAN(V11:V15)</f>
        <v>1</v>
      </c>
      <c r="W18" s="73" t="n">
        <f aca="false">MEDIAN(W11:W15)</f>
        <v>1</v>
      </c>
      <c r="X18" s="73" t="n">
        <f aca="false">MEDIAN(X11:X15)</f>
        <v>0</v>
      </c>
      <c r="Y18" s="73" t="n">
        <f aca="false">MEDIAN(Y11:Y15)</f>
        <v>1</v>
      </c>
      <c r="Z18" s="73" t="n">
        <f aca="false">MEDIAN(Z11:Z15)</f>
        <v>0</v>
      </c>
      <c r="AA18" s="73" t="n">
        <f aca="false">MEDIAN(AA11:AA15)</f>
        <v>1</v>
      </c>
      <c r="AB18" s="73" t="n">
        <f aca="false">MEDIAN(AB11:AB15)</f>
        <v>1</v>
      </c>
      <c r="AC18" s="73" t="n">
        <f aca="false">MEDIAN(AC11:AC15)</f>
        <v>1</v>
      </c>
      <c r="AD18" s="73" t="n">
        <f aca="false">MEDIAN(AD11:AD15)</f>
        <v>1</v>
      </c>
      <c r="AE18" s="73" t="n">
        <f aca="false">MEDIAN(AE11:AE15)</f>
        <v>1</v>
      </c>
      <c r="AF18" s="73" t="n">
        <f aca="false">MEDIAN(AF11:AF15)</f>
        <v>1</v>
      </c>
      <c r="AG18" s="73" t="n">
        <f aca="false">MEDIAN(AG11:AG15)</f>
        <v>1</v>
      </c>
      <c r="AH18" s="73" t="n">
        <f aca="false">MEDIAN(AH11:AH15)</f>
        <v>1</v>
      </c>
      <c r="AI18" s="73" t="n">
        <f aca="false">MEDIAN(AI11:AI15)</f>
        <v>1</v>
      </c>
      <c r="AJ18" s="73" t="n">
        <f aca="false">MEDIAN(AJ11:AJ15)</f>
        <v>28</v>
      </c>
    </row>
    <row r="19" customFormat="false" ht="15" hidden="false" customHeight="false" outlineLevel="0" collapsed="false">
      <c r="A19" s="41" t="n">
        <v>31</v>
      </c>
      <c r="B19" s="41" t="s">
        <v>33</v>
      </c>
      <c r="C19" s="42" t="s">
        <v>12</v>
      </c>
      <c r="D19" s="42" t="n">
        <v>71</v>
      </c>
      <c r="E19" s="42" t="n">
        <v>9</v>
      </c>
      <c r="F19" s="74" t="n">
        <v>0</v>
      </c>
      <c r="G19" s="74" t="n">
        <v>1</v>
      </c>
      <c r="H19" s="74" t="n">
        <v>1</v>
      </c>
      <c r="I19" s="74" t="n">
        <v>0</v>
      </c>
      <c r="J19" s="74" t="n">
        <v>0</v>
      </c>
      <c r="K19" s="81" t="n">
        <v>1</v>
      </c>
      <c r="L19" s="81" t="n">
        <v>0</v>
      </c>
      <c r="M19" s="81" t="n">
        <v>1</v>
      </c>
      <c r="N19" s="81" t="n">
        <v>1</v>
      </c>
      <c r="O19" s="81" t="n">
        <v>0</v>
      </c>
      <c r="P19" s="81" t="n">
        <v>1</v>
      </c>
      <c r="Q19" s="81" t="n">
        <v>1</v>
      </c>
      <c r="R19" s="81" t="n">
        <v>1</v>
      </c>
      <c r="S19" s="81" t="n">
        <v>1</v>
      </c>
      <c r="T19" s="81" t="n">
        <v>1</v>
      </c>
      <c r="U19" s="81" t="n">
        <v>1</v>
      </c>
      <c r="V19" s="81" t="n">
        <v>0</v>
      </c>
      <c r="W19" s="81" t="n">
        <v>0</v>
      </c>
      <c r="X19" s="81" t="n">
        <v>1</v>
      </c>
      <c r="Y19" s="81" t="n">
        <v>1</v>
      </c>
      <c r="Z19" s="81" t="n">
        <v>1</v>
      </c>
      <c r="AA19" s="81" t="n">
        <v>1</v>
      </c>
      <c r="AB19" s="81" t="n">
        <v>1</v>
      </c>
      <c r="AC19" s="81" t="n">
        <v>0</v>
      </c>
      <c r="AD19" s="81" t="n">
        <v>1</v>
      </c>
      <c r="AE19" s="81" t="n">
        <v>1</v>
      </c>
      <c r="AF19" s="81" t="n">
        <v>1</v>
      </c>
      <c r="AG19" s="81" t="n">
        <v>1</v>
      </c>
      <c r="AH19" s="81" t="n">
        <v>1</v>
      </c>
      <c r="AI19" s="81" t="n">
        <v>0</v>
      </c>
      <c r="AJ19" s="81" t="n">
        <v>21</v>
      </c>
    </row>
    <row r="20" customFormat="false" ht="15" hidden="false" customHeight="false" outlineLevel="0" collapsed="false">
      <c r="A20" s="43" t="n">
        <v>5</v>
      </c>
      <c r="B20" s="43" t="s">
        <v>35</v>
      </c>
      <c r="C20" s="44" t="s">
        <v>12</v>
      </c>
      <c r="D20" s="44" t="n">
        <v>61</v>
      </c>
      <c r="E20" s="44" t="n">
        <v>9</v>
      </c>
      <c r="F20" s="76" t="n">
        <v>1</v>
      </c>
      <c r="G20" s="76" t="n">
        <v>1</v>
      </c>
      <c r="H20" s="76" t="n">
        <v>1</v>
      </c>
      <c r="I20" s="76" t="n">
        <v>1</v>
      </c>
      <c r="J20" s="76" t="n">
        <v>1</v>
      </c>
      <c r="K20" s="76" t="n">
        <v>1</v>
      </c>
      <c r="L20" s="76" t="n">
        <v>1</v>
      </c>
      <c r="M20" s="76" t="n">
        <v>1</v>
      </c>
      <c r="N20" s="76" t="n">
        <v>1</v>
      </c>
      <c r="O20" s="76" t="n">
        <v>1</v>
      </c>
      <c r="P20" s="76" t="n">
        <v>1</v>
      </c>
      <c r="Q20" s="76" t="n">
        <v>1</v>
      </c>
      <c r="R20" s="76" t="n">
        <v>1</v>
      </c>
      <c r="S20" s="76" t="n">
        <v>1</v>
      </c>
      <c r="T20" s="76" t="n">
        <v>1</v>
      </c>
      <c r="U20" s="76" t="n">
        <v>1</v>
      </c>
      <c r="V20" s="76" t="n">
        <v>1</v>
      </c>
      <c r="W20" s="76" t="n">
        <v>1</v>
      </c>
      <c r="X20" s="76" t="n">
        <v>0</v>
      </c>
      <c r="Y20" s="76" t="n">
        <v>1</v>
      </c>
      <c r="Z20" s="76" t="n">
        <v>0</v>
      </c>
      <c r="AA20" s="76" t="n">
        <v>1</v>
      </c>
      <c r="AB20" s="76" t="n">
        <v>1</v>
      </c>
      <c r="AC20" s="76" t="n">
        <v>1</v>
      </c>
      <c r="AD20" s="76" t="n">
        <v>1</v>
      </c>
      <c r="AE20" s="76" t="n">
        <v>1</v>
      </c>
      <c r="AF20" s="76" t="n">
        <v>1</v>
      </c>
      <c r="AG20" s="76" t="n">
        <v>1</v>
      </c>
      <c r="AH20" s="76" t="n">
        <v>1</v>
      </c>
      <c r="AI20" s="76" t="n">
        <v>1</v>
      </c>
      <c r="AJ20" s="76" t="n">
        <v>28</v>
      </c>
    </row>
    <row r="21" customFormat="false" ht="15" hidden="false" customHeight="false" outlineLevel="0" collapsed="false">
      <c r="A21" s="41" t="n">
        <v>25</v>
      </c>
      <c r="B21" s="41" t="s">
        <v>37</v>
      </c>
      <c r="C21" s="42" t="s">
        <v>12</v>
      </c>
      <c r="D21" s="42" t="n">
        <v>50</v>
      </c>
      <c r="E21" s="42" t="n">
        <v>22</v>
      </c>
      <c r="F21" s="74" t="n">
        <v>1</v>
      </c>
      <c r="G21" s="74" t="n">
        <v>1</v>
      </c>
      <c r="H21" s="74" t="n">
        <v>1</v>
      </c>
      <c r="I21" s="74" t="n">
        <v>1</v>
      </c>
      <c r="J21" s="74" t="n">
        <v>1</v>
      </c>
      <c r="K21" s="74" t="n">
        <v>1</v>
      </c>
      <c r="L21" s="74" t="n">
        <v>1</v>
      </c>
      <c r="M21" s="74" t="n">
        <v>1</v>
      </c>
      <c r="N21" s="74" t="n">
        <v>1</v>
      </c>
      <c r="O21" s="74" t="n">
        <v>1</v>
      </c>
      <c r="P21" s="74" t="n">
        <v>1</v>
      </c>
      <c r="Q21" s="74" t="n">
        <v>1</v>
      </c>
      <c r="R21" s="74" t="n">
        <v>1</v>
      </c>
      <c r="S21" s="74" t="n">
        <v>1</v>
      </c>
      <c r="T21" s="74" t="n">
        <v>1</v>
      </c>
      <c r="U21" s="74" t="n">
        <v>1</v>
      </c>
      <c r="V21" s="74" t="n">
        <v>1</v>
      </c>
      <c r="W21" s="74" t="n">
        <v>1</v>
      </c>
      <c r="X21" s="74" t="n">
        <v>1</v>
      </c>
      <c r="Y21" s="74" t="n">
        <v>1</v>
      </c>
      <c r="Z21" s="74" t="n">
        <v>1</v>
      </c>
      <c r="AA21" s="74" t="n">
        <v>1</v>
      </c>
      <c r="AB21" s="74" t="n">
        <v>1</v>
      </c>
      <c r="AC21" s="74" t="n">
        <v>1</v>
      </c>
      <c r="AD21" s="74" t="n">
        <v>1</v>
      </c>
      <c r="AE21" s="74" t="n">
        <v>1</v>
      </c>
      <c r="AF21" s="74" t="n">
        <v>1</v>
      </c>
      <c r="AG21" s="74" t="n">
        <v>1</v>
      </c>
      <c r="AH21" s="74" t="n">
        <v>1</v>
      </c>
      <c r="AI21" s="74" t="n">
        <v>1</v>
      </c>
      <c r="AJ21" s="74" t="n">
        <v>30</v>
      </c>
    </row>
    <row r="22" customFormat="false" ht="15" hidden="false" customHeight="false" outlineLevel="0" collapsed="false">
      <c r="A22" s="45" t="n">
        <v>99</v>
      </c>
      <c r="B22" s="45" t="s">
        <v>40</v>
      </c>
      <c r="C22" s="46" t="s">
        <v>20</v>
      </c>
      <c r="D22" s="46" t="n">
        <v>71</v>
      </c>
      <c r="E22" s="46" t="n">
        <v>9</v>
      </c>
      <c r="F22" s="77" t="n">
        <v>1</v>
      </c>
      <c r="G22" s="77" t="n">
        <v>1</v>
      </c>
      <c r="H22" s="77" t="n">
        <v>1</v>
      </c>
      <c r="I22" s="77" t="n">
        <v>1</v>
      </c>
      <c r="J22" s="77" t="n">
        <v>1</v>
      </c>
      <c r="K22" s="77" t="n">
        <v>1</v>
      </c>
      <c r="L22" s="77" t="n">
        <v>1</v>
      </c>
      <c r="M22" s="77" t="n">
        <v>1</v>
      </c>
      <c r="N22" s="77" t="n">
        <v>1</v>
      </c>
      <c r="O22" s="77" t="n">
        <v>1</v>
      </c>
      <c r="P22" s="77" t="n">
        <v>1</v>
      </c>
      <c r="Q22" s="77" t="n">
        <v>1</v>
      </c>
      <c r="R22" s="77" t="n">
        <v>1</v>
      </c>
      <c r="S22" s="77" t="n">
        <v>1</v>
      </c>
      <c r="T22" s="77" t="n">
        <v>1</v>
      </c>
      <c r="U22" s="77" t="n">
        <v>1</v>
      </c>
      <c r="V22" s="77" t="n">
        <v>1</v>
      </c>
      <c r="W22" s="77" t="n">
        <v>1</v>
      </c>
      <c r="X22" s="77" t="n">
        <v>1</v>
      </c>
      <c r="Y22" s="77" t="n">
        <v>1</v>
      </c>
      <c r="Z22" s="77" t="n">
        <v>0</v>
      </c>
      <c r="AA22" s="77" t="n">
        <v>1</v>
      </c>
      <c r="AB22" s="77" t="n">
        <v>1</v>
      </c>
      <c r="AC22" s="77" t="n">
        <v>1</v>
      </c>
      <c r="AD22" s="77" t="n">
        <v>1</v>
      </c>
      <c r="AE22" s="77" t="n">
        <v>1</v>
      </c>
      <c r="AF22" s="77" t="n">
        <v>1</v>
      </c>
      <c r="AG22" s="77" t="n">
        <v>1</v>
      </c>
      <c r="AH22" s="77" t="n">
        <v>1</v>
      </c>
      <c r="AI22" s="77" t="n">
        <v>0</v>
      </c>
      <c r="AJ22" s="77" t="n">
        <v>28</v>
      </c>
    </row>
  </sheetData>
  <mergeCells count="7">
    <mergeCell ref="F1:O1"/>
    <mergeCell ref="P1:R1"/>
    <mergeCell ref="S1:W1"/>
    <mergeCell ref="X1:Z1"/>
    <mergeCell ref="AA1:AB1"/>
    <mergeCell ref="AD1:AF1"/>
    <mergeCell ref="AG1:A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RowHeight="15"/>
  <cols>
    <col collapsed="false" hidden="false" max="1" min="1" style="82" width="8.50510204081633"/>
    <col collapsed="false" hidden="false" max="2" min="2" style="82" width="8.36734693877551"/>
    <col collapsed="false" hidden="false" max="3" min="3" style="82" width="4.99489795918367"/>
    <col collapsed="false" hidden="false" max="4" min="4" style="82" width="5.26530612244898"/>
    <col collapsed="false" hidden="false" max="5" min="5" style="82" width="4.32142857142857"/>
    <col collapsed="false" hidden="false" max="6" min="6" style="82" width="6.47959183673469"/>
    <col collapsed="false" hidden="false" max="7" min="7" style="82" width="4.99489795918367"/>
    <col collapsed="false" hidden="false" max="8" min="8" style="82" width="5.12755102040816"/>
    <col collapsed="false" hidden="false" max="9" min="9" style="82" width="4.32142857142857"/>
    <col collapsed="false" hidden="false" max="10" min="10" style="82" width="57.234693877551"/>
    <col collapsed="false" hidden="false" max="11" min="11" style="82" width="3.51020408163265"/>
    <col collapsed="false" hidden="false" max="12" min="12" style="82" width="4.72448979591837"/>
    <col collapsed="false" hidden="false" max="13" min="13" style="82" width="6.3469387755102"/>
    <col collapsed="false" hidden="false" max="14" min="14" style="82" width="5.39795918367347"/>
    <col collapsed="false" hidden="false" max="15" min="15" style="82" width="6.61224489795918"/>
    <col collapsed="false" hidden="false" max="16" min="16" style="82" width="7.02040816326531"/>
    <col collapsed="false" hidden="false" max="17" min="17" style="82" width="8.77551020408163"/>
    <col collapsed="false" hidden="false" max="18" min="18" style="82" width="50.0816326530612"/>
    <col collapsed="false" hidden="false" max="1025" min="19" style="82" width="8.77551020408163"/>
  </cols>
  <sheetData>
    <row r="1" customFormat="false" ht="15" hidden="false" customHeight="true" outlineLevel="0" collapsed="false">
      <c r="A1" s="83"/>
      <c r="B1" s="83"/>
      <c r="C1" s="83"/>
      <c r="D1" s="83"/>
      <c r="E1" s="83"/>
      <c r="F1" s="83"/>
      <c r="G1" s="83"/>
      <c r="H1" s="83"/>
      <c r="I1" s="83"/>
      <c r="J1" s="83"/>
      <c r="K1" s="84" t="s">
        <v>72</v>
      </c>
      <c r="L1" s="84"/>
      <c r="M1" s="84"/>
      <c r="N1" s="84"/>
      <c r="O1" s="85" t="s">
        <v>141</v>
      </c>
      <c r="P1" s="84" t="s">
        <v>74</v>
      </c>
      <c r="Q1" s="86" t="s">
        <v>81</v>
      </c>
      <c r="R1" s="87"/>
    </row>
    <row r="2" customFormat="false" ht="15" hidden="false" customHeight="false" outlineLevel="0" collapsed="false">
      <c r="A2" s="85" t="s">
        <v>0</v>
      </c>
      <c r="B2" s="85" t="s">
        <v>1</v>
      </c>
      <c r="C2" s="85" t="s">
        <v>2</v>
      </c>
      <c r="D2" s="85" t="s">
        <v>3</v>
      </c>
      <c r="E2" s="85" t="s">
        <v>85</v>
      </c>
      <c r="F2" s="85" t="s">
        <v>8</v>
      </c>
      <c r="G2" s="85" t="s">
        <v>142</v>
      </c>
      <c r="H2" s="88" t="s">
        <v>143</v>
      </c>
      <c r="I2" s="88" t="s">
        <v>144</v>
      </c>
      <c r="J2" s="88" t="s">
        <v>9</v>
      </c>
      <c r="K2" s="85" t="s">
        <v>75</v>
      </c>
      <c r="L2" s="85" t="s">
        <v>145</v>
      </c>
      <c r="M2" s="85" t="s">
        <v>77</v>
      </c>
      <c r="N2" s="85" t="s">
        <v>78</v>
      </c>
      <c r="O2" s="85"/>
      <c r="P2" s="84"/>
      <c r="Q2" s="86"/>
      <c r="R2" s="89" t="s">
        <v>10</v>
      </c>
    </row>
    <row r="3" customFormat="false" ht="15" hidden="false" customHeight="false" outlineLevel="0" collapsed="false">
      <c r="A3" s="90" t="n">
        <v>1</v>
      </c>
      <c r="B3" s="90" t="s">
        <v>11</v>
      </c>
      <c r="C3" s="91" t="s">
        <v>12</v>
      </c>
      <c r="D3" s="91" t="n">
        <v>59</v>
      </c>
      <c r="E3" s="91" t="n">
        <v>12</v>
      </c>
      <c r="F3" s="92" t="n">
        <v>29</v>
      </c>
      <c r="G3" s="92" t="n">
        <v>21</v>
      </c>
      <c r="H3" s="92" t="n">
        <v>0</v>
      </c>
      <c r="I3" s="92" t="n">
        <v>3</v>
      </c>
      <c r="J3" s="90"/>
      <c r="K3" s="92" t="n">
        <v>1</v>
      </c>
      <c r="L3" s="92" t="n">
        <v>1</v>
      </c>
      <c r="M3" s="92" t="n">
        <v>0</v>
      </c>
      <c r="N3" s="92" t="n">
        <v>0</v>
      </c>
      <c r="O3" s="92" t="n">
        <v>0</v>
      </c>
      <c r="P3" s="92" t="n">
        <v>0</v>
      </c>
      <c r="Q3" s="90"/>
      <c r="R3" s="90"/>
    </row>
    <row r="4" customFormat="false" ht="15" hidden="false" customHeight="false" outlineLevel="0" collapsed="false">
      <c r="A4" s="93" t="n">
        <v>17</v>
      </c>
      <c r="B4" s="93" t="s">
        <v>14</v>
      </c>
      <c r="C4" s="94" t="s">
        <v>12</v>
      </c>
      <c r="D4" s="94" t="n">
        <v>72</v>
      </c>
      <c r="E4" s="94" t="n">
        <v>9</v>
      </c>
      <c r="F4" s="95" t="n">
        <v>30</v>
      </c>
      <c r="G4" s="95" t="n">
        <v>18</v>
      </c>
      <c r="H4" s="95" t="n">
        <v>0</v>
      </c>
      <c r="I4" s="95" t="n">
        <v>0</v>
      </c>
      <c r="J4" s="93"/>
      <c r="K4" s="95" t="n">
        <v>0</v>
      </c>
      <c r="L4" s="95" t="n">
        <v>1</v>
      </c>
      <c r="M4" s="95" t="n">
        <v>1</v>
      </c>
      <c r="N4" s="95" t="n">
        <v>0</v>
      </c>
      <c r="O4" s="95" t="n">
        <v>0</v>
      </c>
      <c r="P4" s="95" t="n">
        <v>0</v>
      </c>
      <c r="Q4" s="93"/>
      <c r="R4" s="93"/>
    </row>
    <row r="5" customFormat="false" ht="30" hidden="false" customHeight="false" outlineLevel="0" collapsed="false">
      <c r="A5" s="90" t="n">
        <v>19</v>
      </c>
      <c r="B5" s="90" t="s">
        <v>16</v>
      </c>
      <c r="C5" s="91" t="s">
        <v>12</v>
      </c>
      <c r="D5" s="91" t="n">
        <v>78</v>
      </c>
      <c r="E5" s="91" t="n">
        <v>5</v>
      </c>
      <c r="F5" s="92" t="n">
        <v>28</v>
      </c>
      <c r="G5" s="92" t="n">
        <v>19</v>
      </c>
      <c r="H5" s="92" t="n">
        <v>0</v>
      </c>
      <c r="I5" s="92" t="n">
        <v>5</v>
      </c>
      <c r="J5" s="96" t="s">
        <v>17</v>
      </c>
      <c r="K5" s="92" t="n">
        <v>1</v>
      </c>
      <c r="L5" s="92" t="n">
        <v>0</v>
      </c>
      <c r="M5" s="92" t="n">
        <v>0</v>
      </c>
      <c r="N5" s="92" t="n">
        <v>0</v>
      </c>
      <c r="O5" s="92" t="n">
        <v>0</v>
      </c>
      <c r="P5" s="92" t="n">
        <v>1</v>
      </c>
      <c r="Q5" s="90"/>
      <c r="R5" s="96" t="s">
        <v>18</v>
      </c>
    </row>
    <row r="6" customFormat="false" ht="15" hidden="false" customHeight="false" outlineLevel="0" collapsed="false">
      <c r="A6" s="93" t="n">
        <v>44</v>
      </c>
      <c r="B6" s="93" t="s">
        <v>19</v>
      </c>
      <c r="C6" s="94" t="s">
        <v>20</v>
      </c>
      <c r="D6" s="94" t="n">
        <v>65</v>
      </c>
      <c r="E6" s="94" t="n">
        <v>9</v>
      </c>
      <c r="F6" s="95" t="n">
        <v>30</v>
      </c>
      <c r="G6" s="95" t="n">
        <v>23</v>
      </c>
      <c r="H6" s="95" t="n">
        <v>0</v>
      </c>
      <c r="I6" s="95" t="n">
        <v>7</v>
      </c>
      <c r="J6" s="93" t="s">
        <v>21</v>
      </c>
      <c r="K6" s="95" t="n">
        <v>1</v>
      </c>
      <c r="L6" s="95" t="n">
        <v>0</v>
      </c>
      <c r="M6" s="95" t="n">
        <v>0</v>
      </c>
      <c r="N6" s="95" t="n">
        <v>0</v>
      </c>
      <c r="O6" s="95" t="n">
        <v>0</v>
      </c>
      <c r="P6" s="95" t="n">
        <v>0</v>
      </c>
      <c r="Q6" s="93"/>
      <c r="R6" s="93"/>
    </row>
    <row r="7" customFormat="false" ht="15" hidden="false" customHeight="false" outlineLevel="0" collapsed="false">
      <c r="A7" s="90" t="n">
        <v>26</v>
      </c>
      <c r="B7" s="90" t="s">
        <v>22</v>
      </c>
      <c r="C7" s="91" t="s">
        <v>12</v>
      </c>
      <c r="D7" s="91" t="n">
        <v>67</v>
      </c>
      <c r="E7" s="91" t="n">
        <v>11</v>
      </c>
      <c r="F7" s="92" t="n">
        <v>30</v>
      </c>
      <c r="G7" s="92" t="n">
        <v>18</v>
      </c>
      <c r="H7" s="92" t="n">
        <v>0</v>
      </c>
      <c r="I7" s="92" t="n">
        <v>0</v>
      </c>
      <c r="J7" s="90"/>
      <c r="K7" s="92" t="n">
        <v>0</v>
      </c>
      <c r="L7" s="92" t="n">
        <v>0</v>
      </c>
      <c r="M7" s="92" t="n">
        <v>0</v>
      </c>
      <c r="N7" s="92" t="n">
        <v>0</v>
      </c>
      <c r="O7" s="92" t="n">
        <v>0</v>
      </c>
      <c r="P7" s="92" t="n">
        <v>0</v>
      </c>
      <c r="Q7" s="90"/>
      <c r="R7" s="90"/>
    </row>
    <row r="8" customFormat="false" ht="15" hidden="false" customHeight="false" outlineLevel="0" collapsed="false">
      <c r="A8" s="97"/>
      <c r="B8" s="97" t="s">
        <v>23</v>
      </c>
      <c r="C8" s="98"/>
      <c r="D8" s="99" t="n">
        <f aca="false">AVERAGE(D3:D7)</f>
        <v>68.2</v>
      </c>
      <c r="E8" s="99" t="n">
        <f aca="false">AVERAGE(E3:E7)</f>
        <v>9.2</v>
      </c>
      <c r="F8" s="100" t="n">
        <f aca="false">AVERAGE(F3:F7)</f>
        <v>29.4</v>
      </c>
      <c r="G8" s="100" t="n">
        <f aca="false">AVERAGE(G3:G7)</f>
        <v>19.8</v>
      </c>
      <c r="H8" s="100" t="n">
        <f aca="false">AVERAGE(H3:H7)</f>
        <v>0</v>
      </c>
      <c r="I8" s="100" t="n">
        <f aca="false">AVERAGE(I3:I7)</f>
        <v>3</v>
      </c>
      <c r="J8" s="101"/>
      <c r="K8" s="100" t="n">
        <f aca="false">AVERAGE(K3:K7)</f>
        <v>0.6</v>
      </c>
      <c r="L8" s="100" t="n">
        <f aca="false">AVERAGE(L3:L7)</f>
        <v>0.4</v>
      </c>
      <c r="M8" s="100" t="n">
        <f aca="false">AVERAGE(M3:M7)</f>
        <v>0.2</v>
      </c>
      <c r="N8" s="100" t="n">
        <f aca="false">AVERAGE(N3:N7)</f>
        <v>0</v>
      </c>
      <c r="O8" s="100" t="n">
        <f aca="false">AVERAGE(O3:O7)</f>
        <v>0</v>
      </c>
      <c r="P8" s="100" t="n">
        <f aca="false">AVERAGE(P3:P7)</f>
        <v>0.2</v>
      </c>
      <c r="Q8" s="101"/>
      <c r="R8" s="101"/>
    </row>
    <row r="9" customFormat="false" ht="15" hidden="false" customHeight="false" outlineLevel="0" collapsed="false">
      <c r="A9" s="97"/>
      <c r="B9" s="97" t="s">
        <v>24</v>
      </c>
      <c r="C9" s="98"/>
      <c r="D9" s="99" t="n">
        <f aca="false">STDEV(D3:D7)</f>
        <v>7.19027120489902</v>
      </c>
      <c r="E9" s="99" t="n">
        <f aca="false">STDEV(E3:E7)</f>
        <v>2.68328157299975</v>
      </c>
      <c r="F9" s="100" t="n">
        <f aca="false">STDEV(F3:F7)</f>
        <v>0.894427190999916</v>
      </c>
      <c r="G9" s="100" t="n">
        <f aca="false">STDEV(G3:G7)</f>
        <v>2.16794833886788</v>
      </c>
      <c r="H9" s="100" t="n">
        <f aca="false">STDEV(H3:H7)</f>
        <v>0</v>
      </c>
      <c r="I9" s="100" t="n">
        <f aca="false">STDEV(I3:I7)</f>
        <v>3.08220700148449</v>
      </c>
      <c r="J9" s="101"/>
      <c r="K9" s="100" t="n">
        <f aca="false">STDEV(K3:K7)</f>
        <v>0.547722557505166</v>
      </c>
      <c r="L9" s="100" t="n">
        <f aca="false">STDEV(L3:L7)</f>
        <v>0.547722557505166</v>
      </c>
      <c r="M9" s="100" t="n">
        <f aca="false">STDEV(M3:M7)</f>
        <v>0.447213595499958</v>
      </c>
      <c r="N9" s="100" t="n">
        <f aca="false">STDEV(N3:N7)</f>
        <v>0</v>
      </c>
      <c r="O9" s="100" t="n">
        <f aca="false">STDEV(O3:O7)</f>
        <v>0</v>
      </c>
      <c r="P9" s="100" t="n">
        <f aca="false">STDEV(P3:P7)</f>
        <v>0.447213595499958</v>
      </c>
      <c r="Q9" s="101"/>
      <c r="R9" s="101"/>
    </row>
    <row r="10" customFormat="false" ht="15" hidden="false" customHeight="false" outlineLevel="0" collapsed="false">
      <c r="A10" s="97"/>
      <c r="B10" s="97" t="s">
        <v>25</v>
      </c>
      <c r="C10" s="98"/>
      <c r="D10" s="99" t="n">
        <f aca="false">MEDIAN(D3:D7)</f>
        <v>67</v>
      </c>
      <c r="E10" s="99" t="n">
        <f aca="false">MEDIAN(E3:E7)</f>
        <v>9</v>
      </c>
      <c r="F10" s="100" t="n">
        <f aca="false">MEDIAN(F3:F7)</f>
        <v>30</v>
      </c>
      <c r="G10" s="100" t="n">
        <f aca="false">MEDIAN(G3:G7)</f>
        <v>19</v>
      </c>
      <c r="H10" s="100" t="n">
        <f aca="false">MEDIAN(H3:H7)</f>
        <v>0</v>
      </c>
      <c r="I10" s="100" t="n">
        <f aca="false">MEDIAN(I3:I7)</f>
        <v>3</v>
      </c>
      <c r="J10" s="101"/>
      <c r="K10" s="100" t="n">
        <f aca="false">MEDIAN(K3:K7)</f>
        <v>1</v>
      </c>
      <c r="L10" s="100" t="n">
        <f aca="false">MEDIAN(L3:L7)</f>
        <v>0</v>
      </c>
      <c r="M10" s="100" t="n">
        <f aca="false">MEDIAN(M3:M7)</f>
        <v>0</v>
      </c>
      <c r="N10" s="100" t="n">
        <f aca="false">MEDIAN(N3:N7)</f>
        <v>0</v>
      </c>
      <c r="O10" s="100" t="n">
        <f aca="false">MEDIAN(O3:O7)</f>
        <v>0</v>
      </c>
      <c r="P10" s="100" t="n">
        <f aca="false">MEDIAN(P3:P7)</f>
        <v>0</v>
      </c>
      <c r="Q10" s="101"/>
      <c r="R10" s="101"/>
    </row>
    <row r="11" customFormat="false" ht="15" hidden="false" customHeight="false" outlineLevel="0" collapsed="false">
      <c r="A11" s="102" t="n">
        <v>9</v>
      </c>
      <c r="B11" s="102" t="s">
        <v>26</v>
      </c>
      <c r="C11" s="103" t="s">
        <v>12</v>
      </c>
      <c r="D11" s="103" t="n">
        <v>68</v>
      </c>
      <c r="E11" s="103" t="n">
        <v>5</v>
      </c>
      <c r="F11" s="104" t="n">
        <v>28</v>
      </c>
      <c r="G11" s="104" t="n">
        <v>22</v>
      </c>
      <c r="H11" s="104" t="n">
        <v>1</v>
      </c>
      <c r="I11" s="104" t="n">
        <v>6</v>
      </c>
      <c r="J11" s="102"/>
      <c r="K11" s="104" t="n">
        <v>1</v>
      </c>
      <c r="L11" s="104" t="n">
        <v>1</v>
      </c>
      <c r="M11" s="104" t="n">
        <v>1</v>
      </c>
      <c r="N11" s="104" t="n">
        <v>0</v>
      </c>
      <c r="O11" s="104" t="n">
        <v>1</v>
      </c>
      <c r="P11" s="104" t="n">
        <v>0</v>
      </c>
      <c r="Q11" s="102"/>
      <c r="R11" s="102"/>
    </row>
    <row r="12" customFormat="false" ht="15" hidden="false" customHeight="false" outlineLevel="0" collapsed="false">
      <c r="A12" s="105" t="n">
        <v>10</v>
      </c>
      <c r="B12" s="105" t="s">
        <v>28</v>
      </c>
      <c r="C12" s="106" t="s">
        <v>12</v>
      </c>
      <c r="D12" s="106" t="n">
        <v>63</v>
      </c>
      <c r="E12" s="106" t="n">
        <v>9</v>
      </c>
      <c r="F12" s="107" t="n">
        <v>29</v>
      </c>
      <c r="G12" s="107" t="n">
        <v>20</v>
      </c>
      <c r="H12" s="107" t="n">
        <v>0</v>
      </c>
      <c r="I12" s="107" t="n">
        <v>3</v>
      </c>
      <c r="J12" s="105"/>
      <c r="K12" s="107" t="n">
        <v>1</v>
      </c>
      <c r="L12" s="107" t="n">
        <v>1</v>
      </c>
      <c r="M12" s="107" t="n">
        <v>0</v>
      </c>
      <c r="N12" s="107" t="n">
        <v>1</v>
      </c>
      <c r="O12" s="107" t="n">
        <v>0</v>
      </c>
      <c r="P12" s="107" t="n">
        <v>0</v>
      </c>
      <c r="Q12" s="105"/>
      <c r="R12" s="105"/>
    </row>
    <row r="13" customFormat="false" ht="15" hidden="false" customHeight="false" outlineLevel="0" collapsed="false">
      <c r="A13" s="102" t="n">
        <v>2</v>
      </c>
      <c r="B13" s="102" t="s">
        <v>29</v>
      </c>
      <c r="C13" s="103" t="s">
        <v>20</v>
      </c>
      <c r="D13" s="103" t="n">
        <v>69</v>
      </c>
      <c r="E13" s="103" t="n">
        <v>9</v>
      </c>
      <c r="F13" s="104" t="n">
        <v>27</v>
      </c>
      <c r="G13" s="104" t="n">
        <v>10</v>
      </c>
      <c r="H13" s="104" t="n">
        <v>0</v>
      </c>
      <c r="I13" s="104" t="n">
        <v>3</v>
      </c>
      <c r="J13" s="102"/>
      <c r="K13" s="104" t="n">
        <v>1</v>
      </c>
      <c r="L13" s="104" t="n">
        <v>0</v>
      </c>
      <c r="M13" s="104" t="n">
        <v>1</v>
      </c>
      <c r="N13" s="104" t="n">
        <v>0</v>
      </c>
      <c r="O13" s="104" t="n">
        <v>0</v>
      </c>
      <c r="P13" s="104" t="n">
        <v>0</v>
      </c>
      <c r="Q13" s="102"/>
      <c r="R13" s="102"/>
    </row>
    <row r="14" customFormat="false" ht="15" hidden="false" customHeight="false" outlineLevel="0" collapsed="false">
      <c r="A14" s="105" t="n">
        <v>6</v>
      </c>
      <c r="B14" s="105" t="s">
        <v>30</v>
      </c>
      <c r="C14" s="106" t="s">
        <v>20</v>
      </c>
      <c r="D14" s="106" t="n">
        <v>65</v>
      </c>
      <c r="E14" s="106" t="n">
        <v>11</v>
      </c>
      <c r="F14" s="107" t="n">
        <v>25</v>
      </c>
      <c r="G14" s="107" t="n">
        <v>20</v>
      </c>
      <c r="H14" s="107" t="n">
        <v>0</v>
      </c>
      <c r="I14" s="107" t="n">
        <v>1</v>
      </c>
      <c r="J14" s="105"/>
      <c r="K14" s="107" t="n">
        <v>0</v>
      </c>
      <c r="L14" s="107" t="n">
        <v>0</v>
      </c>
      <c r="M14" s="107" t="n">
        <v>0</v>
      </c>
      <c r="N14" s="107" t="n">
        <v>0</v>
      </c>
      <c r="O14" s="107" t="n">
        <v>0</v>
      </c>
      <c r="P14" s="107" t="n">
        <v>0</v>
      </c>
      <c r="Q14" s="105"/>
      <c r="R14" s="105"/>
    </row>
    <row r="15" customFormat="false" ht="15" hidden="false" customHeight="false" outlineLevel="0" collapsed="false">
      <c r="A15" s="102" t="n">
        <v>83</v>
      </c>
      <c r="B15" s="102" t="s">
        <v>31</v>
      </c>
      <c r="C15" s="103" t="s">
        <v>20</v>
      </c>
      <c r="D15" s="103" t="n">
        <v>73</v>
      </c>
      <c r="E15" s="103" t="n">
        <v>8</v>
      </c>
      <c r="F15" s="104" t="n">
        <v>29</v>
      </c>
      <c r="G15" s="104" t="n">
        <v>21</v>
      </c>
      <c r="H15" s="104" t="n">
        <v>0</v>
      </c>
      <c r="I15" s="104" t="n">
        <v>2</v>
      </c>
      <c r="J15" s="102" t="s">
        <v>32</v>
      </c>
      <c r="K15" s="104" t="n">
        <v>0</v>
      </c>
      <c r="L15" s="104" t="n">
        <v>0</v>
      </c>
      <c r="M15" s="104" t="n">
        <v>0</v>
      </c>
      <c r="N15" s="104" t="n">
        <v>0</v>
      </c>
      <c r="O15" s="104" t="n">
        <v>0</v>
      </c>
      <c r="P15" s="104" t="n">
        <v>0</v>
      </c>
      <c r="Q15" s="102"/>
      <c r="R15" s="102"/>
    </row>
    <row r="16" customFormat="false" ht="15" hidden="false" customHeight="false" outlineLevel="0" collapsed="false">
      <c r="A16" s="108"/>
      <c r="B16" s="108" t="s">
        <v>23</v>
      </c>
      <c r="C16" s="109"/>
      <c r="D16" s="110" t="n">
        <f aca="false">AVERAGE(D11:D15)</f>
        <v>67.6</v>
      </c>
      <c r="E16" s="110" t="n">
        <f aca="false">AVERAGE(E11:E15)</f>
        <v>8.4</v>
      </c>
      <c r="F16" s="111" t="n">
        <f aca="false">AVERAGE(F11:F15)</f>
        <v>27.6</v>
      </c>
      <c r="G16" s="111" t="n">
        <f aca="false">AVERAGE(G11:G15)</f>
        <v>18.6</v>
      </c>
      <c r="H16" s="111" t="n">
        <f aca="false">AVERAGE(H11:H15)</f>
        <v>0.2</v>
      </c>
      <c r="I16" s="111" t="n">
        <f aca="false">AVERAGE(I11:I15)</f>
        <v>3</v>
      </c>
      <c r="J16" s="112"/>
      <c r="K16" s="111" t="n">
        <f aca="false">AVERAGE(K11:K15)</f>
        <v>0.6</v>
      </c>
      <c r="L16" s="111" t="n">
        <f aca="false">AVERAGE(L11:L15)</f>
        <v>0.4</v>
      </c>
      <c r="M16" s="111" t="n">
        <f aca="false">AVERAGE(M11:M15)</f>
        <v>0.4</v>
      </c>
      <c r="N16" s="111" t="n">
        <f aca="false">AVERAGE(N11:N15)</f>
        <v>0.2</v>
      </c>
      <c r="O16" s="111" t="n">
        <f aca="false">AVERAGE(O11:O15)</f>
        <v>0.2</v>
      </c>
      <c r="P16" s="111" t="n">
        <f aca="false">AVERAGE(P11:P15)</f>
        <v>0</v>
      </c>
      <c r="Q16" s="112"/>
      <c r="R16" s="112"/>
    </row>
    <row r="17" customFormat="false" ht="15" hidden="false" customHeight="false" outlineLevel="0" collapsed="false">
      <c r="A17" s="108"/>
      <c r="B17" s="108" t="s">
        <v>24</v>
      </c>
      <c r="C17" s="109"/>
      <c r="D17" s="110" t="n">
        <f aca="false">STDEV(D11:D15)</f>
        <v>3.84707681233427</v>
      </c>
      <c r="E17" s="110" t="n">
        <f aca="false">STDEV(E11:E15)</f>
        <v>2.19089023002066</v>
      </c>
      <c r="F17" s="111" t="n">
        <f aca="false">STDEV(F11:F15)</f>
        <v>1.67332005306815</v>
      </c>
      <c r="G17" s="111" t="n">
        <f aca="false">STDEV(G11:G15)</f>
        <v>4.87852436706019</v>
      </c>
      <c r="H17" s="111" t="n">
        <f aca="false">STDEV(H11:H15)</f>
        <v>0.447213595499958</v>
      </c>
      <c r="I17" s="111" t="n">
        <f aca="false">STDEV(I11:I15)</f>
        <v>1.87082869338697</v>
      </c>
      <c r="J17" s="112"/>
      <c r="K17" s="111" t="n">
        <f aca="false">STDEV(K11:K15)</f>
        <v>0.547722557505166</v>
      </c>
      <c r="L17" s="111" t="n">
        <f aca="false">STDEV(L11:L15)</f>
        <v>0.547722557505166</v>
      </c>
      <c r="M17" s="111" t="n">
        <f aca="false">STDEV(M11:M15)</f>
        <v>0.547722557505166</v>
      </c>
      <c r="N17" s="111" t="n">
        <f aca="false">STDEV(N11:N15)</f>
        <v>0.447213595499958</v>
      </c>
      <c r="O17" s="111" t="n">
        <f aca="false">STDEV(O11:O15)</f>
        <v>0.447213595499958</v>
      </c>
      <c r="P17" s="111" t="n">
        <f aca="false">STDEV(P11:P15)</f>
        <v>0</v>
      </c>
      <c r="Q17" s="112"/>
      <c r="R17" s="112"/>
    </row>
    <row r="18" customFormat="false" ht="15" hidden="false" customHeight="false" outlineLevel="0" collapsed="false">
      <c r="A18" s="108"/>
      <c r="B18" s="108" t="s">
        <v>25</v>
      </c>
      <c r="C18" s="109"/>
      <c r="D18" s="110" t="n">
        <f aca="false">MEDIAN(D11:D15)</f>
        <v>68</v>
      </c>
      <c r="E18" s="110" t="n">
        <f aca="false">MEDIAN(E11:E15)</f>
        <v>9</v>
      </c>
      <c r="F18" s="111" t="n">
        <f aca="false">MEDIAN(F11:F15)</f>
        <v>28</v>
      </c>
      <c r="G18" s="111" t="n">
        <f aca="false">MEDIAN(G11:G15)</f>
        <v>20</v>
      </c>
      <c r="H18" s="111" t="n">
        <f aca="false">MEDIAN(H11:H15)</f>
        <v>0</v>
      </c>
      <c r="I18" s="111" t="n">
        <f aca="false">MEDIAN(I11:I15)</f>
        <v>3</v>
      </c>
      <c r="J18" s="112"/>
      <c r="K18" s="111" t="n">
        <f aca="false">MEDIAN(K11:K15)</f>
        <v>1</v>
      </c>
      <c r="L18" s="111" t="n">
        <f aca="false">MEDIAN(L11:L15)</f>
        <v>0</v>
      </c>
      <c r="M18" s="111" t="n">
        <f aca="false">MEDIAN(M11:M15)</f>
        <v>0</v>
      </c>
      <c r="N18" s="111" t="n">
        <f aca="false">MEDIAN(N11:N15)</f>
        <v>0</v>
      </c>
      <c r="O18" s="111" t="n">
        <f aca="false">MEDIAN(O11:O15)</f>
        <v>0</v>
      </c>
      <c r="P18" s="111" t="n">
        <f aca="false">MEDIAN(P11:P15)</f>
        <v>0</v>
      </c>
      <c r="Q18" s="112"/>
      <c r="R18" s="112"/>
    </row>
    <row r="19" customFormat="false" ht="15" hidden="false" customHeight="false" outlineLevel="0" collapsed="false">
      <c r="A19" s="113" t="n">
        <v>31</v>
      </c>
      <c r="B19" s="113" t="s">
        <v>33</v>
      </c>
      <c r="C19" s="114" t="s">
        <v>12</v>
      </c>
      <c r="D19" s="114" t="n">
        <v>71</v>
      </c>
      <c r="E19" s="114" t="n">
        <v>9</v>
      </c>
      <c r="F19" s="115" t="n">
        <v>21</v>
      </c>
      <c r="G19" s="115" t="n">
        <v>23</v>
      </c>
      <c r="H19" s="115" t="n">
        <v>0</v>
      </c>
      <c r="I19" s="115" t="n">
        <v>4</v>
      </c>
      <c r="J19" s="113" t="s">
        <v>34</v>
      </c>
      <c r="K19" s="115" t="n">
        <v>0</v>
      </c>
      <c r="L19" s="115" t="n">
        <v>0</v>
      </c>
      <c r="M19" s="115" t="n">
        <v>0</v>
      </c>
      <c r="N19" s="115" t="n">
        <v>1</v>
      </c>
      <c r="O19" s="115" t="n">
        <v>0</v>
      </c>
      <c r="P19" s="115" t="n">
        <v>0</v>
      </c>
      <c r="Q19" s="113"/>
      <c r="R19" s="113"/>
    </row>
    <row r="20" customFormat="false" ht="15" hidden="false" customHeight="false" outlineLevel="0" collapsed="false">
      <c r="A20" s="116" t="n">
        <v>5</v>
      </c>
      <c r="B20" s="116" t="s">
        <v>35</v>
      </c>
      <c r="C20" s="117" t="s">
        <v>12</v>
      </c>
      <c r="D20" s="117" t="n">
        <v>61</v>
      </c>
      <c r="E20" s="117" t="n">
        <v>9</v>
      </c>
      <c r="F20" s="118" t="n">
        <v>28</v>
      </c>
      <c r="G20" s="119" t="n">
        <v>29</v>
      </c>
      <c r="H20" s="118" t="n">
        <v>1</v>
      </c>
      <c r="I20" s="118" t="n">
        <v>14</v>
      </c>
      <c r="J20" s="116"/>
      <c r="K20" s="118" t="n">
        <v>0</v>
      </c>
      <c r="L20" s="118" t="n">
        <v>0</v>
      </c>
      <c r="M20" s="118" t="n">
        <v>1</v>
      </c>
      <c r="N20" s="118" t="n">
        <v>1</v>
      </c>
      <c r="O20" s="118" t="n">
        <v>1</v>
      </c>
      <c r="P20" s="118" t="n">
        <v>0</v>
      </c>
      <c r="Q20" s="116"/>
      <c r="R20" s="116"/>
    </row>
    <row r="21" customFormat="false" ht="15" hidden="false" customHeight="false" outlineLevel="0" collapsed="false">
      <c r="A21" s="113" t="n">
        <v>25</v>
      </c>
      <c r="B21" s="113" t="s">
        <v>37</v>
      </c>
      <c r="C21" s="114" t="s">
        <v>12</v>
      </c>
      <c r="D21" s="114" t="n">
        <v>50</v>
      </c>
      <c r="E21" s="114" t="n">
        <v>22</v>
      </c>
      <c r="F21" s="115" t="n">
        <v>30</v>
      </c>
      <c r="G21" s="115" t="n">
        <v>15</v>
      </c>
      <c r="H21" s="115" t="n">
        <v>0</v>
      </c>
      <c r="I21" s="115" t="n">
        <v>4</v>
      </c>
      <c r="J21" s="113"/>
      <c r="K21" s="115" t="n">
        <v>0</v>
      </c>
      <c r="L21" s="115" t="n">
        <v>0</v>
      </c>
      <c r="M21" s="115" t="n">
        <v>0</v>
      </c>
      <c r="N21" s="115" t="n">
        <v>0</v>
      </c>
      <c r="O21" s="115" t="n">
        <v>0</v>
      </c>
      <c r="P21" s="115" t="n">
        <v>0</v>
      </c>
      <c r="Q21" s="113"/>
      <c r="R21" s="113"/>
    </row>
    <row r="22" customFormat="false" ht="30" hidden="false" customHeight="false" outlineLevel="0" collapsed="false">
      <c r="A22" s="120" t="n">
        <v>99</v>
      </c>
      <c r="B22" s="120" t="s">
        <v>40</v>
      </c>
      <c r="C22" s="121" t="s">
        <v>20</v>
      </c>
      <c r="D22" s="121" t="n">
        <v>71</v>
      </c>
      <c r="E22" s="121" t="n">
        <v>9</v>
      </c>
      <c r="F22" s="122"/>
      <c r="G22" s="122" t="n">
        <v>20</v>
      </c>
      <c r="H22" s="122" t="n">
        <v>0</v>
      </c>
      <c r="I22" s="122" t="n">
        <v>10</v>
      </c>
      <c r="J22" s="120" t="s">
        <v>41</v>
      </c>
      <c r="K22" s="122" t="n">
        <v>1</v>
      </c>
      <c r="L22" s="122" t="n">
        <v>0</v>
      </c>
      <c r="M22" s="122" t="n">
        <v>0</v>
      </c>
      <c r="N22" s="122" t="n">
        <v>1</v>
      </c>
      <c r="O22" s="122" t="n">
        <v>0</v>
      </c>
      <c r="P22" s="122" t="n">
        <v>2</v>
      </c>
      <c r="Q22" s="120" t="n">
        <v>1</v>
      </c>
      <c r="R22" s="120" t="s">
        <v>42</v>
      </c>
    </row>
  </sheetData>
  <mergeCells count="3">
    <mergeCell ref="K1:N1"/>
    <mergeCell ref="P1:P2"/>
    <mergeCell ref="Q1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J14" activeCellId="0" sqref="AJ14"/>
    </sheetView>
  </sheetViews>
  <sheetFormatPr defaultRowHeight="15"/>
  <cols>
    <col collapsed="false" hidden="false" max="1" min="1" style="0" width="8.50510204081633"/>
    <col collapsed="false" hidden="false" max="2" min="2" style="0" width="8.36734693877551"/>
    <col collapsed="false" hidden="false" max="3" min="3" style="0" width="4.99489795918367"/>
    <col collapsed="false" hidden="false" max="4" min="4" style="0" width="5.26530612244898"/>
    <col collapsed="false" hidden="false" max="5" min="5" style="0" width="4.32142857142857"/>
    <col collapsed="false" hidden="false" max="14" min="6" style="0" width="3.51020408163265"/>
    <col collapsed="false" hidden="false" max="35" min="15" style="0" width="4.18367346938776"/>
    <col collapsed="false" hidden="false" max="36" min="36" style="0" width="5.12755102040816"/>
    <col collapsed="false" hidden="false" max="37" min="37" style="0" width="14.3112244897959"/>
    <col collapsed="false" hidden="false" max="1025" min="38" style="0" width="8.36734693877551"/>
  </cols>
  <sheetData>
    <row r="1" customFormat="false" ht="21.7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85</v>
      </c>
      <c r="F1" s="123" t="n">
        <v>1</v>
      </c>
      <c r="G1" s="123" t="n">
        <v>2</v>
      </c>
      <c r="H1" s="123" t="n">
        <v>3</v>
      </c>
      <c r="I1" s="123" t="n">
        <v>4</v>
      </c>
      <c r="J1" s="124" t="n">
        <v>5</v>
      </c>
      <c r="K1" s="124" t="n">
        <v>6</v>
      </c>
      <c r="L1" s="123" t="n">
        <v>7</v>
      </c>
      <c r="M1" s="123" t="n">
        <v>8</v>
      </c>
      <c r="N1" s="123" t="n">
        <v>9</v>
      </c>
      <c r="O1" s="123" t="n">
        <v>10</v>
      </c>
      <c r="P1" s="124" t="n">
        <v>11</v>
      </c>
      <c r="Q1" s="123" t="n">
        <v>12</v>
      </c>
      <c r="R1" s="124" t="n">
        <v>13</v>
      </c>
      <c r="S1" s="123" t="n">
        <v>14</v>
      </c>
      <c r="T1" s="123" t="n">
        <v>15</v>
      </c>
      <c r="U1" s="124" t="n">
        <v>16</v>
      </c>
      <c r="V1" s="123" t="n">
        <v>17</v>
      </c>
      <c r="W1" s="123" t="n">
        <v>18</v>
      </c>
      <c r="X1" s="124" t="n">
        <v>19</v>
      </c>
      <c r="Y1" s="124" t="n">
        <v>20</v>
      </c>
      <c r="Z1" s="124" t="n">
        <v>21</v>
      </c>
      <c r="AA1" s="123" t="n">
        <v>22</v>
      </c>
      <c r="AB1" s="123" t="n">
        <v>23</v>
      </c>
      <c r="AC1" s="123" t="n">
        <v>24</v>
      </c>
      <c r="AD1" s="124" t="n">
        <v>25</v>
      </c>
      <c r="AE1" s="124" t="n">
        <v>26</v>
      </c>
      <c r="AF1" s="124" t="n">
        <v>27</v>
      </c>
      <c r="AG1" s="124" t="n">
        <v>28</v>
      </c>
      <c r="AH1" s="124" t="n">
        <v>29</v>
      </c>
      <c r="AI1" s="124" t="n">
        <v>30</v>
      </c>
      <c r="AJ1" s="56" t="s">
        <v>146</v>
      </c>
      <c r="AK1" s="54"/>
    </row>
    <row r="2" customFormat="false" ht="15" hidden="false" customHeight="false" outlineLevel="0" collapsed="false">
      <c r="A2" s="33" t="n">
        <v>1</v>
      </c>
      <c r="B2" s="33" t="s">
        <v>11</v>
      </c>
      <c r="C2" s="34" t="s">
        <v>12</v>
      </c>
      <c r="D2" s="34" t="n">
        <v>59</v>
      </c>
      <c r="E2" s="34" t="n">
        <v>12</v>
      </c>
      <c r="F2" s="125" t="n">
        <v>0</v>
      </c>
      <c r="G2" s="125" t="n">
        <v>1</v>
      </c>
      <c r="H2" s="125" t="n">
        <v>0</v>
      </c>
      <c r="I2" s="125" t="n">
        <v>1</v>
      </c>
      <c r="J2" s="125" t="n">
        <v>0</v>
      </c>
      <c r="K2" s="125" t="n">
        <v>0</v>
      </c>
      <c r="L2" s="125" t="n">
        <v>0</v>
      </c>
      <c r="M2" s="125" t="n">
        <v>0</v>
      </c>
      <c r="N2" s="125" t="n">
        <v>0</v>
      </c>
      <c r="O2" s="125" t="n">
        <v>0</v>
      </c>
      <c r="P2" s="125" t="n">
        <v>0</v>
      </c>
      <c r="Q2" s="125" t="n">
        <v>1</v>
      </c>
      <c r="R2" s="125" t="n">
        <v>0</v>
      </c>
      <c r="S2" s="125" t="n">
        <v>0</v>
      </c>
      <c r="T2" s="125" t="n">
        <v>0</v>
      </c>
      <c r="U2" s="125" t="n">
        <v>0</v>
      </c>
      <c r="V2" s="125" t="n">
        <v>0</v>
      </c>
      <c r="W2" s="125" t="n">
        <v>0</v>
      </c>
      <c r="X2" s="125" t="n">
        <v>0</v>
      </c>
      <c r="Y2" s="125" t="n">
        <v>0</v>
      </c>
      <c r="Z2" s="125" t="n">
        <v>0</v>
      </c>
      <c r="AA2" s="125" t="n">
        <v>0</v>
      </c>
      <c r="AB2" s="125" t="n">
        <v>0</v>
      </c>
      <c r="AC2" s="125" t="n">
        <v>0</v>
      </c>
      <c r="AD2" s="125" t="n">
        <v>0</v>
      </c>
      <c r="AE2" s="125" t="n">
        <v>0</v>
      </c>
      <c r="AF2" s="125" t="n">
        <v>0</v>
      </c>
      <c r="AG2" s="125" t="n">
        <v>0</v>
      </c>
      <c r="AH2" s="125" t="n">
        <v>0</v>
      </c>
      <c r="AI2" s="125" t="n">
        <v>0</v>
      </c>
      <c r="AJ2" s="125" t="n">
        <v>3</v>
      </c>
      <c r="AK2" s="59" t="s">
        <v>147</v>
      </c>
    </row>
    <row r="3" customFormat="false" ht="15" hidden="false" customHeight="false" outlineLevel="0" collapsed="false">
      <c r="A3" s="35" t="n">
        <v>17</v>
      </c>
      <c r="B3" s="35" t="s">
        <v>14</v>
      </c>
      <c r="C3" s="36" t="s">
        <v>12</v>
      </c>
      <c r="D3" s="36" t="n">
        <v>72</v>
      </c>
      <c r="E3" s="36" t="n">
        <v>9</v>
      </c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61"/>
    </row>
    <row r="4" customFormat="false" ht="15" hidden="false" customHeight="false" outlineLevel="0" collapsed="false">
      <c r="A4" s="33" t="n">
        <v>19</v>
      </c>
      <c r="B4" s="33" t="s">
        <v>16</v>
      </c>
      <c r="C4" s="34" t="s">
        <v>12</v>
      </c>
      <c r="D4" s="34" t="n">
        <v>78</v>
      </c>
      <c r="E4" s="34" t="n">
        <v>5</v>
      </c>
      <c r="F4" s="125" t="n">
        <v>0</v>
      </c>
      <c r="G4" s="125" t="n">
        <v>0</v>
      </c>
      <c r="H4" s="125" t="n">
        <v>0</v>
      </c>
      <c r="I4" s="125" t="n">
        <v>1</v>
      </c>
      <c r="J4" s="125" t="n">
        <v>0</v>
      </c>
      <c r="K4" s="125" t="n">
        <v>0</v>
      </c>
      <c r="L4" s="125" t="n">
        <v>0</v>
      </c>
      <c r="M4" s="125" t="n">
        <v>0</v>
      </c>
      <c r="N4" s="125" t="n">
        <v>0</v>
      </c>
      <c r="O4" s="125" t="n">
        <v>0</v>
      </c>
      <c r="P4" s="125" t="n">
        <v>0</v>
      </c>
      <c r="Q4" s="125" t="n">
        <v>1</v>
      </c>
      <c r="R4" s="125" t="n">
        <v>0</v>
      </c>
      <c r="S4" s="125" t="n">
        <v>0</v>
      </c>
      <c r="T4" s="125" t="n">
        <v>0</v>
      </c>
      <c r="U4" s="125" t="n">
        <v>0</v>
      </c>
      <c r="V4" s="125" t="n">
        <v>0</v>
      </c>
      <c r="W4" s="125" t="n">
        <v>0</v>
      </c>
      <c r="X4" s="125" t="n">
        <v>0</v>
      </c>
      <c r="Y4" s="125" t="n">
        <v>1</v>
      </c>
      <c r="Z4" s="125" t="n">
        <v>0</v>
      </c>
      <c r="AA4" s="125" t="n">
        <v>1</v>
      </c>
      <c r="AB4" s="125" t="n">
        <v>1</v>
      </c>
      <c r="AC4" s="125" t="n">
        <v>0</v>
      </c>
      <c r="AD4" s="125" t="n">
        <v>0</v>
      </c>
      <c r="AE4" s="125" t="n">
        <v>0</v>
      </c>
      <c r="AF4" s="125" t="n">
        <v>0</v>
      </c>
      <c r="AG4" s="125" t="n">
        <v>0</v>
      </c>
      <c r="AH4" s="125" t="n">
        <v>0</v>
      </c>
      <c r="AI4" s="125" t="n">
        <v>0</v>
      </c>
      <c r="AJ4" s="125" t="n">
        <v>5</v>
      </c>
      <c r="AK4" s="59" t="s">
        <v>147</v>
      </c>
    </row>
    <row r="5" customFormat="false" ht="15" hidden="false" customHeight="false" outlineLevel="0" collapsed="false">
      <c r="A5" s="35" t="n">
        <v>44</v>
      </c>
      <c r="B5" s="35" t="s">
        <v>19</v>
      </c>
      <c r="C5" s="36" t="s">
        <v>20</v>
      </c>
      <c r="D5" s="36" t="n">
        <v>65</v>
      </c>
      <c r="E5" s="36" t="n">
        <v>9</v>
      </c>
      <c r="F5" s="126" t="n">
        <v>0</v>
      </c>
      <c r="G5" s="126" t="n">
        <v>1</v>
      </c>
      <c r="H5" s="126" t="n">
        <v>0</v>
      </c>
      <c r="I5" s="126" t="n">
        <v>0</v>
      </c>
      <c r="J5" s="126" t="n">
        <v>0</v>
      </c>
      <c r="K5" s="126" t="n">
        <v>0</v>
      </c>
      <c r="L5" s="126" t="n">
        <v>0</v>
      </c>
      <c r="M5" s="126" t="n">
        <v>1</v>
      </c>
      <c r="N5" s="126" t="n">
        <v>0</v>
      </c>
      <c r="O5" s="126" t="n">
        <v>0</v>
      </c>
      <c r="P5" s="126" t="n">
        <v>0</v>
      </c>
      <c r="Q5" s="126" t="n">
        <v>1</v>
      </c>
      <c r="R5" s="126" t="n">
        <v>0</v>
      </c>
      <c r="S5" s="126" t="n">
        <v>0</v>
      </c>
      <c r="T5" s="126" t="n">
        <v>0</v>
      </c>
      <c r="U5" s="126" t="n">
        <v>0</v>
      </c>
      <c r="V5" s="126" t="n">
        <v>0</v>
      </c>
      <c r="W5" s="126" t="n">
        <v>0</v>
      </c>
      <c r="X5" s="126" t="n">
        <v>0</v>
      </c>
      <c r="Y5" s="126" t="n">
        <v>1</v>
      </c>
      <c r="Z5" s="126" t="n">
        <v>0</v>
      </c>
      <c r="AA5" s="126" t="n">
        <v>0</v>
      </c>
      <c r="AB5" s="126" t="n">
        <v>1</v>
      </c>
      <c r="AC5" s="126" t="n">
        <v>0</v>
      </c>
      <c r="AD5" s="126" t="n">
        <v>0</v>
      </c>
      <c r="AE5" s="126" t="n">
        <v>0</v>
      </c>
      <c r="AF5" s="126" t="n">
        <v>0</v>
      </c>
      <c r="AG5" s="126" t="n">
        <v>0</v>
      </c>
      <c r="AH5" s="126" t="n">
        <v>1</v>
      </c>
      <c r="AI5" s="126" t="n">
        <v>1</v>
      </c>
      <c r="AJ5" s="126" t="n">
        <v>7</v>
      </c>
      <c r="AK5" s="61" t="s">
        <v>147</v>
      </c>
    </row>
    <row r="6" customFormat="false" ht="15" hidden="false" customHeight="false" outlineLevel="0" collapsed="false">
      <c r="A6" s="33" t="n">
        <v>26</v>
      </c>
      <c r="B6" s="33" t="s">
        <v>22</v>
      </c>
      <c r="C6" s="34" t="s">
        <v>12</v>
      </c>
      <c r="D6" s="34" t="n">
        <v>67</v>
      </c>
      <c r="E6" s="34" t="n">
        <v>11</v>
      </c>
      <c r="F6" s="125" t="n">
        <v>0</v>
      </c>
      <c r="G6" s="125" t="n">
        <v>0</v>
      </c>
      <c r="H6" s="125" t="n">
        <v>0</v>
      </c>
      <c r="I6" s="125" t="n">
        <v>0</v>
      </c>
      <c r="J6" s="125" t="n">
        <v>0</v>
      </c>
      <c r="K6" s="125" t="n">
        <v>0</v>
      </c>
      <c r="L6" s="125" t="n">
        <v>0</v>
      </c>
      <c r="M6" s="125" t="n">
        <v>0</v>
      </c>
      <c r="N6" s="125" t="n">
        <v>0</v>
      </c>
      <c r="O6" s="125" t="n">
        <v>0</v>
      </c>
      <c r="P6" s="125" t="n">
        <v>0</v>
      </c>
      <c r="Q6" s="125" t="n">
        <v>0</v>
      </c>
      <c r="R6" s="125" t="n">
        <v>0</v>
      </c>
      <c r="S6" s="125" t="n">
        <v>0</v>
      </c>
      <c r="T6" s="125" t="n">
        <v>0</v>
      </c>
      <c r="U6" s="125" t="n">
        <v>0</v>
      </c>
      <c r="V6" s="125" t="n">
        <v>0</v>
      </c>
      <c r="W6" s="125" t="n">
        <v>0</v>
      </c>
      <c r="X6" s="125" t="n">
        <v>0</v>
      </c>
      <c r="Y6" s="125" t="n">
        <v>0</v>
      </c>
      <c r="Z6" s="125" t="n">
        <v>0</v>
      </c>
      <c r="AA6" s="125" t="n">
        <v>0</v>
      </c>
      <c r="AB6" s="125" t="n">
        <v>0</v>
      </c>
      <c r="AC6" s="125" t="n">
        <v>0</v>
      </c>
      <c r="AD6" s="125" t="n">
        <v>0</v>
      </c>
      <c r="AE6" s="125" t="n">
        <v>0</v>
      </c>
      <c r="AF6" s="125" t="n">
        <v>0</v>
      </c>
      <c r="AG6" s="125" t="n">
        <v>0</v>
      </c>
      <c r="AH6" s="125" t="n">
        <v>0</v>
      </c>
      <c r="AI6" s="125" t="n">
        <v>0</v>
      </c>
      <c r="AJ6" s="125" t="n">
        <v>0</v>
      </c>
      <c r="AK6" s="59" t="s">
        <v>147</v>
      </c>
    </row>
    <row r="7" customFormat="false" ht="15" hidden="false" customHeight="false" outlineLevel="0" collapsed="false">
      <c r="A7" s="62"/>
      <c r="B7" s="62" t="s">
        <v>23</v>
      </c>
      <c r="C7" s="63"/>
      <c r="D7" s="64" t="n">
        <f aca="false">AVERAGE(D2:D6)</f>
        <v>68.2</v>
      </c>
      <c r="E7" s="64" t="n">
        <f aca="false">AVERAGE(E2:E6)</f>
        <v>9.2</v>
      </c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 t="n">
        <f aca="false">AVERAGE(AJ2:AJ6)</f>
        <v>3.75</v>
      </c>
      <c r="AK7" s="62"/>
    </row>
    <row r="8" customFormat="false" ht="15" hidden="false" customHeight="false" outlineLevel="0" collapsed="false">
      <c r="A8" s="62"/>
      <c r="B8" s="62" t="s">
        <v>24</v>
      </c>
      <c r="C8" s="63"/>
      <c r="D8" s="64" t="n">
        <f aca="false">STDEV(D2:D6)</f>
        <v>7.19027120489902</v>
      </c>
      <c r="E8" s="64" t="n">
        <f aca="false">STDEV(E2:E6)</f>
        <v>2.68328157299975</v>
      </c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 t="n">
        <f aca="false">STDEV(AJ2:AJ6)</f>
        <v>2.98607881119482</v>
      </c>
      <c r="AK8" s="62"/>
    </row>
    <row r="9" customFormat="false" ht="15" hidden="false" customHeight="false" outlineLevel="0" collapsed="false">
      <c r="A9" s="62"/>
      <c r="B9" s="62" t="s">
        <v>25</v>
      </c>
      <c r="C9" s="63"/>
      <c r="D9" s="64" t="n">
        <f aca="false">MEDIAN(D2:D6)</f>
        <v>67</v>
      </c>
      <c r="E9" s="64" t="n">
        <f aca="false">MEDIAN(E2:E6)</f>
        <v>9</v>
      </c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 t="n">
        <f aca="false">MEDIAN(AJ2:AJ6)</f>
        <v>4</v>
      </c>
      <c r="AK9" s="62"/>
    </row>
    <row r="10" customFormat="false" ht="15" hidden="false" customHeight="false" outlineLevel="0" collapsed="false">
      <c r="A10" s="37" t="n">
        <v>9</v>
      </c>
      <c r="B10" s="37" t="s">
        <v>26</v>
      </c>
      <c r="C10" s="38" t="s">
        <v>12</v>
      </c>
      <c r="D10" s="38" t="n">
        <v>68</v>
      </c>
      <c r="E10" s="38" t="n">
        <v>5</v>
      </c>
      <c r="F10" s="128" t="n">
        <v>0</v>
      </c>
      <c r="G10" s="128" t="n">
        <v>0</v>
      </c>
      <c r="H10" s="128" t="n">
        <v>0</v>
      </c>
      <c r="I10" s="128" t="n">
        <v>0</v>
      </c>
      <c r="J10" s="128" t="n">
        <v>0</v>
      </c>
      <c r="K10" s="129" t="n">
        <v>0</v>
      </c>
      <c r="L10" s="128" t="n">
        <v>0</v>
      </c>
      <c r="M10" s="128" t="n">
        <v>0</v>
      </c>
      <c r="N10" s="128" t="n">
        <v>0</v>
      </c>
      <c r="O10" s="128" t="n">
        <v>0</v>
      </c>
      <c r="P10" s="128" t="n">
        <v>0</v>
      </c>
      <c r="Q10" s="128" t="n">
        <v>0</v>
      </c>
      <c r="R10" s="128" t="n">
        <v>1</v>
      </c>
      <c r="S10" s="128" t="n">
        <v>0</v>
      </c>
      <c r="T10" s="128" t="n">
        <v>0</v>
      </c>
      <c r="U10" s="128" t="n">
        <v>0</v>
      </c>
      <c r="V10" s="128" t="n">
        <v>0</v>
      </c>
      <c r="W10" s="128" t="n">
        <v>1</v>
      </c>
      <c r="X10" s="128" t="n">
        <v>0</v>
      </c>
      <c r="Y10" s="128" t="n">
        <v>0</v>
      </c>
      <c r="Z10" s="128" t="n">
        <v>0</v>
      </c>
      <c r="AA10" s="128" t="n">
        <v>0</v>
      </c>
      <c r="AB10" s="128" t="n">
        <v>1</v>
      </c>
      <c r="AC10" s="128" t="n">
        <v>1</v>
      </c>
      <c r="AD10" s="128" t="n">
        <v>0</v>
      </c>
      <c r="AE10" s="128" t="n">
        <v>0</v>
      </c>
      <c r="AF10" s="128" t="n">
        <v>0</v>
      </c>
      <c r="AG10" s="128" t="n">
        <v>1</v>
      </c>
      <c r="AH10" s="128" t="n">
        <v>1</v>
      </c>
      <c r="AI10" s="128" t="n">
        <v>0</v>
      </c>
      <c r="AJ10" s="128" t="n">
        <v>6</v>
      </c>
      <c r="AK10" s="68" t="s">
        <v>147</v>
      </c>
    </row>
    <row r="11" customFormat="false" ht="15" hidden="false" customHeight="false" outlineLevel="0" collapsed="false">
      <c r="A11" s="39" t="n">
        <v>10</v>
      </c>
      <c r="B11" s="39" t="s">
        <v>28</v>
      </c>
      <c r="C11" s="40" t="s">
        <v>12</v>
      </c>
      <c r="D11" s="40" t="n">
        <v>63</v>
      </c>
      <c r="E11" s="40" t="n">
        <v>9</v>
      </c>
      <c r="F11" s="130" t="n">
        <v>0</v>
      </c>
      <c r="G11" s="130" t="n">
        <v>0</v>
      </c>
      <c r="H11" s="130" t="n">
        <v>0</v>
      </c>
      <c r="I11" s="130" t="n">
        <v>0</v>
      </c>
      <c r="J11" s="130" t="n">
        <v>0</v>
      </c>
      <c r="K11" s="130" t="n">
        <v>0</v>
      </c>
      <c r="L11" s="130" t="n">
        <v>0</v>
      </c>
      <c r="M11" s="131" t="n">
        <v>0</v>
      </c>
      <c r="N11" s="130" t="n">
        <v>0</v>
      </c>
      <c r="O11" s="130" t="n">
        <v>0</v>
      </c>
      <c r="P11" s="130" t="n">
        <v>0</v>
      </c>
      <c r="Q11" s="130" t="n">
        <v>0</v>
      </c>
      <c r="R11" s="130" t="n">
        <v>0</v>
      </c>
      <c r="S11" s="130" t="n">
        <v>0</v>
      </c>
      <c r="T11" s="130" t="n">
        <v>0</v>
      </c>
      <c r="U11" s="130" t="n">
        <v>0</v>
      </c>
      <c r="V11" s="130" t="n">
        <v>0</v>
      </c>
      <c r="W11" s="130" t="n">
        <v>0</v>
      </c>
      <c r="X11" s="130" t="n">
        <v>0</v>
      </c>
      <c r="Y11" s="130" t="n">
        <v>0</v>
      </c>
      <c r="Z11" s="130" t="n">
        <v>0</v>
      </c>
      <c r="AA11" s="130" t="n">
        <v>0</v>
      </c>
      <c r="AB11" s="130" t="n">
        <v>1</v>
      </c>
      <c r="AC11" s="130" t="n">
        <v>0</v>
      </c>
      <c r="AD11" s="130" t="n">
        <v>0</v>
      </c>
      <c r="AE11" s="130" t="n">
        <v>0</v>
      </c>
      <c r="AF11" s="130" t="n">
        <v>1</v>
      </c>
      <c r="AG11" s="130" t="n">
        <v>0</v>
      </c>
      <c r="AH11" s="130" t="n">
        <v>1</v>
      </c>
      <c r="AI11" s="130" t="n">
        <v>0</v>
      </c>
      <c r="AJ11" s="130" t="n">
        <v>3</v>
      </c>
      <c r="AK11" s="71" t="s">
        <v>147</v>
      </c>
    </row>
    <row r="12" customFormat="false" ht="15" hidden="false" customHeight="false" outlineLevel="0" collapsed="false">
      <c r="A12" s="37" t="n">
        <v>2</v>
      </c>
      <c r="B12" s="37" t="s">
        <v>29</v>
      </c>
      <c r="C12" s="38" t="s">
        <v>20</v>
      </c>
      <c r="D12" s="38" t="n">
        <v>69</v>
      </c>
      <c r="E12" s="38" t="n">
        <v>9</v>
      </c>
      <c r="F12" s="128" t="n">
        <v>0</v>
      </c>
      <c r="G12" s="128" t="n">
        <v>0</v>
      </c>
      <c r="H12" s="128" t="n">
        <v>0</v>
      </c>
      <c r="I12" s="128" t="n">
        <v>0</v>
      </c>
      <c r="J12" s="128" t="n">
        <v>0</v>
      </c>
      <c r="K12" s="128" t="n">
        <v>0</v>
      </c>
      <c r="L12" s="128" t="n">
        <v>0</v>
      </c>
      <c r="M12" s="128" t="n">
        <v>0</v>
      </c>
      <c r="N12" s="128" t="n">
        <v>0</v>
      </c>
      <c r="O12" s="128" t="n">
        <v>0</v>
      </c>
      <c r="P12" s="128" t="n">
        <v>0</v>
      </c>
      <c r="Q12" s="128" t="n">
        <v>0</v>
      </c>
      <c r="R12" s="128" t="n">
        <v>1</v>
      </c>
      <c r="S12" s="128" t="n">
        <v>0</v>
      </c>
      <c r="T12" s="128" t="n">
        <v>0</v>
      </c>
      <c r="U12" s="128" t="n">
        <v>0</v>
      </c>
      <c r="V12" s="128" t="n">
        <v>0</v>
      </c>
      <c r="W12" s="128" t="n">
        <v>0</v>
      </c>
      <c r="X12" s="128" t="n">
        <v>0</v>
      </c>
      <c r="Y12" s="128" t="n">
        <v>0</v>
      </c>
      <c r="Z12" s="128" t="n">
        <v>0</v>
      </c>
      <c r="AA12" s="128" t="n">
        <v>0</v>
      </c>
      <c r="AB12" s="128" t="n">
        <v>0</v>
      </c>
      <c r="AC12" s="128" t="n">
        <v>0</v>
      </c>
      <c r="AD12" s="128" t="n">
        <v>0</v>
      </c>
      <c r="AE12" s="128" t="n">
        <v>0</v>
      </c>
      <c r="AF12" s="128" t="n">
        <v>0</v>
      </c>
      <c r="AG12" s="128" t="n">
        <v>1</v>
      </c>
      <c r="AH12" s="128" t="n">
        <v>1</v>
      </c>
      <c r="AI12" s="128" t="n">
        <v>0</v>
      </c>
      <c r="AJ12" s="128" t="n">
        <v>3</v>
      </c>
      <c r="AK12" s="68" t="s">
        <v>147</v>
      </c>
    </row>
    <row r="13" customFormat="false" ht="15" hidden="false" customHeight="false" outlineLevel="0" collapsed="false">
      <c r="A13" s="39" t="n">
        <v>6</v>
      </c>
      <c r="B13" s="39" t="s">
        <v>30</v>
      </c>
      <c r="C13" s="40" t="s">
        <v>20</v>
      </c>
      <c r="D13" s="40" t="n">
        <v>65</v>
      </c>
      <c r="E13" s="40" t="n">
        <v>11</v>
      </c>
      <c r="F13" s="130" t="n">
        <v>0</v>
      </c>
      <c r="G13" s="130" t="n">
        <v>0</v>
      </c>
      <c r="H13" s="130" t="n">
        <v>0</v>
      </c>
      <c r="I13" s="130" t="n">
        <v>0</v>
      </c>
      <c r="J13" s="130" t="n">
        <v>0</v>
      </c>
      <c r="K13" s="130" t="n">
        <v>0</v>
      </c>
      <c r="L13" s="130" t="n">
        <v>0</v>
      </c>
      <c r="M13" s="130" t="n">
        <v>0</v>
      </c>
      <c r="N13" s="130" t="n">
        <v>0</v>
      </c>
      <c r="O13" s="130" t="n">
        <v>0</v>
      </c>
      <c r="P13" s="130" t="n">
        <v>0</v>
      </c>
      <c r="Q13" s="130" t="n">
        <v>0</v>
      </c>
      <c r="R13" s="130" t="n">
        <v>0</v>
      </c>
      <c r="S13" s="130" t="n">
        <v>0</v>
      </c>
      <c r="T13" s="130" t="n">
        <v>0</v>
      </c>
      <c r="U13" s="130" t="n">
        <v>0</v>
      </c>
      <c r="V13" s="130" t="n">
        <v>0</v>
      </c>
      <c r="W13" s="130" t="n">
        <v>0</v>
      </c>
      <c r="X13" s="130" t="n">
        <v>0</v>
      </c>
      <c r="Y13" s="130" t="n">
        <v>0</v>
      </c>
      <c r="Z13" s="130" t="n">
        <v>0</v>
      </c>
      <c r="AA13" s="130" t="n">
        <v>0</v>
      </c>
      <c r="AB13" s="130" t="n">
        <v>0</v>
      </c>
      <c r="AC13" s="130" t="n">
        <v>0</v>
      </c>
      <c r="AD13" s="130" t="n">
        <v>0</v>
      </c>
      <c r="AE13" s="130" t="n">
        <v>0</v>
      </c>
      <c r="AF13" s="130" t="n">
        <v>0</v>
      </c>
      <c r="AG13" s="130" t="n">
        <v>0</v>
      </c>
      <c r="AH13" s="130" t="n">
        <v>1</v>
      </c>
      <c r="AI13" s="130" t="n">
        <v>0</v>
      </c>
      <c r="AJ13" s="130" t="n">
        <v>1</v>
      </c>
      <c r="AK13" s="40" t="s">
        <v>147</v>
      </c>
    </row>
    <row r="14" customFormat="false" ht="15" hidden="false" customHeight="false" outlineLevel="0" collapsed="false">
      <c r="A14" s="37" t="n">
        <v>83</v>
      </c>
      <c r="B14" s="37" t="s">
        <v>31</v>
      </c>
      <c r="C14" s="38" t="s">
        <v>20</v>
      </c>
      <c r="D14" s="38" t="n">
        <v>73</v>
      </c>
      <c r="E14" s="38" t="n">
        <v>8</v>
      </c>
      <c r="F14" s="128" t="n">
        <v>0</v>
      </c>
      <c r="G14" s="128" t="n">
        <v>0</v>
      </c>
      <c r="H14" s="128" t="n">
        <v>0</v>
      </c>
      <c r="I14" s="128" t="n">
        <v>0</v>
      </c>
      <c r="J14" s="128" t="n">
        <v>0</v>
      </c>
      <c r="K14" s="128" t="n">
        <v>1</v>
      </c>
      <c r="L14" s="128" t="n">
        <v>0</v>
      </c>
      <c r="M14" s="128" t="n">
        <v>0</v>
      </c>
      <c r="N14" s="128" t="n">
        <v>0</v>
      </c>
      <c r="O14" s="128" t="n">
        <v>0</v>
      </c>
      <c r="P14" s="128" t="n">
        <v>0</v>
      </c>
      <c r="Q14" s="128" t="n">
        <v>0</v>
      </c>
      <c r="R14" s="128" t="n">
        <v>0</v>
      </c>
      <c r="S14" s="128" t="n">
        <v>0</v>
      </c>
      <c r="T14" s="129" t="n">
        <v>0</v>
      </c>
      <c r="U14" s="128" t="n">
        <v>0</v>
      </c>
      <c r="V14" s="128" t="n">
        <v>0</v>
      </c>
      <c r="W14" s="128" t="n">
        <v>0</v>
      </c>
      <c r="X14" s="128" t="n">
        <v>0</v>
      </c>
      <c r="Y14" s="128" t="n">
        <v>0</v>
      </c>
      <c r="Z14" s="128" t="n">
        <v>0</v>
      </c>
      <c r="AA14" s="128" t="n">
        <v>0</v>
      </c>
      <c r="AB14" s="128" t="n">
        <v>0</v>
      </c>
      <c r="AC14" s="128" t="n">
        <v>0</v>
      </c>
      <c r="AD14" s="128" t="n">
        <v>0</v>
      </c>
      <c r="AE14" s="128" t="n">
        <v>0</v>
      </c>
      <c r="AF14" s="128" t="n">
        <v>0</v>
      </c>
      <c r="AG14" s="128" t="n">
        <v>0</v>
      </c>
      <c r="AH14" s="128" t="n">
        <v>0</v>
      </c>
      <c r="AI14" s="128" t="n">
        <v>1</v>
      </c>
      <c r="AJ14" s="128" t="n">
        <v>2</v>
      </c>
      <c r="AK14" s="68" t="s">
        <v>147</v>
      </c>
    </row>
    <row r="15" customFormat="false" ht="15" hidden="false" customHeight="false" outlineLevel="0" collapsed="false">
      <c r="A15" s="39"/>
      <c r="B15" s="39" t="s">
        <v>23</v>
      </c>
      <c r="C15" s="40"/>
      <c r="D15" s="72" t="n">
        <f aca="false">AVERAGE(D10:D14)</f>
        <v>67.6</v>
      </c>
      <c r="E15" s="72" t="n">
        <f aca="false">AVERAGE(E10:E14)</f>
        <v>8.4</v>
      </c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3" t="n">
        <f aca="false">AVERAGE(AJ10:AJ14)</f>
        <v>3</v>
      </c>
      <c r="AK15" s="39"/>
    </row>
    <row r="16" customFormat="false" ht="15" hidden="false" customHeight="false" outlineLevel="0" collapsed="false">
      <c r="A16" s="39"/>
      <c r="B16" s="39" t="s">
        <v>24</v>
      </c>
      <c r="C16" s="40"/>
      <c r="D16" s="72" t="n">
        <f aca="false">STDEV(D10:D14)</f>
        <v>3.84707681233427</v>
      </c>
      <c r="E16" s="72" t="n">
        <f aca="false">STDEV(E10:E14)</f>
        <v>2.19089023002066</v>
      </c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3" t="n">
        <f aca="false">STDEV(AJ10:AJ14)</f>
        <v>1.87082869338697</v>
      </c>
      <c r="AK16" s="39"/>
    </row>
    <row r="17" customFormat="false" ht="15" hidden="false" customHeight="false" outlineLevel="0" collapsed="false">
      <c r="A17" s="39"/>
      <c r="B17" s="39" t="s">
        <v>25</v>
      </c>
      <c r="C17" s="40"/>
      <c r="D17" s="72" t="n">
        <f aca="false">MEDIAN(D10:D14)</f>
        <v>68</v>
      </c>
      <c r="E17" s="72" t="n">
        <f aca="false">MEDIAN(E10:E14)</f>
        <v>9</v>
      </c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3" t="n">
        <f aca="false">MEDIAN(AJ10:AJ14)</f>
        <v>3</v>
      </c>
      <c r="AK17" s="39"/>
    </row>
    <row r="18" customFormat="false" ht="15" hidden="false" customHeight="false" outlineLevel="0" collapsed="false">
      <c r="A18" s="41" t="n">
        <v>31</v>
      </c>
      <c r="B18" s="41" t="s">
        <v>33</v>
      </c>
      <c r="C18" s="42" t="s">
        <v>12</v>
      </c>
      <c r="D18" s="42" t="n">
        <v>71</v>
      </c>
      <c r="E18" s="42" t="n">
        <v>9</v>
      </c>
      <c r="F18" s="132" t="n">
        <v>0</v>
      </c>
      <c r="G18" s="132" t="n">
        <v>0</v>
      </c>
      <c r="H18" s="132" t="n">
        <v>0</v>
      </c>
      <c r="I18" s="132" t="n">
        <v>0</v>
      </c>
      <c r="J18" s="132" t="n">
        <v>0</v>
      </c>
      <c r="K18" s="133" t="n">
        <v>1</v>
      </c>
      <c r="L18" s="133" t="n">
        <v>0</v>
      </c>
      <c r="M18" s="133" t="n">
        <v>0</v>
      </c>
      <c r="N18" s="133" t="n">
        <v>0</v>
      </c>
      <c r="O18" s="133" t="n">
        <v>0</v>
      </c>
      <c r="P18" s="133" t="n">
        <v>0</v>
      </c>
      <c r="Q18" s="133" t="n">
        <v>0</v>
      </c>
      <c r="R18" s="133" t="n">
        <v>0</v>
      </c>
      <c r="S18" s="133" t="n">
        <v>0</v>
      </c>
      <c r="T18" s="133" t="n">
        <v>0</v>
      </c>
      <c r="U18" s="133" t="n">
        <v>0</v>
      </c>
      <c r="V18" s="133" t="n">
        <v>0</v>
      </c>
      <c r="W18" s="133" t="n">
        <v>1</v>
      </c>
      <c r="X18" s="133" t="n">
        <v>0</v>
      </c>
      <c r="Y18" s="133" t="n">
        <v>0</v>
      </c>
      <c r="Z18" s="133" t="n">
        <v>0</v>
      </c>
      <c r="AA18" s="132" t="n">
        <v>0</v>
      </c>
      <c r="AB18" s="132" t="n">
        <v>0</v>
      </c>
      <c r="AC18" s="132" t="n">
        <v>1</v>
      </c>
      <c r="AD18" s="132" t="n">
        <v>1</v>
      </c>
      <c r="AE18" s="132" t="n">
        <v>0</v>
      </c>
      <c r="AF18" s="132" t="n">
        <v>0</v>
      </c>
      <c r="AG18" s="132" t="n">
        <v>0</v>
      </c>
      <c r="AH18" s="132" t="n">
        <v>0</v>
      </c>
      <c r="AI18" s="132"/>
      <c r="AJ18" s="132" t="n">
        <v>4</v>
      </c>
      <c r="AK18" s="41" t="s">
        <v>147</v>
      </c>
    </row>
    <row r="19" customFormat="false" ht="15" hidden="false" customHeight="false" outlineLevel="0" collapsed="false">
      <c r="A19" s="43" t="n">
        <v>5</v>
      </c>
      <c r="B19" s="43" t="s">
        <v>35</v>
      </c>
      <c r="C19" s="44" t="s">
        <v>12</v>
      </c>
      <c r="D19" s="44" t="n">
        <v>61</v>
      </c>
      <c r="E19" s="44" t="n">
        <v>9</v>
      </c>
      <c r="F19" s="134" t="n">
        <v>1</v>
      </c>
      <c r="G19" s="134" t="n">
        <v>0</v>
      </c>
      <c r="H19" s="134" t="n">
        <v>1</v>
      </c>
      <c r="I19" s="134" t="n">
        <v>0</v>
      </c>
      <c r="J19" s="134" t="n">
        <v>0</v>
      </c>
      <c r="K19" s="134" t="n">
        <v>1</v>
      </c>
      <c r="L19" s="134" t="n">
        <v>0</v>
      </c>
      <c r="M19" s="134" t="n">
        <v>0</v>
      </c>
      <c r="N19" s="134" t="n">
        <v>1</v>
      </c>
      <c r="O19" s="134" t="n">
        <v>0</v>
      </c>
      <c r="P19" s="134" t="n">
        <v>1</v>
      </c>
      <c r="Q19" s="134" t="n">
        <v>1</v>
      </c>
      <c r="R19" s="134" t="n">
        <v>1</v>
      </c>
      <c r="S19" s="134" t="n">
        <v>0</v>
      </c>
      <c r="T19" s="134" t="n">
        <v>0</v>
      </c>
      <c r="U19" s="134" t="n">
        <v>1</v>
      </c>
      <c r="V19" s="134" t="n">
        <v>0</v>
      </c>
      <c r="W19" s="134" t="n">
        <v>1</v>
      </c>
      <c r="X19" s="134" t="n">
        <v>0</v>
      </c>
      <c r="Y19" s="134" t="n">
        <v>0</v>
      </c>
      <c r="Z19" s="134" t="n">
        <v>0</v>
      </c>
      <c r="AA19" s="134" t="n">
        <v>1</v>
      </c>
      <c r="AB19" s="134" t="n">
        <v>0</v>
      </c>
      <c r="AC19" s="134" t="n">
        <v>1</v>
      </c>
      <c r="AD19" s="134" t="n">
        <v>1</v>
      </c>
      <c r="AE19" s="134" t="n">
        <v>0</v>
      </c>
      <c r="AF19" s="134" t="n">
        <v>0</v>
      </c>
      <c r="AG19" s="134" t="n">
        <v>1</v>
      </c>
      <c r="AH19" s="134" t="n">
        <v>0</v>
      </c>
      <c r="AI19" s="134" t="n">
        <v>1</v>
      </c>
      <c r="AJ19" s="134" t="n">
        <v>14</v>
      </c>
      <c r="AK19" s="135" t="s">
        <v>148</v>
      </c>
    </row>
    <row r="20" customFormat="false" ht="15" hidden="false" customHeight="false" outlineLevel="0" collapsed="false">
      <c r="A20" s="41" t="n">
        <v>25</v>
      </c>
      <c r="B20" s="41" t="s">
        <v>37</v>
      </c>
      <c r="C20" s="42" t="s">
        <v>12</v>
      </c>
      <c r="D20" s="42" t="n">
        <v>50</v>
      </c>
      <c r="E20" s="42" t="n">
        <v>22</v>
      </c>
      <c r="F20" s="132" t="n">
        <v>0</v>
      </c>
      <c r="G20" s="132" t="n">
        <v>0</v>
      </c>
      <c r="H20" s="132" t="n">
        <v>0</v>
      </c>
      <c r="I20" s="132" t="n">
        <v>0</v>
      </c>
      <c r="J20" s="132" t="n">
        <v>0</v>
      </c>
      <c r="K20" s="132" t="n">
        <v>0</v>
      </c>
      <c r="L20" s="132" t="n">
        <v>0</v>
      </c>
      <c r="M20" s="132" t="n">
        <v>0</v>
      </c>
      <c r="N20" s="132" t="n">
        <v>0</v>
      </c>
      <c r="O20" s="132" t="n">
        <v>0</v>
      </c>
      <c r="P20" s="132" t="n">
        <v>0</v>
      </c>
      <c r="Q20" s="132" t="n">
        <v>0</v>
      </c>
      <c r="R20" s="132" t="n">
        <v>1</v>
      </c>
      <c r="S20" s="132" t="n">
        <v>0</v>
      </c>
      <c r="T20" s="132" t="n">
        <v>0</v>
      </c>
      <c r="U20" s="132" t="n">
        <v>0</v>
      </c>
      <c r="V20" s="132" t="n">
        <v>0</v>
      </c>
      <c r="W20" s="132" t="n">
        <v>0</v>
      </c>
      <c r="X20" s="132" t="n">
        <v>0</v>
      </c>
      <c r="Y20" s="132" t="n">
        <v>0</v>
      </c>
      <c r="Z20" s="132" t="n">
        <v>0</v>
      </c>
      <c r="AA20" s="132" t="n">
        <v>0</v>
      </c>
      <c r="AB20" s="132" t="n">
        <v>0</v>
      </c>
      <c r="AC20" s="132" t="n">
        <v>0</v>
      </c>
      <c r="AD20" s="132" t="n">
        <v>0</v>
      </c>
      <c r="AE20" s="132" t="n">
        <v>0</v>
      </c>
      <c r="AF20" s="132" t="n">
        <v>0</v>
      </c>
      <c r="AG20" s="132" t="n">
        <v>1</v>
      </c>
      <c r="AH20" s="132" t="n">
        <v>1</v>
      </c>
      <c r="AI20" s="132" t="n">
        <v>1</v>
      </c>
      <c r="AJ20" s="132" t="n">
        <v>4</v>
      </c>
      <c r="AK20" s="41" t="s">
        <v>147</v>
      </c>
    </row>
    <row r="21" customFormat="false" ht="15" hidden="false" customHeight="false" outlineLevel="0" collapsed="false">
      <c r="A21" s="45" t="n">
        <v>99</v>
      </c>
      <c r="B21" s="45" t="s">
        <v>40</v>
      </c>
      <c r="C21" s="46" t="s">
        <v>20</v>
      </c>
      <c r="D21" s="46" t="n">
        <v>71</v>
      </c>
      <c r="E21" s="46" t="n">
        <v>9</v>
      </c>
      <c r="F21" s="136" t="n">
        <v>0</v>
      </c>
      <c r="G21" s="136" t="n">
        <v>1</v>
      </c>
      <c r="H21" s="136" t="n">
        <v>0</v>
      </c>
      <c r="I21" s="136" t="n">
        <v>0</v>
      </c>
      <c r="J21" s="136" t="n">
        <v>0</v>
      </c>
      <c r="K21" s="136" t="n">
        <v>1</v>
      </c>
      <c r="L21" s="136" t="n">
        <v>0</v>
      </c>
      <c r="M21" s="136" t="n">
        <v>0</v>
      </c>
      <c r="N21" s="136" t="n">
        <v>0</v>
      </c>
      <c r="O21" s="136" t="n">
        <v>0</v>
      </c>
      <c r="P21" s="136" t="n">
        <v>1</v>
      </c>
      <c r="Q21" s="136" t="n">
        <v>1</v>
      </c>
      <c r="R21" s="136" t="n">
        <v>0</v>
      </c>
      <c r="S21" s="136" t="n">
        <v>1</v>
      </c>
      <c r="T21" s="136" t="n">
        <v>0</v>
      </c>
      <c r="U21" s="136" t="n">
        <v>0</v>
      </c>
      <c r="V21" s="136" t="n">
        <v>0</v>
      </c>
      <c r="W21" s="136" t="n">
        <v>0</v>
      </c>
      <c r="X21" s="136" t="n">
        <v>0</v>
      </c>
      <c r="Y21" s="136" t="n">
        <v>1</v>
      </c>
      <c r="Z21" s="136" t="n">
        <v>0</v>
      </c>
      <c r="AA21" s="136" t="n">
        <v>0</v>
      </c>
      <c r="AB21" s="136" t="n">
        <v>0</v>
      </c>
      <c r="AC21" s="136" t="n">
        <v>0</v>
      </c>
      <c r="AD21" s="136" t="n">
        <v>0</v>
      </c>
      <c r="AE21" s="136" t="n">
        <v>1</v>
      </c>
      <c r="AF21" s="136" t="n">
        <v>0</v>
      </c>
      <c r="AG21" s="136" t="n">
        <v>1</v>
      </c>
      <c r="AH21" s="136" t="n">
        <v>1</v>
      </c>
      <c r="AI21" s="136" t="n">
        <v>1</v>
      </c>
      <c r="AJ21" s="136" t="n">
        <v>10</v>
      </c>
      <c r="AK21" s="45" t="s">
        <v>147</v>
      </c>
    </row>
    <row r="22" customFormat="false" ht="333" hidden="false" customHeight="false" outlineLevel="0" collapsed="false">
      <c r="F22" s="137" t="s">
        <v>149</v>
      </c>
      <c r="G22" s="138" t="s">
        <v>150</v>
      </c>
      <c r="H22" s="138" t="s">
        <v>151</v>
      </c>
      <c r="I22" s="138" t="s">
        <v>152</v>
      </c>
      <c r="J22" s="139" t="s">
        <v>153</v>
      </c>
      <c r="K22" s="139" t="s">
        <v>154</v>
      </c>
      <c r="L22" s="138" t="s">
        <v>155</v>
      </c>
      <c r="M22" s="138" t="s">
        <v>156</v>
      </c>
      <c r="N22" s="138" t="s">
        <v>157</v>
      </c>
      <c r="O22" s="138" t="s">
        <v>158</v>
      </c>
      <c r="P22" s="139" t="s">
        <v>159</v>
      </c>
      <c r="Q22" s="138" t="s">
        <v>160</v>
      </c>
      <c r="R22" s="139" t="s">
        <v>161</v>
      </c>
      <c r="S22" s="140" t="s">
        <v>162</v>
      </c>
      <c r="T22" s="138" t="s">
        <v>163</v>
      </c>
      <c r="U22" s="139" t="s">
        <v>164</v>
      </c>
      <c r="V22" s="138" t="s">
        <v>165</v>
      </c>
      <c r="W22" s="138" t="s">
        <v>166</v>
      </c>
      <c r="X22" s="139" t="s">
        <v>167</v>
      </c>
      <c r="Y22" s="139" t="s">
        <v>168</v>
      </c>
      <c r="Z22" s="141" t="s">
        <v>169</v>
      </c>
      <c r="AA22" s="138" t="s">
        <v>170</v>
      </c>
      <c r="AB22" s="138" t="s">
        <v>171</v>
      </c>
      <c r="AC22" s="138" t="s">
        <v>172</v>
      </c>
      <c r="AD22" s="139" t="s">
        <v>173</v>
      </c>
      <c r="AE22" s="139" t="s">
        <v>174</v>
      </c>
      <c r="AF22" s="139" t="s">
        <v>175</v>
      </c>
      <c r="AG22" s="139" t="s">
        <v>176</v>
      </c>
      <c r="AH22" s="139" t="s">
        <v>177</v>
      </c>
      <c r="AI22" s="139" t="s">
        <v>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5"/>
  <cols>
    <col collapsed="false" hidden="false" max="1" min="1" style="0" width="8.50510204081633"/>
    <col collapsed="false" hidden="false" max="2" min="2" style="0" width="8.36734693877551"/>
    <col collapsed="false" hidden="false" max="3" min="3" style="0" width="4.99489795918367"/>
    <col collapsed="false" hidden="false" max="4" min="4" style="0" width="5.26530612244898"/>
    <col collapsed="false" hidden="false" max="5" min="5" style="0" width="4.32142857142857"/>
    <col collapsed="false" hidden="false" max="11" min="6" style="0" width="3.51020408163265"/>
    <col collapsed="false" hidden="false" max="12" min="12" style="0" width="5.12755102040816"/>
    <col collapsed="false" hidden="false" max="1025" min="13" style="0" width="8.36734693877551"/>
  </cols>
  <sheetData>
    <row r="1" customFormat="false" ht="68.2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85</v>
      </c>
      <c r="F1" s="55" t="s">
        <v>179</v>
      </c>
      <c r="G1" s="55" t="s">
        <v>180</v>
      </c>
      <c r="H1" s="55" t="s">
        <v>181</v>
      </c>
      <c r="I1" s="55" t="s">
        <v>182</v>
      </c>
      <c r="J1" s="55" t="s">
        <v>183</v>
      </c>
      <c r="K1" s="55" t="s">
        <v>184</v>
      </c>
      <c r="L1" s="56" t="s">
        <v>185</v>
      </c>
    </row>
    <row r="2" customFormat="false" ht="15" hidden="false" customHeight="false" outlineLevel="0" collapsed="false">
      <c r="A2" s="33" t="n">
        <v>1</v>
      </c>
      <c r="B2" s="33" t="s">
        <v>11</v>
      </c>
      <c r="C2" s="34" t="s">
        <v>12</v>
      </c>
      <c r="D2" s="34" t="n">
        <v>59</v>
      </c>
      <c r="E2" s="34" t="n">
        <v>12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s">
        <v>186</v>
      </c>
    </row>
    <row r="3" customFormat="false" ht="15" hidden="false" customHeight="false" outlineLevel="0" collapsed="false">
      <c r="A3" s="35" t="n">
        <v>17</v>
      </c>
      <c r="B3" s="35" t="s">
        <v>14</v>
      </c>
      <c r="C3" s="36" t="s">
        <v>12</v>
      </c>
      <c r="D3" s="36" t="n">
        <v>72</v>
      </c>
      <c r="E3" s="36" t="n">
        <v>9</v>
      </c>
      <c r="F3" s="60" t="n">
        <v>0</v>
      </c>
      <c r="G3" s="60" t="n">
        <v>0</v>
      </c>
      <c r="H3" s="60" t="n">
        <v>0</v>
      </c>
      <c r="I3" s="60" t="n">
        <v>0</v>
      </c>
      <c r="J3" s="60" t="n">
        <v>0</v>
      </c>
      <c r="K3" s="60" t="n">
        <v>0</v>
      </c>
      <c r="L3" s="60" t="s">
        <v>186</v>
      </c>
    </row>
    <row r="4" customFormat="false" ht="15" hidden="false" customHeight="false" outlineLevel="0" collapsed="false">
      <c r="A4" s="33" t="n">
        <v>19</v>
      </c>
      <c r="B4" s="33" t="s">
        <v>16</v>
      </c>
      <c r="C4" s="34" t="s">
        <v>12</v>
      </c>
      <c r="D4" s="34" t="n">
        <v>78</v>
      </c>
      <c r="E4" s="34" t="n">
        <v>5</v>
      </c>
      <c r="F4" s="58" t="n">
        <v>0</v>
      </c>
      <c r="G4" s="58" t="n">
        <v>0</v>
      </c>
      <c r="H4" s="58" t="n">
        <v>0</v>
      </c>
      <c r="I4" s="58" t="n">
        <v>0</v>
      </c>
      <c r="J4" s="58" t="n">
        <v>0</v>
      </c>
      <c r="K4" s="58" t="n">
        <v>0</v>
      </c>
      <c r="L4" s="58" t="s">
        <v>186</v>
      </c>
    </row>
    <row r="5" customFormat="false" ht="15" hidden="false" customHeight="false" outlineLevel="0" collapsed="false">
      <c r="A5" s="35" t="n">
        <v>44</v>
      </c>
      <c r="B5" s="35" t="s">
        <v>19</v>
      </c>
      <c r="C5" s="36" t="s">
        <v>20</v>
      </c>
      <c r="D5" s="36" t="n">
        <v>65</v>
      </c>
      <c r="E5" s="36" t="n">
        <v>9</v>
      </c>
      <c r="F5" s="60" t="n">
        <v>0</v>
      </c>
      <c r="G5" s="60" t="n">
        <v>0</v>
      </c>
      <c r="H5" s="60" t="n">
        <v>0</v>
      </c>
      <c r="I5" s="60" t="n">
        <v>0</v>
      </c>
      <c r="J5" s="60" t="n">
        <v>0</v>
      </c>
      <c r="K5" s="60" t="n">
        <v>0</v>
      </c>
      <c r="L5" s="60" t="s">
        <v>186</v>
      </c>
    </row>
    <row r="6" customFormat="false" ht="15" hidden="false" customHeight="false" outlineLevel="0" collapsed="false">
      <c r="A6" s="33" t="n">
        <v>26</v>
      </c>
      <c r="B6" s="33" t="s">
        <v>22</v>
      </c>
      <c r="C6" s="34" t="s">
        <v>12</v>
      </c>
      <c r="D6" s="34" t="n">
        <v>67</v>
      </c>
      <c r="E6" s="34" t="n">
        <v>11</v>
      </c>
      <c r="F6" s="58" t="n">
        <v>0</v>
      </c>
      <c r="G6" s="58" t="n">
        <v>0</v>
      </c>
      <c r="H6" s="58" t="n">
        <v>0</v>
      </c>
      <c r="I6" s="58" t="n">
        <v>0</v>
      </c>
      <c r="J6" s="58" t="n">
        <v>0</v>
      </c>
      <c r="K6" s="58" t="n">
        <v>0</v>
      </c>
      <c r="L6" s="58" t="s">
        <v>186</v>
      </c>
    </row>
    <row r="7" customFormat="false" ht="15" hidden="false" customHeight="false" outlineLevel="0" collapsed="false">
      <c r="A7" s="62"/>
      <c r="B7" s="62" t="s">
        <v>23</v>
      </c>
      <c r="C7" s="63"/>
      <c r="D7" s="64" t="n">
        <f aca="false">AVERAGE(D2:D6)</f>
        <v>68.2</v>
      </c>
      <c r="E7" s="64" t="n">
        <f aca="false">AVERAGE(E2:E6)</f>
        <v>9.2</v>
      </c>
      <c r="F7" s="65"/>
      <c r="G7" s="65"/>
      <c r="H7" s="65"/>
      <c r="I7" s="65"/>
      <c r="J7" s="65"/>
      <c r="K7" s="65"/>
      <c r="L7" s="65"/>
    </row>
    <row r="8" customFormat="false" ht="15" hidden="false" customHeight="false" outlineLevel="0" collapsed="false">
      <c r="A8" s="62"/>
      <c r="B8" s="62" t="s">
        <v>24</v>
      </c>
      <c r="C8" s="63"/>
      <c r="D8" s="64" t="n">
        <f aca="false">STDEV(D2:D6)</f>
        <v>7.19027120489902</v>
      </c>
      <c r="E8" s="64" t="n">
        <f aca="false">STDEV(E2:E6)</f>
        <v>2.68328157299975</v>
      </c>
      <c r="F8" s="65"/>
      <c r="G8" s="65"/>
      <c r="H8" s="65"/>
      <c r="I8" s="65"/>
      <c r="J8" s="65"/>
      <c r="K8" s="65"/>
      <c r="L8" s="65"/>
    </row>
    <row r="9" customFormat="false" ht="15" hidden="false" customHeight="false" outlineLevel="0" collapsed="false">
      <c r="A9" s="62"/>
      <c r="B9" s="62" t="s">
        <v>25</v>
      </c>
      <c r="C9" s="63"/>
      <c r="D9" s="64" t="n">
        <f aca="false">MEDIAN(D2:D6)</f>
        <v>67</v>
      </c>
      <c r="E9" s="64" t="n">
        <f aca="false">MEDIAN(E2:E6)</f>
        <v>9</v>
      </c>
      <c r="F9" s="65"/>
      <c r="G9" s="65"/>
      <c r="H9" s="65"/>
      <c r="I9" s="65"/>
      <c r="J9" s="65"/>
      <c r="K9" s="65"/>
      <c r="L9" s="65"/>
    </row>
    <row r="10" customFormat="false" ht="15" hidden="false" customHeight="false" outlineLevel="0" collapsed="false">
      <c r="A10" s="37" t="n">
        <v>9</v>
      </c>
      <c r="B10" s="37" t="s">
        <v>26</v>
      </c>
      <c r="C10" s="38" t="s">
        <v>12</v>
      </c>
      <c r="D10" s="38" t="n">
        <v>68</v>
      </c>
      <c r="E10" s="38" t="n">
        <v>5</v>
      </c>
      <c r="F10" s="66" t="n">
        <v>0</v>
      </c>
      <c r="G10" s="66" t="n">
        <v>0</v>
      </c>
      <c r="H10" s="66" t="n">
        <v>0</v>
      </c>
      <c r="I10" s="66" t="n">
        <v>0</v>
      </c>
      <c r="J10" s="66" t="n">
        <v>1</v>
      </c>
      <c r="K10" s="80" t="n">
        <v>0</v>
      </c>
      <c r="L10" s="66" t="s">
        <v>187</v>
      </c>
    </row>
    <row r="11" customFormat="false" ht="15" hidden="false" customHeight="false" outlineLevel="0" collapsed="false">
      <c r="A11" s="39" t="n">
        <v>10</v>
      </c>
      <c r="B11" s="39" t="s">
        <v>28</v>
      </c>
      <c r="C11" s="40" t="s">
        <v>12</v>
      </c>
      <c r="D11" s="40" t="n">
        <v>63</v>
      </c>
      <c r="E11" s="40" t="n">
        <v>9</v>
      </c>
      <c r="F11" s="69" t="n">
        <v>0</v>
      </c>
      <c r="G11" s="69" t="n">
        <v>0</v>
      </c>
      <c r="H11" s="69" t="n">
        <v>0</v>
      </c>
      <c r="I11" s="69" t="n">
        <v>0</v>
      </c>
      <c r="J11" s="69" t="n">
        <v>0</v>
      </c>
      <c r="K11" s="69" t="n">
        <v>0</v>
      </c>
      <c r="L11" s="69" t="s">
        <v>186</v>
      </c>
    </row>
    <row r="12" customFormat="false" ht="15" hidden="false" customHeight="false" outlineLevel="0" collapsed="false">
      <c r="A12" s="37" t="n">
        <v>2</v>
      </c>
      <c r="B12" s="37" t="s">
        <v>29</v>
      </c>
      <c r="C12" s="38" t="s">
        <v>20</v>
      </c>
      <c r="D12" s="38" t="n">
        <v>69</v>
      </c>
      <c r="E12" s="38" t="n">
        <v>9</v>
      </c>
      <c r="F12" s="66" t="n">
        <v>0</v>
      </c>
      <c r="G12" s="66" t="n">
        <v>0</v>
      </c>
      <c r="H12" s="66" t="n">
        <v>0</v>
      </c>
      <c r="I12" s="66" t="n">
        <v>0</v>
      </c>
      <c r="J12" s="66" t="n">
        <v>0</v>
      </c>
      <c r="K12" s="66" t="n">
        <v>0</v>
      </c>
      <c r="L12" s="66" t="s">
        <v>186</v>
      </c>
    </row>
    <row r="13" customFormat="false" ht="15" hidden="false" customHeight="false" outlineLevel="0" collapsed="false">
      <c r="A13" s="39" t="n">
        <v>6</v>
      </c>
      <c r="B13" s="39" t="s">
        <v>30</v>
      </c>
      <c r="C13" s="40" t="s">
        <v>20</v>
      </c>
      <c r="D13" s="40" t="n">
        <v>65</v>
      </c>
      <c r="E13" s="40" t="n">
        <v>11</v>
      </c>
      <c r="F13" s="69" t="n">
        <v>0</v>
      </c>
      <c r="G13" s="69" t="n">
        <v>0</v>
      </c>
      <c r="H13" s="69" t="n">
        <v>0</v>
      </c>
      <c r="I13" s="69" t="n">
        <v>0</v>
      </c>
      <c r="J13" s="69" t="n">
        <v>0</v>
      </c>
      <c r="K13" s="69" t="n">
        <v>0</v>
      </c>
      <c r="L13" s="69" t="s">
        <v>186</v>
      </c>
    </row>
    <row r="14" customFormat="false" ht="15" hidden="false" customHeight="false" outlineLevel="0" collapsed="false">
      <c r="A14" s="37" t="n">
        <v>83</v>
      </c>
      <c r="B14" s="37" t="s">
        <v>31</v>
      </c>
      <c r="C14" s="38" t="s">
        <v>20</v>
      </c>
      <c r="D14" s="38" t="n">
        <v>73</v>
      </c>
      <c r="E14" s="38" t="n">
        <v>8</v>
      </c>
      <c r="F14" s="66" t="n">
        <v>0</v>
      </c>
      <c r="G14" s="66" t="n">
        <v>0</v>
      </c>
      <c r="H14" s="66" t="n">
        <v>0</v>
      </c>
      <c r="I14" s="66" t="n">
        <v>0</v>
      </c>
      <c r="J14" s="66" t="n">
        <v>0</v>
      </c>
      <c r="K14" s="66" t="n">
        <v>0</v>
      </c>
      <c r="L14" s="66" t="s">
        <v>186</v>
      </c>
    </row>
    <row r="15" customFormat="false" ht="15" hidden="false" customHeight="false" outlineLevel="0" collapsed="false">
      <c r="A15" s="39"/>
      <c r="B15" s="39" t="s">
        <v>23</v>
      </c>
      <c r="C15" s="40"/>
      <c r="D15" s="72" t="n">
        <f aca="false">AVERAGE(D10:D14)</f>
        <v>67.6</v>
      </c>
      <c r="E15" s="72" t="n">
        <f aca="false">AVERAGE(E10:E14)</f>
        <v>8.4</v>
      </c>
      <c r="F15" s="73"/>
      <c r="G15" s="73"/>
      <c r="H15" s="73"/>
      <c r="I15" s="73"/>
      <c r="J15" s="73"/>
      <c r="K15" s="73"/>
      <c r="L15" s="73"/>
    </row>
    <row r="16" customFormat="false" ht="15" hidden="false" customHeight="false" outlineLevel="0" collapsed="false">
      <c r="A16" s="39"/>
      <c r="B16" s="39" t="s">
        <v>24</v>
      </c>
      <c r="C16" s="40"/>
      <c r="D16" s="72" t="n">
        <f aca="false">STDEV(D10:D14)</f>
        <v>3.84707681233427</v>
      </c>
      <c r="E16" s="72" t="n">
        <f aca="false">STDEV(E10:E14)</f>
        <v>2.19089023002066</v>
      </c>
      <c r="F16" s="73"/>
      <c r="G16" s="73"/>
      <c r="H16" s="73"/>
      <c r="I16" s="73"/>
      <c r="J16" s="73"/>
      <c r="K16" s="73"/>
      <c r="L16" s="73"/>
    </row>
    <row r="17" customFormat="false" ht="15" hidden="false" customHeight="false" outlineLevel="0" collapsed="false">
      <c r="A17" s="39"/>
      <c r="B17" s="39" t="s">
        <v>25</v>
      </c>
      <c r="C17" s="40"/>
      <c r="D17" s="72" t="n">
        <f aca="false">MEDIAN(D10:D14)</f>
        <v>68</v>
      </c>
      <c r="E17" s="72" t="n">
        <f aca="false">MEDIAN(E10:E14)</f>
        <v>9</v>
      </c>
      <c r="F17" s="73"/>
      <c r="G17" s="73"/>
      <c r="H17" s="73"/>
      <c r="I17" s="73"/>
      <c r="J17" s="73"/>
      <c r="K17" s="73"/>
      <c r="L17" s="73"/>
    </row>
    <row r="18" customFormat="false" ht="15" hidden="false" customHeight="false" outlineLevel="0" collapsed="false">
      <c r="A18" s="41" t="n">
        <v>31</v>
      </c>
      <c r="B18" s="41" t="s">
        <v>33</v>
      </c>
      <c r="C18" s="42" t="s">
        <v>12</v>
      </c>
      <c r="D18" s="42" t="n">
        <v>71</v>
      </c>
      <c r="E18" s="42" t="n">
        <v>9</v>
      </c>
      <c r="F18" s="74" t="n">
        <v>0</v>
      </c>
      <c r="G18" s="74" t="n">
        <v>0</v>
      </c>
      <c r="H18" s="74" t="n">
        <v>0</v>
      </c>
      <c r="I18" s="74" t="n">
        <v>0</v>
      </c>
      <c r="J18" s="74" t="n">
        <v>0</v>
      </c>
      <c r="K18" s="81" t="n">
        <v>0</v>
      </c>
      <c r="L18" s="74" t="s">
        <v>186</v>
      </c>
    </row>
    <row r="19" customFormat="false" ht="15" hidden="false" customHeight="false" outlineLevel="0" collapsed="false">
      <c r="A19" s="43" t="n">
        <v>5</v>
      </c>
      <c r="B19" s="43" t="s">
        <v>35</v>
      </c>
      <c r="C19" s="44" t="s">
        <v>12</v>
      </c>
      <c r="D19" s="44" t="n">
        <v>61</v>
      </c>
      <c r="E19" s="44" t="n">
        <v>9</v>
      </c>
      <c r="F19" s="76" t="n">
        <v>0</v>
      </c>
      <c r="G19" s="76" t="n">
        <v>0</v>
      </c>
      <c r="H19" s="76" t="n">
        <v>0</v>
      </c>
      <c r="I19" s="76" t="n">
        <v>0</v>
      </c>
      <c r="J19" s="76" t="n">
        <v>1</v>
      </c>
      <c r="K19" s="76" t="n">
        <v>0</v>
      </c>
      <c r="L19" s="76" t="s">
        <v>187</v>
      </c>
    </row>
    <row r="20" customFormat="false" ht="15" hidden="false" customHeight="false" outlineLevel="0" collapsed="false">
      <c r="A20" s="41" t="n">
        <v>25</v>
      </c>
      <c r="B20" s="41" t="s">
        <v>37</v>
      </c>
      <c r="C20" s="42" t="s">
        <v>12</v>
      </c>
      <c r="D20" s="42" t="n">
        <v>50</v>
      </c>
      <c r="E20" s="42" t="n">
        <v>22</v>
      </c>
      <c r="F20" s="74" t="n">
        <v>0</v>
      </c>
      <c r="G20" s="74" t="n">
        <v>0</v>
      </c>
      <c r="H20" s="74" t="n">
        <v>0</v>
      </c>
      <c r="I20" s="74" t="n">
        <v>0</v>
      </c>
      <c r="J20" s="74" t="n">
        <v>0</v>
      </c>
      <c r="K20" s="74" t="n">
        <v>0</v>
      </c>
      <c r="L20" s="74" t="s">
        <v>186</v>
      </c>
    </row>
    <row r="21" customFormat="false" ht="15" hidden="false" customHeight="false" outlineLevel="0" collapsed="false">
      <c r="A21" s="45" t="n">
        <v>99</v>
      </c>
      <c r="B21" s="45" t="s">
        <v>40</v>
      </c>
      <c r="C21" s="46" t="s">
        <v>20</v>
      </c>
      <c r="D21" s="46" t="n">
        <v>71</v>
      </c>
      <c r="E21" s="46" t="n">
        <v>9</v>
      </c>
      <c r="F21" s="77" t="n">
        <v>0</v>
      </c>
      <c r="G21" s="77" t="n">
        <v>0</v>
      </c>
      <c r="H21" s="77" t="n">
        <v>0</v>
      </c>
      <c r="I21" s="77" t="n">
        <v>0</v>
      </c>
      <c r="J21" s="77" t="n">
        <v>0</v>
      </c>
      <c r="K21" s="77" t="n">
        <v>0</v>
      </c>
      <c r="L21" s="77" t="s">
        <v>186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4" activeCellId="0" sqref="Q14"/>
    </sheetView>
  </sheetViews>
  <sheetFormatPr defaultRowHeight="15"/>
  <cols>
    <col collapsed="false" hidden="false" max="1" min="1" style="0" width="8.50510204081633"/>
    <col collapsed="false" hidden="false" max="2" min="2" style="0" width="8.36734693877551"/>
    <col collapsed="false" hidden="false" max="3" min="3" style="0" width="4.99489795918367"/>
    <col collapsed="false" hidden="false" max="4" min="4" style="0" width="5.26530612244898"/>
    <col collapsed="false" hidden="false" max="5" min="5" style="0" width="4.32142857142857"/>
    <col collapsed="false" hidden="false" max="14" min="6" style="0" width="3.51020408163265"/>
    <col collapsed="false" hidden="false" max="15" min="15" style="0" width="4.18367346938776"/>
    <col collapsed="false" hidden="false" max="16" min="16" style="0" width="5.12755102040816"/>
    <col collapsed="false" hidden="false" max="17" min="17" style="142" width="4.32142857142857"/>
    <col collapsed="false" hidden="false" max="1025" min="18" style="0" width="8.36734693877551"/>
  </cols>
  <sheetData>
    <row r="1" customFormat="false" ht="21.7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85</v>
      </c>
      <c r="F1" s="123" t="n">
        <v>1</v>
      </c>
      <c r="G1" s="123" t="n">
        <v>2</v>
      </c>
      <c r="H1" s="123" t="n">
        <v>3</v>
      </c>
      <c r="I1" s="123" t="n">
        <v>4</v>
      </c>
      <c r="J1" s="124" t="n">
        <v>5</v>
      </c>
      <c r="K1" s="124" t="n">
        <v>6</v>
      </c>
      <c r="L1" s="123" t="n">
        <v>7</v>
      </c>
      <c r="M1" s="123" t="n">
        <v>8</v>
      </c>
      <c r="N1" s="123" t="n">
        <v>9</v>
      </c>
      <c r="O1" s="123" t="n">
        <v>10</v>
      </c>
      <c r="P1" s="56" t="s">
        <v>146</v>
      </c>
      <c r="Q1" s="143"/>
    </row>
    <row r="2" customFormat="false" ht="15" hidden="false" customHeight="false" outlineLevel="0" collapsed="false">
      <c r="A2" s="33" t="n">
        <v>1</v>
      </c>
      <c r="B2" s="33" t="s">
        <v>11</v>
      </c>
      <c r="C2" s="34" t="s">
        <v>12</v>
      </c>
      <c r="D2" s="34" t="n">
        <v>59</v>
      </c>
      <c r="E2" s="34" t="n">
        <v>12</v>
      </c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 t="n">
        <v>0</v>
      </c>
      <c r="Q2" s="58" t="n">
        <v>21</v>
      </c>
    </row>
    <row r="3" customFormat="false" ht="15" hidden="false" customHeight="false" outlineLevel="0" collapsed="false">
      <c r="A3" s="35" t="n">
        <v>17</v>
      </c>
      <c r="B3" s="35" t="s">
        <v>14</v>
      </c>
      <c r="C3" s="36" t="s">
        <v>12</v>
      </c>
      <c r="D3" s="36" t="n">
        <v>72</v>
      </c>
      <c r="E3" s="36" t="n">
        <v>9</v>
      </c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 t="n">
        <v>0</v>
      </c>
      <c r="Q3" s="60" t="n">
        <v>18</v>
      </c>
    </row>
    <row r="4" customFormat="false" ht="15" hidden="false" customHeight="false" outlineLevel="0" collapsed="false">
      <c r="A4" s="33" t="n">
        <v>19</v>
      </c>
      <c r="B4" s="33" t="s">
        <v>16</v>
      </c>
      <c r="C4" s="34" t="s">
        <v>12</v>
      </c>
      <c r="D4" s="34" t="n">
        <v>78</v>
      </c>
      <c r="E4" s="34" t="n">
        <v>5</v>
      </c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 t="n">
        <v>0</v>
      </c>
      <c r="Q4" s="58" t="n">
        <v>19</v>
      </c>
    </row>
    <row r="5" customFormat="false" ht="15" hidden="false" customHeight="false" outlineLevel="0" collapsed="false">
      <c r="A5" s="35" t="n">
        <v>44</v>
      </c>
      <c r="B5" s="35" t="s">
        <v>19</v>
      </c>
      <c r="C5" s="36" t="s">
        <v>20</v>
      </c>
      <c r="D5" s="36" t="n">
        <v>65</v>
      </c>
      <c r="E5" s="36" t="n">
        <v>9</v>
      </c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 t="n">
        <v>0</v>
      </c>
      <c r="Q5" s="60"/>
    </row>
    <row r="6" customFormat="false" ht="15" hidden="false" customHeight="false" outlineLevel="0" collapsed="false">
      <c r="A6" s="33" t="n">
        <v>26</v>
      </c>
      <c r="B6" s="33" t="s">
        <v>22</v>
      </c>
      <c r="C6" s="34" t="s">
        <v>12</v>
      </c>
      <c r="D6" s="34" t="n">
        <v>67</v>
      </c>
      <c r="E6" s="34" t="n">
        <v>11</v>
      </c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 t="n">
        <v>0</v>
      </c>
      <c r="Q6" s="58" t="n">
        <v>18</v>
      </c>
    </row>
    <row r="7" customFormat="false" ht="15" hidden="false" customHeight="false" outlineLevel="0" collapsed="false">
      <c r="A7" s="62"/>
      <c r="B7" s="62" t="s">
        <v>23</v>
      </c>
      <c r="C7" s="63"/>
      <c r="D7" s="64" t="n">
        <f aca="false">AVERAGE(D2:D6)</f>
        <v>68.2</v>
      </c>
      <c r="E7" s="64" t="n">
        <f aca="false">AVERAGE(E2:E6)</f>
        <v>9.2</v>
      </c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 t="n">
        <f aca="false">AVERAGE(P2:P6)</f>
        <v>0</v>
      </c>
      <c r="Q7" s="127" t="n">
        <f aca="false">AVERAGE(Q2:Q6)</f>
        <v>19</v>
      </c>
    </row>
    <row r="8" customFormat="false" ht="15" hidden="false" customHeight="false" outlineLevel="0" collapsed="false">
      <c r="A8" s="62"/>
      <c r="B8" s="62" t="s">
        <v>24</v>
      </c>
      <c r="C8" s="63"/>
      <c r="D8" s="64" t="n">
        <f aca="false">STDEV(D2:D6)</f>
        <v>7.19027120489902</v>
      </c>
      <c r="E8" s="64" t="n">
        <f aca="false">STDEV(E2:E6)</f>
        <v>2.68328157299975</v>
      </c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 t="n">
        <f aca="false">STDEV(P2:P6)</f>
        <v>0</v>
      </c>
      <c r="Q8" s="127" t="n">
        <f aca="false">STDEV(Q2:Q6)</f>
        <v>1.4142135623731</v>
      </c>
    </row>
    <row r="9" customFormat="false" ht="15" hidden="false" customHeight="false" outlineLevel="0" collapsed="false">
      <c r="A9" s="62"/>
      <c r="B9" s="62" t="s">
        <v>25</v>
      </c>
      <c r="C9" s="63"/>
      <c r="D9" s="64" t="n">
        <f aca="false">MEDIAN(D2:D6)</f>
        <v>67</v>
      </c>
      <c r="E9" s="64" t="n">
        <f aca="false">MEDIAN(E2:E6)</f>
        <v>9</v>
      </c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 t="n">
        <f aca="false">MEDIAN(P2:P6)</f>
        <v>0</v>
      </c>
      <c r="Q9" s="127" t="n">
        <f aca="false">MEDIAN(Q2:Q6)</f>
        <v>18.5</v>
      </c>
    </row>
    <row r="10" customFormat="false" ht="15" hidden="false" customHeight="false" outlineLevel="0" collapsed="false">
      <c r="A10" s="37" t="n">
        <v>9</v>
      </c>
      <c r="B10" s="37" t="s">
        <v>26</v>
      </c>
      <c r="C10" s="38" t="s">
        <v>12</v>
      </c>
      <c r="D10" s="38" t="n">
        <v>68</v>
      </c>
      <c r="E10" s="38" t="n">
        <v>5</v>
      </c>
      <c r="F10" s="128"/>
      <c r="G10" s="128"/>
      <c r="H10" s="128"/>
      <c r="I10" s="128"/>
      <c r="J10" s="128"/>
      <c r="K10" s="129"/>
      <c r="L10" s="128"/>
      <c r="M10" s="128"/>
      <c r="N10" s="128"/>
      <c r="O10" s="128"/>
      <c r="P10" s="128" t="n">
        <v>0</v>
      </c>
      <c r="Q10" s="66" t="n">
        <v>22</v>
      </c>
    </row>
    <row r="11" customFormat="false" ht="15" hidden="false" customHeight="false" outlineLevel="0" collapsed="false">
      <c r="A11" s="39" t="n">
        <v>10</v>
      </c>
      <c r="B11" s="39" t="s">
        <v>28</v>
      </c>
      <c r="C11" s="40" t="s">
        <v>12</v>
      </c>
      <c r="D11" s="40" t="n">
        <v>63</v>
      </c>
      <c r="E11" s="40" t="n">
        <v>9</v>
      </c>
      <c r="F11" s="130"/>
      <c r="G11" s="130"/>
      <c r="H11" s="130"/>
      <c r="I11" s="130"/>
      <c r="J11" s="130"/>
      <c r="K11" s="130"/>
      <c r="L11" s="130"/>
      <c r="M11" s="131"/>
      <c r="N11" s="130"/>
      <c r="O11" s="130"/>
      <c r="P11" s="130" t="n">
        <v>0</v>
      </c>
      <c r="Q11" s="69" t="n">
        <v>20</v>
      </c>
    </row>
    <row r="12" customFormat="false" ht="15" hidden="false" customHeight="false" outlineLevel="0" collapsed="false">
      <c r="A12" s="37" t="n">
        <v>2</v>
      </c>
      <c r="B12" s="37" t="s">
        <v>29</v>
      </c>
      <c r="C12" s="38" t="s">
        <v>20</v>
      </c>
      <c r="D12" s="38" t="n">
        <v>69</v>
      </c>
      <c r="E12" s="38" t="n">
        <v>9</v>
      </c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 t="n">
        <v>0</v>
      </c>
      <c r="Q12" s="66" t="n">
        <v>10</v>
      </c>
    </row>
    <row r="13" customFormat="false" ht="15" hidden="false" customHeight="false" outlineLevel="0" collapsed="false">
      <c r="A13" s="39" t="n">
        <v>6</v>
      </c>
      <c r="B13" s="39" t="s">
        <v>30</v>
      </c>
      <c r="C13" s="40" t="s">
        <v>20</v>
      </c>
      <c r="D13" s="40" t="n">
        <v>65</v>
      </c>
      <c r="E13" s="40" t="n">
        <v>11</v>
      </c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 t="n">
        <v>0</v>
      </c>
      <c r="Q13" s="69" t="n">
        <v>20</v>
      </c>
    </row>
    <row r="14" customFormat="false" ht="15" hidden="false" customHeight="false" outlineLevel="0" collapsed="false">
      <c r="A14" s="37" t="n">
        <v>83</v>
      </c>
      <c r="B14" s="37" t="s">
        <v>31</v>
      </c>
      <c r="C14" s="38" t="s">
        <v>20</v>
      </c>
      <c r="D14" s="38" t="n">
        <v>73</v>
      </c>
      <c r="E14" s="38" t="n">
        <v>8</v>
      </c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 t="n">
        <v>0</v>
      </c>
      <c r="Q14" s="66"/>
    </row>
    <row r="15" customFormat="false" ht="15" hidden="false" customHeight="false" outlineLevel="0" collapsed="false">
      <c r="A15" s="39"/>
      <c r="B15" s="39" t="s">
        <v>23</v>
      </c>
      <c r="C15" s="40"/>
      <c r="D15" s="72" t="n">
        <f aca="false">AVERAGE(D10:D14)</f>
        <v>67.6</v>
      </c>
      <c r="E15" s="72" t="n">
        <f aca="false">AVERAGE(E10:E14)</f>
        <v>8.4</v>
      </c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3" t="n">
        <f aca="false">AVERAGE(P10:P14)</f>
        <v>0</v>
      </c>
      <c r="Q15" s="73" t="n">
        <f aca="false">AVERAGE(Q10:Q14)</f>
        <v>18</v>
      </c>
    </row>
    <row r="16" customFormat="false" ht="15" hidden="false" customHeight="false" outlineLevel="0" collapsed="false">
      <c r="A16" s="39"/>
      <c r="B16" s="39" t="s">
        <v>24</v>
      </c>
      <c r="C16" s="40"/>
      <c r="D16" s="72" t="n">
        <f aca="false">STDEV(D10:D14)</f>
        <v>3.84707681233427</v>
      </c>
      <c r="E16" s="72" t="n">
        <f aca="false">STDEV(E10:E14)</f>
        <v>2.19089023002066</v>
      </c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3" t="n">
        <f aca="false">STDEV(P10:P14)</f>
        <v>0</v>
      </c>
      <c r="Q16" s="73" t="n">
        <f aca="false">STDEV(Q10:Q14)</f>
        <v>5.41602560309064</v>
      </c>
    </row>
    <row r="17" customFormat="false" ht="15" hidden="false" customHeight="false" outlineLevel="0" collapsed="false">
      <c r="A17" s="39"/>
      <c r="B17" s="39" t="s">
        <v>25</v>
      </c>
      <c r="C17" s="40"/>
      <c r="D17" s="72" t="n">
        <f aca="false">MEDIAN(D10:D14)</f>
        <v>68</v>
      </c>
      <c r="E17" s="72" t="n">
        <f aca="false">MEDIAN(E10:E14)</f>
        <v>9</v>
      </c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3" t="n">
        <f aca="false">MEDIAN(P10:P14)</f>
        <v>0</v>
      </c>
      <c r="Q17" s="73" t="n">
        <f aca="false">MEDIAN(Q10:Q14)</f>
        <v>20</v>
      </c>
    </row>
    <row r="18" customFormat="false" ht="15" hidden="false" customHeight="false" outlineLevel="0" collapsed="false">
      <c r="A18" s="41" t="n">
        <v>31</v>
      </c>
      <c r="B18" s="41" t="s">
        <v>33</v>
      </c>
      <c r="C18" s="42" t="s">
        <v>12</v>
      </c>
      <c r="D18" s="42" t="n">
        <v>71</v>
      </c>
      <c r="E18" s="42" t="n">
        <v>9</v>
      </c>
      <c r="F18" s="132"/>
      <c r="G18" s="132"/>
      <c r="H18" s="132"/>
      <c r="I18" s="132"/>
      <c r="J18" s="132"/>
      <c r="K18" s="133"/>
      <c r="L18" s="133"/>
      <c r="M18" s="133"/>
      <c r="N18" s="133"/>
      <c r="O18" s="133"/>
      <c r="P18" s="132" t="n">
        <v>0</v>
      </c>
      <c r="Q18" s="74" t="n">
        <v>23</v>
      </c>
    </row>
    <row r="19" customFormat="false" ht="15" hidden="false" customHeight="false" outlineLevel="0" collapsed="false">
      <c r="A19" s="43" t="n">
        <v>5</v>
      </c>
      <c r="B19" s="43" t="s">
        <v>35</v>
      </c>
      <c r="C19" s="44" t="s">
        <v>12</v>
      </c>
      <c r="D19" s="44" t="n">
        <v>61</v>
      </c>
      <c r="E19" s="44" t="n">
        <v>9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 t="n">
        <v>0</v>
      </c>
      <c r="Q19" s="144" t="n">
        <v>29</v>
      </c>
    </row>
    <row r="20" customFormat="false" ht="15" hidden="false" customHeight="false" outlineLevel="0" collapsed="false">
      <c r="A20" s="41" t="n">
        <v>25</v>
      </c>
      <c r="B20" s="41" t="s">
        <v>37</v>
      </c>
      <c r="C20" s="42" t="s">
        <v>12</v>
      </c>
      <c r="D20" s="42" t="n">
        <v>50</v>
      </c>
      <c r="E20" s="42" t="n">
        <v>22</v>
      </c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 t="n">
        <v>0</v>
      </c>
      <c r="Q20" s="74" t="n">
        <v>15</v>
      </c>
    </row>
    <row r="21" customFormat="false" ht="15" hidden="false" customHeight="false" outlineLevel="0" collapsed="false">
      <c r="A21" s="45" t="n">
        <v>99</v>
      </c>
      <c r="B21" s="45" t="s">
        <v>40</v>
      </c>
      <c r="C21" s="46" t="s">
        <v>20</v>
      </c>
      <c r="D21" s="46" t="n">
        <v>71</v>
      </c>
      <c r="E21" s="46" t="n">
        <v>9</v>
      </c>
      <c r="F21" s="136" t="n">
        <v>1</v>
      </c>
      <c r="G21" s="136" t="n">
        <v>1</v>
      </c>
      <c r="H21" s="136" t="n">
        <v>2</v>
      </c>
      <c r="I21" s="136" t="n">
        <v>4</v>
      </c>
      <c r="J21" s="136" t="n">
        <v>4</v>
      </c>
      <c r="K21" s="136" t="n">
        <v>1</v>
      </c>
      <c r="L21" s="136" t="n">
        <v>1</v>
      </c>
      <c r="M21" s="136" t="n">
        <v>1</v>
      </c>
      <c r="N21" s="136" t="n">
        <v>4</v>
      </c>
      <c r="O21" s="136" t="n">
        <v>1</v>
      </c>
      <c r="P21" s="136" t="n">
        <v>20</v>
      </c>
      <c r="Q21" s="77" t="n">
        <v>20</v>
      </c>
    </row>
    <row r="22" customFormat="false" ht="261" hidden="false" customHeight="false" outlineLevel="0" collapsed="false">
      <c r="F22" s="137" t="s">
        <v>188</v>
      </c>
      <c r="G22" s="138" t="s">
        <v>189</v>
      </c>
      <c r="H22" s="138" t="s">
        <v>190</v>
      </c>
      <c r="I22" s="138" t="s">
        <v>191</v>
      </c>
      <c r="J22" s="139" t="s">
        <v>192</v>
      </c>
      <c r="K22" s="139" t="s">
        <v>193</v>
      </c>
      <c r="L22" s="138" t="s">
        <v>194</v>
      </c>
      <c r="M22" s="138" t="s">
        <v>195</v>
      </c>
      <c r="N22" s="138" t="s">
        <v>196</v>
      </c>
      <c r="O22" s="138" t="s">
        <v>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es-MX</dc:language>
  <cp:lastModifiedBy/>
  <dcterms:modified xsi:type="dcterms:W3CDTF">2017-11-26T21:12:49Z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