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Grupos" sheetId="1" state="visible" r:id="rId2"/>
    <sheet name="Proporciones" sheetId="2" state="visible" r:id="rId3"/>
    <sheet name="MOR, =.05" sheetId="3" state="visible" r:id="rId4"/>
    <sheet name="NMOR, =.05" sheetId="4" state="visible" r:id="rId5"/>
    <sheet name="Total, =.05" sheetId="5" state="visible" r:id="rId6"/>
    <sheet name="MOR_para" sheetId="6" state="visible" r:id="rId7"/>
    <sheet name="NMOR_para" sheetId="7" state="visible" r:id="rId8"/>
    <sheet name="TOT_para" sheetId="8" state="visible" r:id="rId9"/>
    <sheet name="GPO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<sst xmlns="http://schemas.openxmlformats.org/spreadsheetml/2006/main" count="403" uniqueCount="67">
  <si>
    <t xml:space="preserve">RETIRADOS:</t>
  </si>
  <si>
    <t xml:space="preserve">FGH</t>
  </si>
  <si>
    <t xml:space="preserve">GRUPO NN:</t>
  </si>
  <si>
    <t xml:space="preserve">GURM</t>
  </si>
  <si>
    <t xml:space="preserve">VCNN</t>
  </si>
  <si>
    <t xml:space="preserve">MJNN</t>
  </si>
  <si>
    <t xml:space="preserve">EMNN</t>
  </si>
  <si>
    <t xml:space="preserve">GRUPO MN:</t>
  </si>
  <si>
    <t xml:space="preserve">CLMN</t>
  </si>
  <si>
    <t xml:space="preserve">RLMN</t>
  </si>
  <si>
    <t xml:space="preserve">RRMN</t>
  </si>
  <si>
    <t xml:space="preserve">JGMN</t>
  </si>
  <si>
    <t xml:space="preserve">GRUPO NA:</t>
  </si>
  <si>
    <t xml:space="preserve">MGNA</t>
  </si>
  <si>
    <t xml:space="preserve">JANASUE</t>
  </si>
  <si>
    <t xml:space="preserve">% épocas estacionarias VS % épocas MOR estacionarias</t>
  </si>
  <si>
    <t xml:space="preserve">NN</t>
  </si>
  <si>
    <t xml:space="preserve">MN</t>
  </si>
  <si>
    <t xml:space="preserve">NA</t>
  </si>
  <si>
    <t xml:space="preserve">retirado</t>
  </si>
  <si>
    <t xml:space="preserve">JANA</t>
  </si>
  <si>
    <t xml:space="preserve">C3</t>
  </si>
  <si>
    <t xml:space="preserve">***</t>
  </si>
  <si>
    <t xml:space="preserve">**</t>
  </si>
  <si>
    <t xml:space="preserve">C4</t>
  </si>
  <si>
    <t xml:space="preserve">CZ</t>
  </si>
  <si>
    <t xml:space="preserve">*</t>
  </si>
  <si>
    <t xml:space="preserve">F3</t>
  </si>
  <si>
    <t xml:space="preserve">F4</t>
  </si>
  <si>
    <t xml:space="preserve">F7</t>
  </si>
  <si>
    <t xml:space="preserve">F8</t>
  </si>
  <si>
    <t xml:space="preserve">FP1</t>
  </si>
  <si>
    <t xml:space="preserve">FP2</t>
  </si>
  <si>
    <t xml:space="preserve">FZ</t>
  </si>
  <si>
    <t xml:space="preserve">O1</t>
  </si>
  <si>
    <t xml:space="preserve">O2</t>
  </si>
  <si>
    <t xml:space="preserve">P3</t>
  </si>
  <si>
    <t xml:space="preserve">P4</t>
  </si>
  <si>
    <t xml:space="preserve">PZ</t>
  </si>
  <si>
    <t xml:space="preserve">T3</t>
  </si>
  <si>
    <t xml:space="preserve">T4</t>
  </si>
  <si>
    <t xml:space="preserve">T5</t>
  </si>
  <si>
    <t xml:space="preserve">T6</t>
  </si>
  <si>
    <t xml:space="preserve">LOG</t>
  </si>
  <si>
    <t xml:space="preserve">ROG</t>
  </si>
  <si>
    <t xml:space="preserve">EMG</t>
  </si>
  <si>
    <t xml:space="preserve">MOR , *=0.05</t>
  </si>
  <si>
    <t xml:space="preserve">NN vs MN</t>
  </si>
  <si>
    <t xml:space="preserve">Promedio</t>
  </si>
  <si>
    <t xml:space="preserve">SD</t>
  </si>
  <si>
    <t xml:space="preserve">calculos</t>
  </si>
  <si>
    <t xml:space="preserve">no-MOR , *=0.05</t>
  </si>
  <si>
    <t xml:space="preserve">Varianza</t>
  </si>
  <si>
    <t xml:space="preserve">calcuos</t>
  </si>
  <si>
    <t xml:space="preserve">MU</t>
  </si>
  <si>
    <t xml:space="preserve">SIGMA</t>
  </si>
  <si>
    <t xml:space="preserve">VCR</t>
  </si>
  <si>
    <t xml:space="preserve">MJH</t>
  </si>
  <si>
    <t xml:space="preserve">JAE</t>
  </si>
  <si>
    <t xml:space="preserve">GHA?</t>
  </si>
  <si>
    <t xml:space="preserve">MFGR?</t>
  </si>
  <si>
    <t xml:space="preserve">CLO</t>
  </si>
  <si>
    <t xml:space="preserve">RLO</t>
  </si>
  <si>
    <t xml:space="preserve">RRU</t>
  </si>
  <si>
    <t xml:space="preserve">JGZ</t>
  </si>
  <si>
    <t xml:space="preserve">MGG</t>
  </si>
  <si>
    <t xml:space="preserve">EMT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</si>
</sst>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_€_-;\-* #,##0.00\ _€_-;_-* \-??\ _€_-;_-@_-"/>
    <numFmt numFmtId="166" formatCode="_-* #,##0.000\ _€_-;\-* #,##0.000\ 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DCE6F2"/>
      </patternFill>
    </fill>
    <fill>
      <patternFill patternType="solid">
        <fgColor rgb="FFE6E0EC"/>
        <bgColor rgb="FFDCE6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A3:Q25"/>
    </sheetView>
  </sheetViews>
  <sheetFormatPr defaultRowHeight="15"/>
  <cols>
    <col collapsed="false" hidden="false" max="1" min="1" style="1" width="11.2040816326531"/>
    <col collapsed="false" hidden="false" max="1025" min="2" style="0" width="10.530612244898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5" hidden="false" customHeight="false" outlineLevel="0" collapsed="false">
      <c r="A2" s="1" t="n">
        <v>-1</v>
      </c>
      <c r="B2" s="0" t="s">
        <v>0</v>
      </c>
      <c r="C2" s="0" t="s">
        <v>1</v>
      </c>
    </row>
    <row r="3" customFormat="false" ht="15" hidden="false" customHeight="false" outlineLevel="0" collapsed="false">
      <c r="A3" s="1" t="n">
        <v>0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5" hidden="false" customHeight="false" outlineLevel="0" collapsed="false">
      <c r="A4" s="1" t="n">
        <v>1</v>
      </c>
      <c r="B4" s="0" t="s">
        <v>7</v>
      </c>
      <c r="C4" s="0" t="s">
        <v>8</v>
      </c>
      <c r="D4" s="0" t="s">
        <v>9</v>
      </c>
      <c r="E4" s="0" t="s">
        <v>10</v>
      </c>
      <c r="F4" s="0" t="s">
        <v>11</v>
      </c>
    </row>
    <row r="5" customFormat="false" ht="15" hidden="false" customHeight="false" outlineLevel="0" collapsed="false">
      <c r="A5" s="1" t="n">
        <v>2</v>
      </c>
      <c r="B5" s="0" t="s">
        <v>12</v>
      </c>
      <c r="C5" s="0" t="s">
        <v>13</v>
      </c>
      <c r="D5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P13" activeCellId="0" sqref="A3:Q25"/>
    </sheetView>
  </sheetViews>
  <sheetFormatPr defaultRowHeight="15"/>
  <cols>
    <col collapsed="false" hidden="false" max="1" min="1" style="0" width="5.12755102040816"/>
    <col collapsed="false" hidden="false" max="2" min="2" style="0" width="6.3469387755102"/>
    <col collapsed="false" hidden="false" max="3" min="3" style="0" width="6.20918367346939"/>
    <col collapsed="false" hidden="false" max="4" min="4" style="0" width="6.75"/>
    <col collapsed="false" hidden="false" max="5" min="5" style="0" width="6.61224489795918"/>
    <col collapsed="false" hidden="false" max="6" min="6" style="0" width="6.20918367346939"/>
    <col collapsed="false" hidden="false" max="7" min="7" style="0" width="6.3469387755102"/>
    <col collapsed="false" hidden="false" max="8" min="8" style="0" width="6.20918367346939"/>
    <col collapsed="false" hidden="false" max="9" min="9" style="0" width="6.47959183673469"/>
    <col collapsed="false" hidden="false" max="10" min="10" style="0" width="5.53571428571429"/>
    <col collapsed="false" hidden="false" max="11" min="11" style="0" width="6.88265306122449"/>
    <col collapsed="false" hidden="false" max="12" min="12" style="0" width="7.96428571428571"/>
    <col collapsed="false" hidden="false" max="1025" min="13" style="0" width="10.530612244898"/>
  </cols>
  <sheetData>
    <row r="1" customFormat="false" ht="15" hidden="false" customHeight="false" outlineLevel="0" collapsed="false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5" hidden="false" customHeight="false" outlineLevel="0" collapsed="false">
      <c r="A2" s="4"/>
      <c r="B2" s="5" t="s">
        <v>16</v>
      </c>
      <c r="C2" s="5"/>
      <c r="D2" s="5"/>
      <c r="E2" s="5"/>
      <c r="F2" s="6" t="s">
        <v>17</v>
      </c>
      <c r="G2" s="6"/>
      <c r="H2" s="6"/>
      <c r="I2" s="6"/>
      <c r="J2" s="7" t="s">
        <v>18</v>
      </c>
      <c r="K2" s="7"/>
      <c r="L2" s="8" t="s">
        <v>19</v>
      </c>
    </row>
    <row r="3" customFormat="false" ht="15" hidden="false" customHeight="false" outlineLevel="0" collapsed="false">
      <c r="A3" s="4"/>
      <c r="B3" s="9" t="s">
        <v>5</v>
      </c>
      <c r="C3" s="9" t="s">
        <v>4</v>
      </c>
      <c r="D3" s="9" t="s">
        <v>3</v>
      </c>
      <c r="E3" s="9" t="s">
        <v>6</v>
      </c>
      <c r="F3" s="10" t="s">
        <v>8</v>
      </c>
      <c r="G3" s="10" t="s">
        <v>11</v>
      </c>
      <c r="H3" s="10" t="s">
        <v>9</v>
      </c>
      <c r="I3" s="10" t="s">
        <v>10</v>
      </c>
      <c r="J3" s="11" t="s">
        <v>20</v>
      </c>
      <c r="K3" s="11" t="s">
        <v>13</v>
      </c>
      <c r="L3" s="12" t="s">
        <v>1</v>
      </c>
    </row>
    <row r="4" customFormat="false" ht="15" hidden="false" customHeight="false" outlineLevel="0" collapsed="false">
      <c r="A4" s="13" t="s">
        <v>21</v>
      </c>
      <c r="B4" s="14"/>
      <c r="C4" s="14" t="s">
        <v>22</v>
      </c>
      <c r="D4" s="14"/>
      <c r="E4" s="14"/>
      <c r="F4" s="15"/>
      <c r="G4" s="15"/>
      <c r="H4" s="15" t="s">
        <v>22</v>
      </c>
      <c r="I4" s="15" t="s">
        <v>23</v>
      </c>
      <c r="J4" s="16"/>
      <c r="K4" s="16"/>
      <c r="L4" s="17"/>
    </row>
    <row r="5" customFormat="false" ht="15" hidden="false" customHeight="false" outlineLevel="0" collapsed="false">
      <c r="A5" s="13" t="s">
        <v>24</v>
      </c>
      <c r="B5" s="14"/>
      <c r="C5" s="14" t="s">
        <v>23</v>
      </c>
      <c r="D5" s="14"/>
      <c r="E5" s="14"/>
      <c r="F5" s="15"/>
      <c r="G5" s="15"/>
      <c r="H5" s="15" t="s">
        <v>22</v>
      </c>
      <c r="I5" s="15"/>
      <c r="J5" s="16"/>
      <c r="K5" s="16" t="s">
        <v>23</v>
      </c>
      <c r="L5" s="17"/>
    </row>
    <row r="6" customFormat="false" ht="15" hidden="false" customHeight="false" outlineLevel="0" collapsed="false">
      <c r="A6" s="13" t="s">
        <v>25</v>
      </c>
      <c r="B6" s="14"/>
      <c r="C6" s="14" t="s">
        <v>22</v>
      </c>
      <c r="D6" s="14"/>
      <c r="E6" s="14" t="s">
        <v>26</v>
      </c>
      <c r="F6" s="15"/>
      <c r="G6" s="15"/>
      <c r="H6" s="15"/>
      <c r="I6" s="15"/>
      <c r="J6" s="16"/>
      <c r="K6" s="16" t="s">
        <v>22</v>
      </c>
      <c r="L6" s="17"/>
    </row>
    <row r="7" customFormat="false" ht="15" hidden="false" customHeight="false" outlineLevel="0" collapsed="false">
      <c r="A7" s="13" t="s">
        <v>27</v>
      </c>
      <c r="B7" s="14"/>
      <c r="C7" s="14" t="s">
        <v>22</v>
      </c>
      <c r="D7" s="14"/>
      <c r="E7" s="14"/>
      <c r="F7" s="15"/>
      <c r="G7" s="15"/>
      <c r="H7" s="15" t="s">
        <v>22</v>
      </c>
      <c r="I7" s="15"/>
      <c r="J7" s="16"/>
      <c r="K7" s="16" t="s">
        <v>23</v>
      </c>
      <c r="L7" s="17"/>
    </row>
    <row r="8" customFormat="false" ht="15" hidden="false" customHeight="false" outlineLevel="0" collapsed="false">
      <c r="A8" s="13" t="s">
        <v>28</v>
      </c>
      <c r="B8" s="14"/>
      <c r="C8" s="14"/>
      <c r="D8" s="14"/>
      <c r="E8" s="14" t="s">
        <v>26</v>
      </c>
      <c r="F8" s="15"/>
      <c r="G8" s="15"/>
      <c r="H8" s="15" t="s">
        <v>22</v>
      </c>
      <c r="I8" s="15"/>
      <c r="J8" s="16"/>
      <c r="K8" s="16" t="s">
        <v>22</v>
      </c>
      <c r="L8" s="17"/>
    </row>
    <row r="9" customFormat="false" ht="15" hidden="false" customHeight="false" outlineLevel="0" collapsed="false">
      <c r="A9" s="13" t="s">
        <v>29</v>
      </c>
      <c r="B9" s="14"/>
      <c r="C9" s="14" t="s">
        <v>23</v>
      </c>
      <c r="D9" s="14"/>
      <c r="E9" s="14"/>
      <c r="F9" s="15" t="s">
        <v>26</v>
      </c>
      <c r="G9" s="15"/>
      <c r="H9" s="15"/>
      <c r="I9" s="15" t="s">
        <v>23</v>
      </c>
      <c r="J9" s="16" t="s">
        <v>26</v>
      </c>
      <c r="K9" s="16" t="s">
        <v>22</v>
      </c>
      <c r="L9" s="17"/>
    </row>
    <row r="10" customFormat="false" ht="15" hidden="false" customHeight="false" outlineLevel="0" collapsed="false">
      <c r="A10" s="13" t="s">
        <v>30</v>
      </c>
      <c r="B10" s="14"/>
      <c r="C10" s="14" t="s">
        <v>22</v>
      </c>
      <c r="D10" s="14" t="s">
        <v>23</v>
      </c>
      <c r="E10" s="14"/>
      <c r="F10" s="15"/>
      <c r="G10" s="15"/>
      <c r="H10" s="15" t="s">
        <v>23</v>
      </c>
      <c r="I10" s="15" t="s">
        <v>23</v>
      </c>
      <c r="J10" s="16"/>
      <c r="K10" s="16" t="s">
        <v>22</v>
      </c>
      <c r="L10" s="17"/>
    </row>
    <row r="11" customFormat="false" ht="15" hidden="false" customHeight="false" outlineLevel="0" collapsed="false">
      <c r="A11" s="13" t="s">
        <v>31</v>
      </c>
      <c r="B11" s="14"/>
      <c r="C11" s="14" t="s">
        <v>22</v>
      </c>
      <c r="D11" s="14" t="s">
        <v>22</v>
      </c>
      <c r="E11" s="14"/>
      <c r="F11" s="15" t="s">
        <v>26</v>
      </c>
      <c r="G11" s="15"/>
      <c r="H11" s="15"/>
      <c r="I11" s="15" t="s">
        <v>23</v>
      </c>
      <c r="J11" s="16" t="s">
        <v>23</v>
      </c>
      <c r="K11" s="16" t="s">
        <v>22</v>
      </c>
      <c r="L11" s="17"/>
    </row>
    <row r="12" customFormat="false" ht="15" hidden="false" customHeight="false" outlineLevel="0" collapsed="false">
      <c r="A12" s="13" t="s">
        <v>32</v>
      </c>
      <c r="B12" s="14"/>
      <c r="C12" s="14" t="s">
        <v>22</v>
      </c>
      <c r="D12" s="14"/>
      <c r="E12" s="14"/>
      <c r="F12" s="15"/>
      <c r="G12" s="15"/>
      <c r="H12" s="15"/>
      <c r="I12" s="15"/>
      <c r="J12" s="16"/>
      <c r="K12" s="16" t="s">
        <v>22</v>
      </c>
      <c r="L12" s="17"/>
    </row>
    <row r="13" customFormat="false" ht="15" hidden="false" customHeight="false" outlineLevel="0" collapsed="false">
      <c r="A13" s="13" t="s">
        <v>33</v>
      </c>
      <c r="B13" s="14"/>
      <c r="C13" s="14"/>
      <c r="D13" s="14"/>
      <c r="E13" s="14" t="s">
        <v>26</v>
      </c>
      <c r="F13" s="15"/>
      <c r="G13" s="15"/>
      <c r="H13" s="15" t="s">
        <v>22</v>
      </c>
      <c r="I13" s="15" t="s">
        <v>23</v>
      </c>
      <c r="J13" s="16"/>
      <c r="K13" s="16" t="s">
        <v>23</v>
      </c>
      <c r="L13" s="17"/>
    </row>
    <row r="14" customFormat="false" ht="15" hidden="false" customHeight="false" outlineLevel="0" collapsed="false">
      <c r="A14" s="13" t="s">
        <v>34</v>
      </c>
      <c r="B14" s="14"/>
      <c r="C14" s="14" t="s">
        <v>23</v>
      </c>
      <c r="D14" s="14"/>
      <c r="E14" s="14"/>
      <c r="F14" s="15" t="s">
        <v>26</v>
      </c>
      <c r="G14" s="15"/>
      <c r="H14" s="15"/>
      <c r="I14" s="15"/>
      <c r="J14" s="16"/>
      <c r="K14" s="16"/>
      <c r="L14" s="17" t="s">
        <v>23</v>
      </c>
    </row>
    <row r="15" customFormat="false" ht="15" hidden="false" customHeight="false" outlineLevel="0" collapsed="false">
      <c r="A15" s="13" t="s">
        <v>35</v>
      </c>
      <c r="B15" s="14"/>
      <c r="C15" s="14"/>
      <c r="D15" s="14"/>
      <c r="E15" s="14"/>
      <c r="F15" s="15"/>
      <c r="G15" s="15"/>
      <c r="H15" s="15" t="s">
        <v>22</v>
      </c>
      <c r="I15" s="15"/>
      <c r="J15" s="16"/>
      <c r="K15" s="16" t="s">
        <v>22</v>
      </c>
      <c r="L15" s="17"/>
    </row>
    <row r="16" customFormat="false" ht="15" hidden="false" customHeight="false" outlineLevel="0" collapsed="false">
      <c r="A16" s="13" t="s">
        <v>36</v>
      </c>
      <c r="B16" s="14"/>
      <c r="C16" s="14" t="s">
        <v>23</v>
      </c>
      <c r="D16" s="14"/>
      <c r="E16" s="14"/>
      <c r="F16" s="15"/>
      <c r="G16" s="15"/>
      <c r="H16" s="15" t="s">
        <v>22</v>
      </c>
      <c r="I16" s="15"/>
      <c r="J16" s="16"/>
      <c r="K16" s="16" t="s">
        <v>23</v>
      </c>
      <c r="L16" s="17"/>
    </row>
    <row r="17" customFormat="false" ht="15" hidden="false" customHeight="false" outlineLevel="0" collapsed="false">
      <c r="A17" s="13" t="s">
        <v>37</v>
      </c>
      <c r="B17" s="14"/>
      <c r="C17" s="14" t="s">
        <v>22</v>
      </c>
      <c r="D17" s="14"/>
      <c r="E17" s="14"/>
      <c r="F17" s="15"/>
      <c r="G17" s="15"/>
      <c r="H17" s="15" t="s">
        <v>26</v>
      </c>
      <c r="I17" s="15" t="s">
        <v>26</v>
      </c>
      <c r="J17" s="16" t="s">
        <v>26</v>
      </c>
      <c r="K17" s="16" t="s">
        <v>22</v>
      </c>
      <c r="L17" s="17" t="s">
        <v>23</v>
      </c>
    </row>
    <row r="18" customFormat="false" ht="15" hidden="false" customHeight="false" outlineLevel="0" collapsed="false">
      <c r="A18" s="13" t="s">
        <v>38</v>
      </c>
      <c r="B18" s="14"/>
      <c r="C18" s="14" t="s">
        <v>22</v>
      </c>
      <c r="D18" s="14"/>
      <c r="E18" s="14"/>
      <c r="F18" s="15"/>
      <c r="G18" s="15"/>
      <c r="H18" s="15" t="s">
        <v>26</v>
      </c>
      <c r="I18" s="15" t="s">
        <v>23</v>
      </c>
      <c r="J18" s="16"/>
      <c r="K18" s="16" t="s">
        <v>22</v>
      </c>
      <c r="L18" s="17"/>
    </row>
    <row r="19" customFormat="false" ht="15" hidden="false" customHeight="false" outlineLevel="0" collapsed="false">
      <c r="A19" s="13" t="s">
        <v>39</v>
      </c>
      <c r="B19" s="14" t="s">
        <v>26</v>
      </c>
      <c r="C19" s="14"/>
      <c r="D19" s="14"/>
      <c r="E19" s="14"/>
      <c r="F19" s="15"/>
      <c r="G19" s="15"/>
      <c r="H19" s="15" t="s">
        <v>22</v>
      </c>
      <c r="I19" s="15"/>
      <c r="J19" s="16" t="s">
        <v>26</v>
      </c>
      <c r="K19" s="16"/>
      <c r="L19" s="17"/>
    </row>
    <row r="20" customFormat="false" ht="15" hidden="false" customHeight="false" outlineLevel="0" collapsed="false">
      <c r="A20" s="13" t="s">
        <v>40</v>
      </c>
      <c r="B20" s="14"/>
      <c r="C20" s="14"/>
      <c r="D20" s="14"/>
      <c r="E20" s="14" t="s">
        <v>23</v>
      </c>
      <c r="F20" s="15"/>
      <c r="G20" s="15"/>
      <c r="H20" s="15" t="s">
        <v>22</v>
      </c>
      <c r="I20" s="15"/>
      <c r="J20" s="16"/>
      <c r="K20" s="16" t="s">
        <v>23</v>
      </c>
      <c r="L20" s="17"/>
    </row>
    <row r="21" customFormat="false" ht="15" hidden="false" customHeight="false" outlineLevel="0" collapsed="false">
      <c r="A21" s="13" t="s">
        <v>41</v>
      </c>
      <c r="B21" s="14"/>
      <c r="C21" s="14" t="s">
        <v>23</v>
      </c>
      <c r="D21" s="14"/>
      <c r="E21" s="14"/>
      <c r="F21" s="15" t="s">
        <v>26</v>
      </c>
      <c r="G21" s="15"/>
      <c r="H21" s="15" t="s">
        <v>22</v>
      </c>
      <c r="I21" s="15"/>
      <c r="J21" s="16"/>
      <c r="K21" s="16"/>
      <c r="L21" s="17"/>
    </row>
    <row r="22" customFormat="false" ht="15" hidden="false" customHeight="false" outlineLevel="0" collapsed="false">
      <c r="A22" s="13" t="s">
        <v>42</v>
      </c>
      <c r="B22" s="14"/>
      <c r="C22" s="14"/>
      <c r="D22" s="14"/>
      <c r="E22" s="14"/>
      <c r="F22" s="15"/>
      <c r="G22" s="15"/>
      <c r="H22" s="15" t="s">
        <v>26</v>
      </c>
      <c r="I22" s="15" t="s">
        <v>26</v>
      </c>
      <c r="J22" s="16"/>
      <c r="K22" s="16" t="s">
        <v>22</v>
      </c>
      <c r="L22" s="17"/>
    </row>
    <row r="23" customFormat="false" ht="15" hidden="false" customHeight="false" outlineLevel="0" collapsed="false">
      <c r="A23" s="13" t="s">
        <v>43</v>
      </c>
      <c r="B23" s="14" t="s">
        <v>26</v>
      </c>
      <c r="C23" s="14" t="s">
        <v>22</v>
      </c>
      <c r="D23" s="14"/>
      <c r="E23" s="14"/>
      <c r="F23" s="15" t="s">
        <v>22</v>
      </c>
      <c r="G23" s="15" t="s">
        <v>23</v>
      </c>
      <c r="H23" s="15" t="s">
        <v>22</v>
      </c>
      <c r="I23" s="15" t="s">
        <v>22</v>
      </c>
      <c r="J23" s="16" t="s">
        <v>22</v>
      </c>
      <c r="K23" s="16" t="s">
        <v>22</v>
      </c>
      <c r="L23" s="17"/>
    </row>
    <row r="24" customFormat="false" ht="15" hidden="false" customHeight="false" outlineLevel="0" collapsed="false">
      <c r="A24" s="13" t="s">
        <v>44</v>
      </c>
      <c r="B24" s="14"/>
      <c r="C24" s="14" t="s">
        <v>22</v>
      </c>
      <c r="D24" s="14"/>
      <c r="E24" s="14"/>
      <c r="F24" s="15" t="s">
        <v>23</v>
      </c>
      <c r="G24" s="15" t="s">
        <v>23</v>
      </c>
      <c r="H24" s="15" t="s">
        <v>22</v>
      </c>
      <c r="I24" s="15" t="s">
        <v>23</v>
      </c>
      <c r="J24" s="16" t="s">
        <v>22</v>
      </c>
      <c r="K24" s="16" t="s">
        <v>22</v>
      </c>
      <c r="L24" s="17" t="s">
        <v>26</v>
      </c>
    </row>
    <row r="25" customFormat="false" ht="15" hidden="false" customHeight="false" outlineLevel="0" collapsed="false">
      <c r="A25" s="13" t="s">
        <v>45</v>
      </c>
      <c r="B25" s="14"/>
      <c r="C25" s="14"/>
      <c r="D25" s="14"/>
      <c r="E25" s="14"/>
      <c r="F25" s="15" t="s">
        <v>22</v>
      </c>
      <c r="G25" s="15"/>
      <c r="H25" s="15"/>
      <c r="I25" s="15" t="s">
        <v>23</v>
      </c>
      <c r="J25" s="16"/>
      <c r="K25" s="16" t="s">
        <v>26</v>
      </c>
      <c r="L25" s="17"/>
    </row>
  </sheetData>
  <mergeCells count="4">
    <mergeCell ref="B1:L1"/>
    <mergeCell ref="B2:E2"/>
    <mergeCell ref="F2:I2"/>
    <mergeCell ref="J2:K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3" activeCellId="0" sqref="A3:Q25"/>
    </sheetView>
  </sheetViews>
  <sheetFormatPr defaultRowHeight="15"/>
  <cols>
    <col collapsed="false" hidden="false" max="1" min="1" style="18" width="4.86224489795918"/>
    <col collapsed="false" hidden="false" max="2" min="2" style="18" width="8.36734693877551"/>
    <col collapsed="false" hidden="false" max="7" min="3" style="18" width="7.96428571428571"/>
    <col collapsed="false" hidden="false" max="11" min="8" style="18" width="7.29081632653061"/>
    <col collapsed="false" hidden="false" max="12" min="12" style="0" width="7.96428571428571"/>
    <col collapsed="false" hidden="false" max="13" min="13" style="13" width="11.2040816326531"/>
    <col collapsed="false" hidden="false" max="14" min="14" style="18" width="9.58673469387755"/>
    <col collapsed="false" hidden="false" max="15" min="15" style="18" width="8.36734693877551"/>
    <col collapsed="false" hidden="false" max="16" min="16" style="18" width="9.58673469387755"/>
    <col collapsed="false" hidden="false" max="17" min="17" style="18" width="8.36734693877551"/>
    <col collapsed="false" hidden="false" max="18" min="18" style="18" width="9.58673469387755"/>
    <col collapsed="false" hidden="false" max="19" min="19" style="18" width="8.36734693877551"/>
    <col collapsed="false" hidden="false" max="25" min="20" style="18" width="7.29081632653061"/>
    <col collapsed="false" hidden="false" max="1025" min="26" style="18" width="11.2040816326531"/>
  </cols>
  <sheetData>
    <row r="1" customFormat="false" ht="15" hidden="false" customHeight="false" outlineLevel="0" collapsed="false">
      <c r="A1" s="4"/>
      <c r="B1" s="19" t="s">
        <v>46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47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5" hidden="false" customHeight="false" outlineLevel="0" collapsed="false">
      <c r="A2" s="4"/>
      <c r="B2" s="5" t="s">
        <v>16</v>
      </c>
      <c r="C2" s="5"/>
      <c r="D2" s="5"/>
      <c r="E2" s="5"/>
      <c r="F2" s="6" t="s">
        <v>17</v>
      </c>
      <c r="G2" s="6"/>
      <c r="H2" s="6"/>
      <c r="I2" s="6"/>
      <c r="J2" s="7" t="s">
        <v>18</v>
      </c>
      <c r="K2" s="7"/>
      <c r="L2" s="8" t="s">
        <v>19</v>
      </c>
      <c r="M2" s="20"/>
      <c r="N2" s="5" t="s">
        <v>16</v>
      </c>
      <c r="O2" s="5"/>
      <c r="P2" s="6" t="s">
        <v>17</v>
      </c>
      <c r="Q2" s="6"/>
      <c r="R2" s="7" t="s">
        <v>18</v>
      </c>
      <c r="S2" s="7"/>
      <c r="T2" s="0"/>
      <c r="U2" s="0"/>
      <c r="V2" s="0"/>
      <c r="W2" s="0"/>
      <c r="X2" s="0"/>
      <c r="Y2" s="0"/>
    </row>
    <row r="3" customFormat="false" ht="15" hidden="false" customHeight="false" outlineLevel="0" collapsed="false">
      <c r="A3" s="4"/>
      <c r="B3" s="9" t="s">
        <v>5</v>
      </c>
      <c r="C3" s="9" t="s">
        <v>4</v>
      </c>
      <c r="D3" s="9" t="s">
        <v>3</v>
      </c>
      <c r="E3" s="9" t="s">
        <v>6</v>
      </c>
      <c r="F3" s="10" t="s">
        <v>8</v>
      </c>
      <c r="G3" s="10" t="s">
        <v>11</v>
      </c>
      <c r="H3" s="10" t="s">
        <v>9</v>
      </c>
      <c r="I3" s="10" t="s">
        <v>10</v>
      </c>
      <c r="J3" s="11" t="s">
        <v>20</v>
      </c>
      <c r="K3" s="11" t="s">
        <v>13</v>
      </c>
      <c r="L3" s="12" t="s">
        <v>1</v>
      </c>
      <c r="M3" s="20"/>
      <c r="N3" s="9" t="s">
        <v>48</v>
      </c>
      <c r="O3" s="9" t="s">
        <v>49</v>
      </c>
      <c r="P3" s="10" t="s">
        <v>48</v>
      </c>
      <c r="Q3" s="10" t="s">
        <v>49</v>
      </c>
      <c r="R3" s="11" t="s">
        <v>48</v>
      </c>
      <c r="S3" s="11" t="s">
        <v>49</v>
      </c>
      <c r="T3" s="21" t="s">
        <v>50</v>
      </c>
      <c r="U3" s="21"/>
      <c r="V3" s="21"/>
      <c r="W3" s="21"/>
      <c r="X3" s="21"/>
      <c r="Y3" s="21"/>
    </row>
    <row r="4" customFormat="false" ht="15" hidden="false" customHeight="false" outlineLevel="0" collapsed="false">
      <c r="A4" s="13" t="s">
        <v>21</v>
      </c>
      <c r="B4" s="22" t="n">
        <v>0.14173228</v>
      </c>
      <c r="C4" s="22" t="n">
        <v>0.08219178</v>
      </c>
      <c r="D4" s="22" t="n">
        <v>0.18947368</v>
      </c>
      <c r="E4" s="22" t="n">
        <v>0.19148936</v>
      </c>
      <c r="F4" s="23" t="n">
        <v>0.045454545</v>
      </c>
      <c r="G4" s="23" t="n">
        <v>0.03030303</v>
      </c>
      <c r="H4" s="23" t="n">
        <v>0.35353535</v>
      </c>
      <c r="I4" s="23" t="n">
        <v>0.42105263</v>
      </c>
      <c r="J4" s="24" t="n">
        <v>0.046783626</v>
      </c>
      <c r="K4" s="24" t="n">
        <v>0.168674699</v>
      </c>
      <c r="L4" s="25" t="n">
        <v>0.09090909</v>
      </c>
      <c r="M4" s="0"/>
      <c r="N4" s="26" t="n">
        <v>0.151221775</v>
      </c>
      <c r="O4" s="26" t="n">
        <v>0.0514453670182142</v>
      </c>
      <c r="P4" s="27" t="n">
        <v>0.21258638875</v>
      </c>
      <c r="Q4" s="27" t="n">
        <v>0.203703264162043</v>
      </c>
      <c r="R4" s="28" t="n">
        <v>0.1077291625</v>
      </c>
      <c r="S4" s="28" t="n">
        <v>0.0861900042844045</v>
      </c>
      <c r="T4" s="29" t="n">
        <f aca="false">AVERAGE(B4:E4)</f>
        <v>0.151221775</v>
      </c>
      <c r="U4" s="29" t="n">
        <f aca="false">AVERAGE(F4:I4)</f>
        <v>0.21258638875</v>
      </c>
      <c r="V4" s="29" t="n">
        <f aca="false">AVERAGE(J4:K4)</f>
        <v>0.1077291625</v>
      </c>
      <c r="W4" s="29" t="n">
        <f aca="false">SQRT(_xlfn.VAR.S(B4:E4))</f>
        <v>0.0514453670182142</v>
      </c>
      <c r="X4" s="29" t="n">
        <f aca="false">SQRT(_xlfn.VAR.S(F4:I4))</f>
        <v>0.203703264162043</v>
      </c>
      <c r="Y4" s="29" t="n">
        <f aca="false">SQRT(_xlfn.VAR.S(J4:K4))</f>
        <v>0.0861900042844045</v>
      </c>
    </row>
    <row r="5" customFormat="false" ht="15" hidden="false" customHeight="false" outlineLevel="0" collapsed="false">
      <c r="A5" s="13" t="s">
        <v>24</v>
      </c>
      <c r="B5" s="22" t="n">
        <v>0.12598425</v>
      </c>
      <c r="C5" s="22" t="n">
        <v>0.09589041</v>
      </c>
      <c r="D5" s="22" t="n">
        <v>0.12631579</v>
      </c>
      <c r="E5" s="22" t="n">
        <v>0.21276596</v>
      </c>
      <c r="F5" s="23" t="n">
        <v>0.03030303</v>
      </c>
      <c r="G5" s="23" t="n">
        <v>0</v>
      </c>
      <c r="H5" s="23" t="n">
        <v>0.4040404</v>
      </c>
      <c r="I5" s="23" t="n">
        <v>0.13157895</v>
      </c>
      <c r="J5" s="24" t="n">
        <v>0.005847953</v>
      </c>
      <c r="K5" s="24" t="n">
        <v>0.138554217</v>
      </c>
      <c r="L5" s="25" t="n">
        <v>0.04545455</v>
      </c>
      <c r="M5" s="0"/>
      <c r="N5" s="26" t="n">
        <v>0.1402391025</v>
      </c>
      <c r="O5" s="26" t="n">
        <v>0.0504116753542083</v>
      </c>
      <c r="P5" s="27" t="n">
        <v>0.141480595</v>
      </c>
      <c r="Q5" s="27" t="n">
        <v>0.183859460364184</v>
      </c>
      <c r="R5" s="28" t="n">
        <v>0.072201085</v>
      </c>
      <c r="S5" s="28" t="n">
        <v>0.0938374991803322</v>
      </c>
      <c r="T5" s="29" t="n">
        <f aca="false">AVERAGE(B5:E5)</f>
        <v>0.1402391025</v>
      </c>
      <c r="U5" s="29" t="n">
        <f aca="false">AVERAGE(F5:I5)</f>
        <v>0.141480595</v>
      </c>
      <c r="V5" s="29" t="n">
        <f aca="false">AVERAGE(J5:K5)</f>
        <v>0.072201085</v>
      </c>
      <c r="W5" s="29" t="n">
        <f aca="false">SQRT(_xlfn.VAR.S(B5:E5))</f>
        <v>0.0504116753542083</v>
      </c>
      <c r="X5" s="29" t="n">
        <f aca="false">SQRT(_xlfn.VAR.S(F5:I5))</f>
        <v>0.183859460364184</v>
      </c>
      <c r="Y5" s="29" t="n">
        <f aca="false">SQRT(_xlfn.VAR.S(J5:K5))</f>
        <v>0.0938374991803322</v>
      </c>
    </row>
    <row r="6" customFormat="false" ht="15" hidden="false" customHeight="false" outlineLevel="0" collapsed="false">
      <c r="A6" s="13" t="s">
        <v>25</v>
      </c>
      <c r="B6" s="22" t="n">
        <v>0.12598425</v>
      </c>
      <c r="C6" s="22" t="n">
        <v>0.02739726</v>
      </c>
      <c r="D6" s="22" t="n">
        <v>0.09473684</v>
      </c>
      <c r="E6" s="22" t="n">
        <v>0.25531915</v>
      </c>
      <c r="F6" s="23" t="n">
        <v>0.037878788</v>
      </c>
      <c r="G6" s="23" t="n">
        <v>0.03030303</v>
      </c>
      <c r="H6" s="23" t="n">
        <v>0.22222222</v>
      </c>
      <c r="I6" s="23" t="n">
        <v>0.10526316</v>
      </c>
      <c r="J6" s="24" t="n">
        <v>0.005847953</v>
      </c>
      <c r="K6" s="24" t="n">
        <v>0.078313253</v>
      </c>
      <c r="L6" s="25" t="n">
        <v>0.04545455</v>
      </c>
      <c r="M6" s="0"/>
      <c r="N6" s="26" t="n">
        <v>0.125859375</v>
      </c>
      <c r="O6" s="26" t="n">
        <v>0.0956090114510059</v>
      </c>
      <c r="P6" s="27" t="n">
        <v>0.0989167995</v>
      </c>
      <c r="Q6" s="27" t="n">
        <v>0.0888406649178761</v>
      </c>
      <c r="R6" s="28" t="n">
        <v>0.042080603</v>
      </c>
      <c r="S6" s="28" t="n">
        <v>0.0512407050307175</v>
      </c>
      <c r="T6" s="29" t="n">
        <f aca="false">AVERAGE(B6:E6)</f>
        <v>0.125859375</v>
      </c>
      <c r="U6" s="29" t="n">
        <f aca="false">AVERAGE(F6:I6)</f>
        <v>0.0989167995</v>
      </c>
      <c r="V6" s="29" t="n">
        <f aca="false">AVERAGE(J6:K6)</f>
        <v>0.042080603</v>
      </c>
      <c r="W6" s="29" t="n">
        <f aca="false">SQRT(_xlfn.VAR.S(B6:E6))</f>
        <v>0.0956090114510058</v>
      </c>
      <c r="X6" s="29" t="n">
        <f aca="false">SQRT(_xlfn.VAR.S(F6:I6))</f>
        <v>0.0888406649178761</v>
      </c>
      <c r="Y6" s="29" t="n">
        <f aca="false">SQRT(_xlfn.VAR.S(J6:K6))</f>
        <v>0.0512407050307175</v>
      </c>
    </row>
    <row r="7" customFormat="false" ht="15" hidden="false" customHeight="false" outlineLevel="0" collapsed="false">
      <c r="A7" s="13" t="s">
        <v>27</v>
      </c>
      <c r="B7" s="22" t="n">
        <v>0.18110236</v>
      </c>
      <c r="C7" s="22" t="n">
        <v>0.06849315</v>
      </c>
      <c r="D7" s="22" t="n">
        <v>0.14736842</v>
      </c>
      <c r="E7" s="22" t="n">
        <v>0.08510638</v>
      </c>
      <c r="F7" s="23" t="n">
        <v>0.053030303</v>
      </c>
      <c r="G7" s="23" t="n">
        <v>0.09090909</v>
      </c>
      <c r="H7" s="23" t="n">
        <v>0.43434343</v>
      </c>
      <c r="I7" s="23" t="n">
        <v>0.07894737</v>
      </c>
      <c r="J7" s="24" t="n">
        <v>0.01754386</v>
      </c>
      <c r="K7" s="24" t="n">
        <v>0.084337349</v>
      </c>
      <c r="L7" s="25" t="n">
        <v>0.27272727</v>
      </c>
      <c r="M7" s="0"/>
      <c r="N7" s="26" t="n">
        <v>0.1205175775</v>
      </c>
      <c r="O7" s="26" t="n">
        <v>0.0527635530096894</v>
      </c>
      <c r="P7" s="27" t="n">
        <v>0.16430754825</v>
      </c>
      <c r="Q7" s="27" t="n">
        <v>0.18071681018219</v>
      </c>
      <c r="R7" s="28" t="n">
        <v>0.0509406045</v>
      </c>
      <c r="S7" s="28" t="n">
        <v>0.0472301290110091</v>
      </c>
      <c r="T7" s="29" t="n">
        <f aca="false">AVERAGE(B7:E7)</f>
        <v>0.1205175775</v>
      </c>
      <c r="U7" s="29" t="n">
        <f aca="false">AVERAGE(F7:I7)</f>
        <v>0.16430754825</v>
      </c>
      <c r="V7" s="29" t="n">
        <f aca="false">AVERAGE(J7:K7)</f>
        <v>0.0509406045</v>
      </c>
      <c r="W7" s="29" t="n">
        <f aca="false">SQRT(_xlfn.VAR.S(B7:E7))</f>
        <v>0.0527635530096893</v>
      </c>
      <c r="X7" s="29" t="n">
        <f aca="false">SQRT(_xlfn.VAR.S(F7:I7))</f>
        <v>0.18071681018219</v>
      </c>
      <c r="Y7" s="29" t="n">
        <f aca="false">SQRT(_xlfn.VAR.S(J7:K7))</f>
        <v>0.0472301290110091</v>
      </c>
    </row>
    <row r="8" customFormat="false" ht="15" hidden="false" customHeight="false" outlineLevel="0" collapsed="false">
      <c r="A8" s="13" t="s">
        <v>28</v>
      </c>
      <c r="B8" s="22" t="n">
        <v>0.18110236</v>
      </c>
      <c r="C8" s="22" t="n">
        <v>0.15068493</v>
      </c>
      <c r="D8" s="22" t="n">
        <v>0.16842105</v>
      </c>
      <c r="E8" s="22" t="n">
        <v>0.31914894</v>
      </c>
      <c r="F8" s="23" t="n">
        <v>0.045454545</v>
      </c>
      <c r="G8" s="23" t="n">
        <v>0</v>
      </c>
      <c r="H8" s="23" t="n">
        <v>0.36363636</v>
      </c>
      <c r="I8" s="23" t="n">
        <v>0.13157895</v>
      </c>
      <c r="J8" s="24" t="n">
        <v>0</v>
      </c>
      <c r="K8" s="24" t="n">
        <v>0.024096386</v>
      </c>
      <c r="L8" s="25" t="n">
        <v>0</v>
      </c>
      <c r="M8" s="0"/>
      <c r="N8" s="26" t="n">
        <v>0.20483932</v>
      </c>
      <c r="O8" s="26" t="n">
        <v>0.0772207244217315</v>
      </c>
      <c r="P8" s="27" t="n">
        <v>0.13516746375</v>
      </c>
      <c r="Q8" s="27" t="n">
        <v>0.161791599526344</v>
      </c>
      <c r="R8" s="28" t="n">
        <v>0.012048193</v>
      </c>
      <c r="S8" s="28" t="n">
        <v>0.0170387179426886</v>
      </c>
      <c r="T8" s="29" t="n">
        <f aca="false">AVERAGE(B8:E8)</f>
        <v>0.20483932</v>
      </c>
      <c r="U8" s="29" t="n">
        <f aca="false">AVERAGE(F8:I8)</f>
        <v>0.13516746375</v>
      </c>
      <c r="V8" s="29" t="n">
        <f aca="false">AVERAGE(J8:K8)</f>
        <v>0.012048193</v>
      </c>
      <c r="W8" s="29" t="n">
        <f aca="false">SQRT(_xlfn.VAR.S(B8:E8))</f>
        <v>0.0772207244217315</v>
      </c>
      <c r="X8" s="29" t="n">
        <f aca="false">SQRT(_xlfn.VAR.S(F8:I8))</f>
        <v>0.161791599526344</v>
      </c>
      <c r="Y8" s="29" t="n">
        <f aca="false">SQRT(_xlfn.VAR.S(J8:K8))</f>
        <v>0.0170387179426886</v>
      </c>
    </row>
    <row r="9" customFormat="false" ht="15" hidden="false" customHeight="false" outlineLevel="0" collapsed="false">
      <c r="A9" s="13" t="s">
        <v>29</v>
      </c>
      <c r="B9" s="22" t="n">
        <v>0.11811024</v>
      </c>
      <c r="C9" s="22" t="n">
        <v>0.06849315</v>
      </c>
      <c r="D9" s="22" t="n">
        <v>0.23157895</v>
      </c>
      <c r="E9" s="22" t="n">
        <v>0.04255319</v>
      </c>
      <c r="F9" s="23" t="n">
        <v>0.007575758</v>
      </c>
      <c r="G9" s="23" t="n">
        <v>0</v>
      </c>
      <c r="H9" s="23" t="n">
        <v>0.18181818</v>
      </c>
      <c r="I9" s="23" t="n">
        <v>0</v>
      </c>
      <c r="J9" s="24" t="n">
        <v>0.005847953</v>
      </c>
      <c r="K9" s="24" t="n">
        <v>0.012048193</v>
      </c>
      <c r="L9" s="25" t="n">
        <v>0</v>
      </c>
      <c r="M9" s="0"/>
      <c r="N9" s="26" t="n">
        <v>0.1151838825</v>
      </c>
      <c r="O9" s="26" t="n">
        <v>0.083689141671154</v>
      </c>
      <c r="P9" s="27" t="n">
        <v>0.0473484845</v>
      </c>
      <c r="Q9" s="27" t="n">
        <v>0.0897175693495984</v>
      </c>
      <c r="R9" s="28" t="n">
        <v>0.008948073</v>
      </c>
      <c r="S9" s="28" t="n">
        <v>0.00438423174898408</v>
      </c>
      <c r="T9" s="29" t="n">
        <f aca="false">AVERAGE(B9:E9)</f>
        <v>0.1151838825</v>
      </c>
      <c r="U9" s="29" t="n">
        <f aca="false">AVERAGE(F9:I9)</f>
        <v>0.0473484845</v>
      </c>
      <c r="V9" s="29" t="n">
        <f aca="false">AVERAGE(J9:K9)</f>
        <v>0.008948073</v>
      </c>
      <c r="W9" s="29" t="n">
        <f aca="false">SQRT(_xlfn.VAR.S(B9:E9))</f>
        <v>0.083689141671154</v>
      </c>
      <c r="X9" s="29" t="n">
        <f aca="false">SQRT(_xlfn.VAR.S(F9:I9))</f>
        <v>0.0897175693495984</v>
      </c>
      <c r="Y9" s="29" t="n">
        <f aca="false">SQRT(_xlfn.VAR.S(J9:K9))</f>
        <v>0.00438423174898408</v>
      </c>
    </row>
    <row r="10" customFormat="false" ht="15" hidden="false" customHeight="false" outlineLevel="0" collapsed="false">
      <c r="A10" s="13" t="s">
        <v>30</v>
      </c>
      <c r="B10" s="22" t="n">
        <v>0.08661417</v>
      </c>
      <c r="C10" s="22" t="n">
        <v>0.05479452</v>
      </c>
      <c r="D10" s="22" t="n">
        <v>0.24210526</v>
      </c>
      <c r="E10" s="22" t="n">
        <v>0.23404255</v>
      </c>
      <c r="F10" s="23" t="n">
        <v>0.03030303</v>
      </c>
      <c r="G10" s="23" t="n">
        <v>0</v>
      </c>
      <c r="H10" s="23" t="n">
        <v>0.23232323</v>
      </c>
      <c r="I10" s="23" t="n">
        <v>0.02631579</v>
      </c>
      <c r="J10" s="24" t="n">
        <v>0</v>
      </c>
      <c r="K10" s="24" t="n">
        <v>0.012048193</v>
      </c>
      <c r="L10" s="25" t="n">
        <v>0</v>
      </c>
      <c r="M10" s="0"/>
      <c r="N10" s="26" t="n">
        <v>0.154389125</v>
      </c>
      <c r="O10" s="26" t="n">
        <v>0.0975556564632499</v>
      </c>
      <c r="P10" s="27" t="n">
        <v>0.0722355125</v>
      </c>
      <c r="Q10" s="27" t="n">
        <v>0.10756858364719</v>
      </c>
      <c r="R10" s="28" t="n">
        <v>0.0060240965</v>
      </c>
      <c r="S10" s="28" t="n">
        <v>0.00851935897134429</v>
      </c>
      <c r="T10" s="29" t="n">
        <f aca="false">AVERAGE(B10:E10)</f>
        <v>0.154389125</v>
      </c>
      <c r="U10" s="29" t="n">
        <f aca="false">AVERAGE(F10:I10)</f>
        <v>0.0722355125</v>
      </c>
      <c r="V10" s="29" t="n">
        <f aca="false">AVERAGE(J10:K10)</f>
        <v>0.0060240965</v>
      </c>
      <c r="W10" s="29" t="n">
        <f aca="false">SQRT(_xlfn.VAR.S(B10:E10))</f>
        <v>0.0975556564632499</v>
      </c>
      <c r="X10" s="29" t="n">
        <f aca="false">SQRT(_xlfn.VAR.S(F10:I10))</f>
        <v>0.10756858364719</v>
      </c>
      <c r="Y10" s="29" t="n">
        <f aca="false">SQRT(_xlfn.VAR.S(J10:K10))</f>
        <v>0.00851935897134429</v>
      </c>
    </row>
    <row r="11" customFormat="false" ht="15" hidden="false" customHeight="false" outlineLevel="0" collapsed="false">
      <c r="A11" s="13" t="s">
        <v>31</v>
      </c>
      <c r="B11" s="22" t="n">
        <v>0.05511811</v>
      </c>
      <c r="C11" s="22" t="n">
        <v>0.02739726</v>
      </c>
      <c r="D11" s="22" t="n">
        <v>0.25263158</v>
      </c>
      <c r="E11" s="22" t="n">
        <v>0.17021277</v>
      </c>
      <c r="F11" s="23" t="n">
        <v>0</v>
      </c>
      <c r="G11" s="23" t="n">
        <v>0</v>
      </c>
      <c r="H11" s="23" t="n">
        <v>0</v>
      </c>
      <c r="I11" s="23" t="n">
        <v>0.02631579</v>
      </c>
      <c r="J11" s="24" t="n">
        <v>0.058479532</v>
      </c>
      <c r="K11" s="24" t="n">
        <v>0</v>
      </c>
      <c r="L11" s="25" t="n">
        <v>1</v>
      </c>
      <c r="M11" s="0"/>
      <c r="N11" s="26" t="n">
        <v>0.12633993</v>
      </c>
      <c r="O11" s="26" t="n">
        <v>0.104461486587529</v>
      </c>
      <c r="P11" s="27" t="n">
        <v>0.0065789475</v>
      </c>
      <c r="Q11" s="27" t="n">
        <v>0.013157895</v>
      </c>
      <c r="R11" s="28" t="n">
        <v>0.029239766</v>
      </c>
      <c r="S11" s="28" t="n">
        <v>0.0413512736378157</v>
      </c>
      <c r="T11" s="29" t="n">
        <f aca="false">AVERAGE(B11:E11)</f>
        <v>0.12633993</v>
      </c>
      <c r="U11" s="29" t="n">
        <f aca="false">AVERAGE(F11:I11)</f>
        <v>0.0065789475</v>
      </c>
      <c r="V11" s="29" t="n">
        <f aca="false">AVERAGE(J11:K11)</f>
        <v>0.029239766</v>
      </c>
      <c r="W11" s="29" t="n">
        <f aca="false">SQRT(_xlfn.VAR.S(B11:E11))</f>
        <v>0.104461486587529</v>
      </c>
      <c r="X11" s="29" t="n">
        <f aca="false">SQRT(_xlfn.VAR.S(F11:I11))</f>
        <v>0.013157895</v>
      </c>
      <c r="Y11" s="29" t="n">
        <f aca="false">SQRT(_xlfn.VAR.S(J11:K11))</f>
        <v>0.0413512736378157</v>
      </c>
    </row>
    <row r="12" customFormat="false" ht="15" hidden="false" customHeight="false" outlineLevel="0" collapsed="false">
      <c r="A12" s="13" t="s">
        <v>32</v>
      </c>
      <c r="B12" s="22" t="n">
        <v>0.04724409</v>
      </c>
      <c r="C12" s="22" t="n">
        <v>0.01369863</v>
      </c>
      <c r="D12" s="22" t="n">
        <v>0.10526316</v>
      </c>
      <c r="E12" s="22" t="n">
        <v>0.08510638</v>
      </c>
      <c r="F12" s="23" t="n">
        <v>0.007575758</v>
      </c>
      <c r="G12" s="23" t="n">
        <v>0</v>
      </c>
      <c r="H12" s="23" t="n">
        <v>0.15151515</v>
      </c>
      <c r="I12" s="23" t="n">
        <v>0.02631579</v>
      </c>
      <c r="J12" s="24" t="n">
        <v>0.005847953</v>
      </c>
      <c r="K12" s="24" t="n">
        <v>0.006024096</v>
      </c>
      <c r="L12" s="25" t="n">
        <v>0</v>
      </c>
      <c r="M12" s="0"/>
      <c r="N12" s="26" t="n">
        <v>0.062828065</v>
      </c>
      <c r="O12" s="26" t="n">
        <v>0.0406350516472257</v>
      </c>
      <c r="P12" s="27" t="n">
        <v>0.0463516745</v>
      </c>
      <c r="Q12" s="27" t="n">
        <v>0.0709761525122003</v>
      </c>
      <c r="R12" s="28" t="n">
        <v>0.0059360245</v>
      </c>
      <c r="S12" s="28" t="n">
        <v>0.000124551909758542</v>
      </c>
      <c r="T12" s="29" t="n">
        <f aca="false">AVERAGE(B12:E12)</f>
        <v>0.062828065</v>
      </c>
      <c r="U12" s="29" t="n">
        <f aca="false">AVERAGE(F12:I12)</f>
        <v>0.0463516745</v>
      </c>
      <c r="V12" s="29" t="n">
        <f aca="false">AVERAGE(J12:K12)</f>
        <v>0.0059360245</v>
      </c>
      <c r="W12" s="29" t="n">
        <f aca="false">SQRT(_xlfn.VAR.S(B12:E12))</f>
        <v>0.0406350516472257</v>
      </c>
      <c r="X12" s="29" t="n">
        <f aca="false">SQRT(_xlfn.VAR.S(F12:I12))</f>
        <v>0.0709761525122003</v>
      </c>
      <c r="Y12" s="29" t="n">
        <f aca="false">SQRT(_xlfn.VAR.S(J12:K12))</f>
        <v>0.000124551909758542</v>
      </c>
    </row>
    <row r="13" customFormat="false" ht="15" hidden="false" customHeight="false" outlineLevel="0" collapsed="false">
      <c r="A13" s="13" t="s">
        <v>33</v>
      </c>
      <c r="B13" s="22" t="n">
        <v>0.14173228</v>
      </c>
      <c r="C13" s="22" t="n">
        <v>0.15068493</v>
      </c>
      <c r="D13" s="22" t="n">
        <v>0.12631579</v>
      </c>
      <c r="E13" s="22" t="n">
        <v>0.29787234</v>
      </c>
      <c r="F13" s="23" t="n">
        <v>0.053030303</v>
      </c>
      <c r="G13" s="23" t="n">
        <v>0.06060606</v>
      </c>
      <c r="H13" s="23" t="n">
        <v>0.38383838</v>
      </c>
      <c r="I13" s="23" t="n">
        <v>0.05263158</v>
      </c>
      <c r="J13" s="24" t="n">
        <v>0.011695906</v>
      </c>
      <c r="K13" s="24" t="n">
        <v>0.120481928</v>
      </c>
      <c r="L13" s="25" t="n">
        <v>0</v>
      </c>
      <c r="M13" s="0"/>
      <c r="N13" s="26" t="n">
        <v>0.179151335</v>
      </c>
      <c r="O13" s="26" t="n">
        <v>0.0797846972260848</v>
      </c>
      <c r="P13" s="27" t="n">
        <v>0.13752658075</v>
      </c>
      <c r="Q13" s="27" t="n">
        <v>0.164248846843411</v>
      </c>
      <c r="R13" s="28" t="n">
        <v>0.066088917</v>
      </c>
      <c r="S13" s="28" t="n">
        <v>0.076923333854509</v>
      </c>
      <c r="T13" s="29" t="n">
        <f aca="false">AVERAGE(B13:E13)</f>
        <v>0.179151335</v>
      </c>
      <c r="U13" s="29" t="n">
        <f aca="false">AVERAGE(F13:I13)</f>
        <v>0.13752658075</v>
      </c>
      <c r="V13" s="29" t="n">
        <f aca="false">AVERAGE(J13:K13)</f>
        <v>0.066088917</v>
      </c>
      <c r="W13" s="29" t="n">
        <f aca="false">SQRT(_xlfn.VAR.S(B13:E13))</f>
        <v>0.0797846972260849</v>
      </c>
      <c r="X13" s="29" t="n">
        <f aca="false">SQRT(_xlfn.VAR.S(F13:I13))</f>
        <v>0.164248846843411</v>
      </c>
      <c r="Y13" s="29" t="n">
        <f aca="false">SQRT(_xlfn.VAR.S(J13:K13))</f>
        <v>0.076923333854509</v>
      </c>
    </row>
    <row r="14" customFormat="false" ht="15" hidden="false" customHeight="false" outlineLevel="0" collapsed="false">
      <c r="A14" s="13" t="s">
        <v>34</v>
      </c>
      <c r="B14" s="22" t="n">
        <v>0.15748031</v>
      </c>
      <c r="C14" s="22" t="n">
        <v>0.1369863</v>
      </c>
      <c r="D14" s="22" t="n">
        <v>0.28421053</v>
      </c>
      <c r="E14" s="22" t="n">
        <v>0.27659574</v>
      </c>
      <c r="F14" s="23" t="n">
        <v>0.015151515</v>
      </c>
      <c r="G14" s="23" t="n">
        <v>0.06060606</v>
      </c>
      <c r="H14" s="23" t="n">
        <v>0.25252525</v>
      </c>
      <c r="I14" s="23" t="n">
        <v>0.23684211</v>
      </c>
      <c r="J14" s="24" t="n">
        <v>0</v>
      </c>
      <c r="K14" s="24" t="n">
        <v>0.108433735</v>
      </c>
      <c r="L14" s="25" t="n">
        <v>0.22727273</v>
      </c>
      <c r="M14" s="0"/>
      <c r="N14" s="26" t="n">
        <v>0.21381822</v>
      </c>
      <c r="O14" s="26" t="n">
        <v>0.0774019774909767</v>
      </c>
      <c r="P14" s="27" t="n">
        <v>0.14128123375</v>
      </c>
      <c r="Q14" s="27" t="n">
        <v>0.121001793144626</v>
      </c>
      <c r="R14" s="28" t="n">
        <v>0.0542168675</v>
      </c>
      <c r="S14" s="28" t="n">
        <v>0.0766742293278851</v>
      </c>
      <c r="T14" s="29" t="n">
        <f aca="false">AVERAGE(B14:E14)</f>
        <v>0.21381822</v>
      </c>
      <c r="U14" s="29" t="n">
        <f aca="false">AVERAGE(F14:I14)</f>
        <v>0.14128123375</v>
      </c>
      <c r="V14" s="29" t="n">
        <f aca="false">AVERAGE(J14:K14)</f>
        <v>0.0542168675</v>
      </c>
      <c r="W14" s="29" t="n">
        <f aca="false">SQRT(_xlfn.VAR.S(B14:E14))</f>
        <v>0.0774019774909767</v>
      </c>
      <c r="X14" s="29" t="n">
        <f aca="false">SQRT(_xlfn.VAR.S(F14:I14))</f>
        <v>0.121001793144626</v>
      </c>
      <c r="Y14" s="29" t="n">
        <f aca="false">SQRT(_xlfn.VAR.S(J14:K14))</f>
        <v>0.0766742293278851</v>
      </c>
    </row>
    <row r="15" customFormat="false" ht="15" hidden="false" customHeight="false" outlineLevel="0" collapsed="false">
      <c r="A15" s="13" t="s">
        <v>35</v>
      </c>
      <c r="B15" s="22" t="n">
        <v>0.18110236</v>
      </c>
      <c r="C15" s="22" t="n">
        <v>0.17808219</v>
      </c>
      <c r="D15" s="22" t="n">
        <v>0.27368421</v>
      </c>
      <c r="E15" s="22" t="n">
        <v>0.10638298</v>
      </c>
      <c r="F15" s="23" t="n">
        <v>0.022727273</v>
      </c>
      <c r="G15" s="23" t="n">
        <v>0.03030303</v>
      </c>
      <c r="H15" s="23" t="n">
        <v>0.34343434</v>
      </c>
      <c r="I15" s="23" t="n">
        <v>0.23684211</v>
      </c>
      <c r="J15" s="24" t="n">
        <v>0</v>
      </c>
      <c r="K15" s="24" t="n">
        <v>0.072289157</v>
      </c>
      <c r="L15" s="25" t="n">
        <v>0.04545455</v>
      </c>
      <c r="M15" s="0"/>
      <c r="N15" s="26" t="n">
        <v>0.184812935</v>
      </c>
      <c r="O15" s="26" t="n">
        <v>0.0685770434293024</v>
      </c>
      <c r="P15" s="27" t="n">
        <v>0.15832668825</v>
      </c>
      <c r="Q15" s="27" t="n">
        <v>0.158331690528496</v>
      </c>
      <c r="R15" s="28" t="n">
        <v>0.0361445785</v>
      </c>
      <c r="S15" s="28" t="n">
        <v>0.051116153120959</v>
      </c>
      <c r="T15" s="29" t="n">
        <f aca="false">AVERAGE(B15:E15)</f>
        <v>0.184812935</v>
      </c>
      <c r="U15" s="29" t="n">
        <f aca="false">AVERAGE(F15:I15)</f>
        <v>0.15832668825</v>
      </c>
      <c r="V15" s="29" t="n">
        <f aca="false">AVERAGE(J15:K15)</f>
        <v>0.0361445785</v>
      </c>
      <c r="W15" s="29" t="n">
        <f aca="false">SQRT(_xlfn.VAR.S(B15:E15))</f>
        <v>0.0685770434293025</v>
      </c>
      <c r="X15" s="29" t="n">
        <f aca="false">SQRT(_xlfn.VAR.S(F15:I15))</f>
        <v>0.158331690528496</v>
      </c>
      <c r="Y15" s="29" t="n">
        <f aca="false">SQRT(_xlfn.VAR.S(J15:K15))</f>
        <v>0.051116153120959</v>
      </c>
    </row>
    <row r="16" customFormat="false" ht="15" hidden="false" customHeight="false" outlineLevel="0" collapsed="false">
      <c r="A16" s="13" t="s">
        <v>36</v>
      </c>
      <c r="B16" s="22" t="n">
        <v>0.13385827</v>
      </c>
      <c r="C16" s="22" t="n">
        <v>0.08219178</v>
      </c>
      <c r="D16" s="22" t="n">
        <v>0.26315789</v>
      </c>
      <c r="E16" s="22" t="n">
        <v>0.23404255</v>
      </c>
      <c r="F16" s="23" t="n">
        <v>0.037878788</v>
      </c>
      <c r="G16" s="23" t="n">
        <v>0</v>
      </c>
      <c r="H16" s="23" t="n">
        <v>0.33333333</v>
      </c>
      <c r="I16" s="23" t="n">
        <v>0.21052632</v>
      </c>
      <c r="J16" s="24" t="n">
        <v>0</v>
      </c>
      <c r="K16" s="24" t="n">
        <v>0.144578313</v>
      </c>
      <c r="L16" s="25" t="n">
        <v>0.04545455</v>
      </c>
      <c r="M16" s="0"/>
      <c r="N16" s="26" t="n">
        <v>0.1783126225</v>
      </c>
      <c r="O16" s="26" t="n">
        <v>0.0846954348541602</v>
      </c>
      <c r="P16" s="27" t="n">
        <v>0.1454346095</v>
      </c>
      <c r="Q16" s="27" t="n">
        <v>0.1552013104759</v>
      </c>
      <c r="R16" s="28" t="n">
        <v>0.0722891565</v>
      </c>
      <c r="S16" s="28" t="n">
        <v>0.102232305534811</v>
      </c>
      <c r="T16" s="29" t="n">
        <f aca="false">AVERAGE(B16:E16)</f>
        <v>0.1783126225</v>
      </c>
      <c r="U16" s="29" t="n">
        <f aca="false">AVERAGE(F16:I16)</f>
        <v>0.1454346095</v>
      </c>
      <c r="V16" s="29" t="n">
        <f aca="false">AVERAGE(J16:K16)</f>
        <v>0.0722891565</v>
      </c>
      <c r="W16" s="29" t="n">
        <f aca="false">SQRT(_xlfn.VAR.S(B16:E16))</f>
        <v>0.0846954348541602</v>
      </c>
      <c r="X16" s="29" t="n">
        <f aca="false">SQRT(_xlfn.VAR.S(F16:I16))</f>
        <v>0.1552013104759</v>
      </c>
      <c r="Y16" s="29" t="n">
        <f aca="false">SQRT(_xlfn.VAR.S(J16:K16))</f>
        <v>0.102232305534811</v>
      </c>
    </row>
    <row r="17" customFormat="false" ht="15" hidden="false" customHeight="false" outlineLevel="0" collapsed="false">
      <c r="A17" s="13" t="s">
        <v>37</v>
      </c>
      <c r="B17" s="22" t="n">
        <v>0.1496063</v>
      </c>
      <c r="C17" s="22" t="n">
        <v>0.05479452</v>
      </c>
      <c r="D17" s="22" t="n">
        <v>0.29473684</v>
      </c>
      <c r="E17" s="22" t="n">
        <v>0.23404255</v>
      </c>
      <c r="F17" s="23" t="n">
        <v>0.03030303</v>
      </c>
      <c r="G17" s="23" t="n">
        <v>0.03030303</v>
      </c>
      <c r="H17" s="23" t="n">
        <v>0.27272727</v>
      </c>
      <c r="I17" s="23" t="n">
        <v>0.13157895</v>
      </c>
      <c r="J17" s="24" t="n">
        <v>0</v>
      </c>
      <c r="K17" s="24" t="n">
        <v>0.090361446</v>
      </c>
      <c r="L17" s="25" t="n">
        <v>0.18181818</v>
      </c>
      <c r="M17" s="0"/>
      <c r="N17" s="26" t="n">
        <v>0.1832950525</v>
      </c>
      <c r="O17" s="26" t="n">
        <v>0.104310273385858</v>
      </c>
      <c r="P17" s="27" t="n">
        <v>0.11622807</v>
      </c>
      <c r="Q17" s="27" t="n">
        <v>0.114737198436859</v>
      </c>
      <c r="R17" s="28" t="n">
        <v>0.045180723</v>
      </c>
      <c r="S17" s="28" t="n">
        <v>0.063895191224422</v>
      </c>
      <c r="T17" s="29" t="n">
        <f aca="false">AVERAGE(B17:E17)</f>
        <v>0.1832950525</v>
      </c>
      <c r="U17" s="29" t="n">
        <f aca="false">AVERAGE(F17:I17)</f>
        <v>0.11622807</v>
      </c>
      <c r="V17" s="29" t="n">
        <f aca="false">AVERAGE(J17:K17)</f>
        <v>0.045180723</v>
      </c>
      <c r="W17" s="29" t="n">
        <f aca="false">SQRT(_xlfn.VAR.S(B17:E17))</f>
        <v>0.104310273385858</v>
      </c>
      <c r="X17" s="29" t="n">
        <f aca="false">SQRT(_xlfn.VAR.S(F17:I17))</f>
        <v>0.114737198436859</v>
      </c>
      <c r="Y17" s="29" t="n">
        <f aca="false">SQRT(_xlfn.VAR.S(J17:K17))</f>
        <v>0.063895191224422</v>
      </c>
    </row>
    <row r="18" customFormat="false" ht="15" hidden="false" customHeight="false" outlineLevel="0" collapsed="false">
      <c r="A18" s="13" t="s">
        <v>38</v>
      </c>
      <c r="B18" s="22" t="n">
        <v>0.11811024</v>
      </c>
      <c r="C18" s="22" t="n">
        <v>0.05479452</v>
      </c>
      <c r="D18" s="22" t="n">
        <v>0.22105263</v>
      </c>
      <c r="E18" s="22" t="n">
        <v>0.14893617</v>
      </c>
      <c r="F18" s="23" t="n">
        <v>0.03030303</v>
      </c>
      <c r="G18" s="23" t="n">
        <v>0</v>
      </c>
      <c r="H18" s="23" t="n">
        <v>0.32323232</v>
      </c>
      <c r="I18" s="23" t="n">
        <v>0.10526316</v>
      </c>
      <c r="J18" s="24" t="n">
        <v>0</v>
      </c>
      <c r="K18" s="24" t="n">
        <v>0.048192771</v>
      </c>
      <c r="L18" s="25" t="n">
        <v>0.04545455</v>
      </c>
      <c r="M18" s="0"/>
      <c r="N18" s="26" t="n">
        <v>0.13572339</v>
      </c>
      <c r="O18" s="26" t="n">
        <v>0.0690781243875498</v>
      </c>
      <c r="P18" s="27" t="n">
        <v>0.1146996275</v>
      </c>
      <c r="Q18" s="27" t="n">
        <v>0.145892335848956</v>
      </c>
      <c r="R18" s="28" t="n">
        <v>0.0240963855</v>
      </c>
      <c r="S18" s="28" t="n">
        <v>0.0340774351782704</v>
      </c>
      <c r="T18" s="29" t="n">
        <f aca="false">AVERAGE(B18:E18)</f>
        <v>0.13572339</v>
      </c>
      <c r="U18" s="29" t="n">
        <f aca="false">AVERAGE(F18:I18)</f>
        <v>0.1146996275</v>
      </c>
      <c r="V18" s="29" t="n">
        <f aca="false">AVERAGE(J18:K18)</f>
        <v>0.0240963855</v>
      </c>
      <c r="W18" s="29" t="n">
        <f aca="false">SQRT(_xlfn.VAR.S(B18:E18))</f>
        <v>0.0690781243875498</v>
      </c>
      <c r="X18" s="29" t="n">
        <f aca="false">SQRT(_xlfn.VAR.S(F18:I18))</f>
        <v>0.145892335848956</v>
      </c>
      <c r="Y18" s="29" t="n">
        <f aca="false">SQRT(_xlfn.VAR.S(J18:K18))</f>
        <v>0.0340774351782704</v>
      </c>
    </row>
    <row r="19" customFormat="false" ht="15" hidden="false" customHeight="false" outlineLevel="0" collapsed="false">
      <c r="A19" s="13" t="s">
        <v>39</v>
      </c>
      <c r="B19" s="22" t="n">
        <v>0.22834646</v>
      </c>
      <c r="C19" s="22" t="n">
        <v>0.1369863</v>
      </c>
      <c r="D19" s="22" t="n">
        <v>0.27368421</v>
      </c>
      <c r="E19" s="22" t="n">
        <v>0.14893617</v>
      </c>
      <c r="F19" s="23" t="n">
        <v>0.075757576</v>
      </c>
      <c r="G19" s="23" t="n">
        <v>0</v>
      </c>
      <c r="H19" s="23" t="n">
        <v>0.34343434</v>
      </c>
      <c r="I19" s="23" t="n">
        <v>0.10526316</v>
      </c>
      <c r="J19" s="24" t="n">
        <v>0</v>
      </c>
      <c r="K19" s="24" t="n">
        <v>0.174698795</v>
      </c>
      <c r="L19" s="25" t="n">
        <v>0.09090909</v>
      </c>
      <c r="M19" s="0"/>
      <c r="N19" s="26" t="n">
        <v>0.196988285</v>
      </c>
      <c r="O19" s="26" t="n">
        <v>0.0652555080966342</v>
      </c>
      <c r="P19" s="27" t="n">
        <v>0.131113769</v>
      </c>
      <c r="Q19" s="27" t="n">
        <v>0.148327798451353</v>
      </c>
      <c r="R19" s="28" t="n">
        <v>0.0873493975</v>
      </c>
      <c r="S19" s="28" t="n">
        <v>0.123530702609619</v>
      </c>
      <c r="T19" s="29" t="n">
        <f aca="false">AVERAGE(B19:E19)</f>
        <v>0.196988285</v>
      </c>
      <c r="U19" s="29" t="n">
        <f aca="false">AVERAGE(F19:I19)</f>
        <v>0.131113769</v>
      </c>
      <c r="V19" s="29" t="n">
        <f aca="false">AVERAGE(J19:K19)</f>
        <v>0.0873493975</v>
      </c>
      <c r="W19" s="29" t="n">
        <f aca="false">SQRT(_xlfn.VAR.S(B19:E19))</f>
        <v>0.0652555080966343</v>
      </c>
      <c r="X19" s="29" t="n">
        <f aca="false">SQRT(_xlfn.VAR.S(F19:I19))</f>
        <v>0.148327798451353</v>
      </c>
      <c r="Y19" s="29" t="n">
        <f aca="false">SQRT(_xlfn.VAR.S(J19:K19))</f>
        <v>0.123530702609619</v>
      </c>
    </row>
    <row r="20" customFormat="false" ht="15" hidden="false" customHeight="false" outlineLevel="0" collapsed="false">
      <c r="A20" s="13" t="s">
        <v>40</v>
      </c>
      <c r="B20" s="22" t="n">
        <v>0.15748031</v>
      </c>
      <c r="C20" s="22" t="n">
        <v>0.16438356</v>
      </c>
      <c r="D20" s="22" t="n">
        <v>0.11578947</v>
      </c>
      <c r="E20" s="22" t="n">
        <v>0.27659574</v>
      </c>
      <c r="F20" s="23" t="n">
        <v>0.022727273</v>
      </c>
      <c r="G20" s="23" t="n">
        <v>0.03030303</v>
      </c>
      <c r="H20" s="23" t="n">
        <v>0.35353535</v>
      </c>
      <c r="I20" s="23" t="n">
        <v>0.15789474</v>
      </c>
      <c r="J20" s="24" t="n">
        <v>0</v>
      </c>
      <c r="K20" s="24" t="n">
        <v>0.060240964</v>
      </c>
      <c r="L20" s="25" t="n">
        <v>0</v>
      </c>
      <c r="M20" s="0"/>
      <c r="N20" s="26" t="n">
        <v>0.17856227</v>
      </c>
      <c r="O20" s="26" t="n">
        <v>0.0687906740646012</v>
      </c>
      <c r="P20" s="27" t="n">
        <v>0.14111509825</v>
      </c>
      <c r="Q20" s="27" t="n">
        <v>0.154595074703841</v>
      </c>
      <c r="R20" s="28" t="n">
        <v>0.030120482</v>
      </c>
      <c r="S20" s="28" t="n">
        <v>0.0425967941496147</v>
      </c>
      <c r="T20" s="29" t="n">
        <f aca="false">AVERAGE(B20:E20)</f>
        <v>0.17856227</v>
      </c>
      <c r="U20" s="29" t="n">
        <f aca="false">AVERAGE(F20:I20)</f>
        <v>0.14111509825</v>
      </c>
      <c r="V20" s="29" t="n">
        <f aca="false">AVERAGE(J20:K20)</f>
        <v>0.030120482</v>
      </c>
      <c r="W20" s="29" t="n">
        <f aca="false">SQRT(_xlfn.VAR.S(B20:E20))</f>
        <v>0.0687906740646012</v>
      </c>
      <c r="X20" s="29" t="n">
        <f aca="false">SQRT(_xlfn.VAR.S(F20:I20))</f>
        <v>0.154595074703841</v>
      </c>
      <c r="Y20" s="29" t="n">
        <f aca="false">SQRT(_xlfn.VAR.S(J20:K20))</f>
        <v>0.0425967941496147</v>
      </c>
    </row>
    <row r="21" customFormat="false" ht="15" hidden="false" customHeight="false" outlineLevel="0" collapsed="false">
      <c r="A21" s="13" t="s">
        <v>41</v>
      </c>
      <c r="B21" s="22" t="n">
        <v>0.20472441</v>
      </c>
      <c r="C21" s="22" t="n">
        <v>0.1369863</v>
      </c>
      <c r="D21" s="22" t="n">
        <v>0.21052632</v>
      </c>
      <c r="E21" s="22" t="n">
        <v>0.31914894</v>
      </c>
      <c r="F21" s="23" t="n">
        <v>0.037878788</v>
      </c>
      <c r="G21" s="23" t="n">
        <v>0.06060606</v>
      </c>
      <c r="H21" s="23" t="n">
        <v>0.34343434</v>
      </c>
      <c r="I21" s="23" t="n">
        <v>0.13157895</v>
      </c>
      <c r="J21" s="24" t="n">
        <v>0</v>
      </c>
      <c r="K21" s="24" t="n">
        <v>0.186746988</v>
      </c>
      <c r="L21" s="25" t="n">
        <v>0.09090909</v>
      </c>
      <c r="M21" s="0"/>
      <c r="N21" s="26" t="n">
        <v>0.2178464925</v>
      </c>
      <c r="O21" s="26" t="n">
        <v>0.0753355395883286</v>
      </c>
      <c r="P21" s="27" t="n">
        <v>0.1433745345</v>
      </c>
      <c r="Q21" s="27" t="n">
        <v>0.139215701330757</v>
      </c>
      <c r="R21" s="28" t="n">
        <v>0.093373494</v>
      </c>
      <c r="S21" s="28" t="n">
        <v>0.132050061580963</v>
      </c>
      <c r="T21" s="29" t="n">
        <f aca="false">AVERAGE(B21:E21)</f>
        <v>0.2178464925</v>
      </c>
      <c r="U21" s="29" t="n">
        <f aca="false">AVERAGE(F21:I21)</f>
        <v>0.1433745345</v>
      </c>
      <c r="V21" s="29" t="n">
        <f aca="false">AVERAGE(J21:K21)</f>
        <v>0.093373494</v>
      </c>
      <c r="W21" s="29" t="n">
        <f aca="false">SQRT(_xlfn.VAR.S(B21:E21))</f>
        <v>0.0753355395883286</v>
      </c>
      <c r="X21" s="29" t="n">
        <f aca="false">SQRT(_xlfn.VAR.S(F21:I21))</f>
        <v>0.139215701330757</v>
      </c>
      <c r="Y21" s="29" t="n">
        <f aca="false">SQRT(_xlfn.VAR.S(J21:K21))</f>
        <v>0.132050061580963</v>
      </c>
    </row>
    <row r="22" customFormat="false" ht="15" hidden="false" customHeight="false" outlineLevel="0" collapsed="false">
      <c r="A22" s="13" t="s">
        <v>42</v>
      </c>
      <c r="B22" s="22" t="n">
        <v>0.14173228</v>
      </c>
      <c r="C22" s="22" t="n">
        <v>0.20547945</v>
      </c>
      <c r="D22" s="22" t="n">
        <v>0.26315789</v>
      </c>
      <c r="E22" s="22" t="n">
        <v>0.23404255</v>
      </c>
      <c r="F22" s="23" t="n">
        <v>0.022727273</v>
      </c>
      <c r="G22" s="23" t="n">
        <v>0.06060606</v>
      </c>
      <c r="H22" s="23" t="n">
        <v>0.24242424</v>
      </c>
      <c r="I22" s="23" t="n">
        <v>0.10526316</v>
      </c>
      <c r="J22" s="24" t="n">
        <v>0</v>
      </c>
      <c r="K22" s="24" t="n">
        <v>0.054216867</v>
      </c>
      <c r="L22" s="25" t="n">
        <v>0</v>
      </c>
      <c r="M22" s="0"/>
      <c r="N22" s="26" t="n">
        <v>0.2111030425</v>
      </c>
      <c r="O22" s="26" t="n">
        <v>0.0518968709237474</v>
      </c>
      <c r="P22" s="27" t="n">
        <v>0.10775518325</v>
      </c>
      <c r="Q22" s="27" t="n">
        <v>0.0959075081707006</v>
      </c>
      <c r="R22" s="28" t="n">
        <v>0.0271084335</v>
      </c>
      <c r="S22" s="28" t="n">
        <v>0.0383371143103891</v>
      </c>
      <c r="T22" s="29" t="n">
        <f aca="false">AVERAGE(B22:E22)</f>
        <v>0.2111030425</v>
      </c>
      <c r="U22" s="29" t="n">
        <f aca="false">AVERAGE(F22:I22)</f>
        <v>0.10775518325</v>
      </c>
      <c r="V22" s="29" t="n">
        <f aca="false">AVERAGE(J22:K22)</f>
        <v>0.0271084335</v>
      </c>
      <c r="W22" s="29" t="n">
        <f aca="false">SQRT(_xlfn.VAR.S(B22:E22))</f>
        <v>0.0518968709237473</v>
      </c>
      <c r="X22" s="29" t="n">
        <f aca="false">SQRT(_xlfn.VAR.S(F22:I22))</f>
        <v>0.0959075081707006</v>
      </c>
      <c r="Y22" s="29" t="n">
        <f aca="false">SQRT(_xlfn.VAR.S(J22:K22))</f>
        <v>0.0383371143103891</v>
      </c>
    </row>
    <row r="23" customFormat="false" ht="15" hidden="false" customHeight="false" outlineLevel="0" collapsed="false">
      <c r="A23" s="13" t="s">
        <v>43</v>
      </c>
      <c r="B23" s="22" t="n">
        <v>0.15748031</v>
      </c>
      <c r="C23" s="22" t="n">
        <v>0.08219178</v>
      </c>
      <c r="D23" s="22" t="n">
        <v>0.26315789</v>
      </c>
      <c r="E23" s="22" t="n">
        <v>0.27659574</v>
      </c>
      <c r="F23" s="23" t="n">
        <v>0.037878788</v>
      </c>
      <c r="G23" s="23" t="n">
        <v>0</v>
      </c>
      <c r="H23" s="23" t="n">
        <v>0.11111111</v>
      </c>
      <c r="I23" s="23" t="n">
        <v>0.05263158</v>
      </c>
      <c r="J23" s="24" t="n">
        <v>0.01754386</v>
      </c>
      <c r="K23" s="24" t="n">
        <v>0.048192771</v>
      </c>
      <c r="L23" s="25" t="n">
        <v>0.04545455</v>
      </c>
      <c r="M23" s="13" t="s">
        <v>23</v>
      </c>
      <c r="N23" s="26" t="n">
        <v>0.19485643</v>
      </c>
      <c r="O23" s="26" t="n">
        <v>0.0920809461710811</v>
      </c>
      <c r="P23" s="27" t="n">
        <v>0.0504053695</v>
      </c>
      <c r="Q23" s="27" t="n">
        <v>0.0461438311563287</v>
      </c>
      <c r="R23" s="28" t="n">
        <v>0.0328683155</v>
      </c>
      <c r="S23" s="28" t="n">
        <v>0.021672052804083</v>
      </c>
      <c r="T23" s="29" t="n">
        <f aca="false">AVERAGE(B23:E23)</f>
        <v>0.19485643</v>
      </c>
      <c r="U23" s="29" t="n">
        <f aca="false">AVERAGE(F23:I23)</f>
        <v>0.0504053695</v>
      </c>
      <c r="V23" s="29" t="n">
        <f aca="false">AVERAGE(J23:K23)</f>
        <v>0.0328683155</v>
      </c>
      <c r="W23" s="29" t="n">
        <f aca="false">SQRT(_xlfn.VAR.S(B23:E23))</f>
        <v>0.0920809461710811</v>
      </c>
      <c r="X23" s="29" t="n">
        <f aca="false">SQRT(_xlfn.VAR.S(F23:I23))</f>
        <v>0.0461438311563287</v>
      </c>
      <c r="Y23" s="29" t="n">
        <f aca="false">SQRT(_xlfn.VAR.S(J23:K23))</f>
        <v>0.021672052804083</v>
      </c>
    </row>
    <row r="24" customFormat="false" ht="15" hidden="false" customHeight="false" outlineLevel="0" collapsed="false">
      <c r="A24" s="13" t="s">
        <v>44</v>
      </c>
      <c r="B24" s="22" t="n">
        <v>0.16535433</v>
      </c>
      <c r="C24" s="22" t="n">
        <v>0.08219178</v>
      </c>
      <c r="D24" s="22" t="n">
        <v>0.31578947</v>
      </c>
      <c r="E24" s="22" t="n">
        <v>0.34042553</v>
      </c>
      <c r="F24" s="23" t="n">
        <v>0.068181818</v>
      </c>
      <c r="G24" s="23" t="n">
        <v>0.03030303</v>
      </c>
      <c r="H24" s="23" t="n">
        <v>0.07070707</v>
      </c>
      <c r="I24" s="23" t="n">
        <v>0.10526316</v>
      </c>
      <c r="J24" s="24" t="n">
        <v>0.005847953</v>
      </c>
      <c r="K24" s="24" t="n">
        <v>0.114457831</v>
      </c>
      <c r="L24" s="25" t="n">
        <v>0</v>
      </c>
      <c r="M24" s="13" t="s">
        <v>26</v>
      </c>
      <c r="N24" s="26" t="n">
        <v>0.2259402775</v>
      </c>
      <c r="O24" s="26" t="n">
        <v>0.12317201792733</v>
      </c>
      <c r="P24" s="27" t="n">
        <v>0.0686137695</v>
      </c>
      <c r="Q24" s="27" t="n">
        <v>0.0306347247098234</v>
      </c>
      <c r="R24" s="28" t="n">
        <v>0.060152892</v>
      </c>
      <c r="S24" s="28" t="n">
        <v>0.0767987812376436</v>
      </c>
      <c r="T24" s="29" t="n">
        <f aca="false">AVERAGE(B24:E24)</f>
        <v>0.2259402775</v>
      </c>
      <c r="U24" s="29" t="n">
        <f aca="false">AVERAGE(F24:I24)</f>
        <v>0.0686137695</v>
      </c>
      <c r="V24" s="29" t="n">
        <f aca="false">AVERAGE(J24:K24)</f>
        <v>0.060152892</v>
      </c>
      <c r="W24" s="29" t="n">
        <f aca="false">SQRT(_xlfn.VAR.S(B24:E24))</f>
        <v>0.123172017927329</v>
      </c>
      <c r="X24" s="29" t="n">
        <f aca="false">SQRT(_xlfn.VAR.S(F24:I24))</f>
        <v>0.0306347247098235</v>
      </c>
      <c r="Y24" s="29" t="n">
        <f aca="false">SQRT(_xlfn.VAR.S(J24:K24))</f>
        <v>0.0767987812376436</v>
      </c>
    </row>
    <row r="25" customFormat="false" ht="15" hidden="false" customHeight="false" outlineLevel="0" collapsed="false">
      <c r="A25" s="13" t="s">
        <v>45</v>
      </c>
      <c r="B25" s="22" t="n">
        <v>0.08661417</v>
      </c>
      <c r="C25" s="22" t="n">
        <v>0.19178082</v>
      </c>
      <c r="D25" s="22" t="n">
        <v>0</v>
      </c>
      <c r="E25" s="22" t="n">
        <v>0.0212766</v>
      </c>
      <c r="F25" s="23" t="n">
        <v>0.106060606</v>
      </c>
      <c r="G25" s="23" t="n">
        <v>0</v>
      </c>
      <c r="H25" s="23" t="n">
        <v>0.16161616</v>
      </c>
      <c r="I25" s="23" t="n">
        <v>0.10526316</v>
      </c>
      <c r="J25" s="24" t="n">
        <v>0.011695906</v>
      </c>
      <c r="K25" s="24" t="n">
        <v>0.018072289</v>
      </c>
      <c r="L25" s="25" t="n">
        <v>0</v>
      </c>
      <c r="N25" s="26" t="n">
        <v>0.0749178975</v>
      </c>
      <c r="O25" s="26" t="n">
        <v>0.0861855084666003</v>
      </c>
      <c r="P25" s="27" t="n">
        <v>0.0932349815</v>
      </c>
      <c r="Q25" s="27" t="n">
        <v>0.0675226408206834</v>
      </c>
      <c r="R25" s="28" t="n">
        <v>0.0148840975</v>
      </c>
      <c r="S25" s="28" t="n">
        <v>0.00450878365874263</v>
      </c>
      <c r="T25" s="29" t="n">
        <f aca="false">AVERAGE(B25:E25)</f>
        <v>0.0749178975</v>
      </c>
      <c r="U25" s="29" t="n">
        <f aca="false">AVERAGE(F25:I25)</f>
        <v>0.0932349815</v>
      </c>
      <c r="V25" s="29" t="n">
        <f aca="false">AVERAGE(J25:K25)</f>
        <v>0.0148840975</v>
      </c>
      <c r="W25" s="29" t="n">
        <f aca="false">SQRT(_xlfn.VAR.S(B25:E25))</f>
        <v>0.0861855084666003</v>
      </c>
      <c r="X25" s="29" t="n">
        <f aca="false">SQRT(_xlfn.VAR.S(F25:I25))</f>
        <v>0.0675226408206834</v>
      </c>
      <c r="Y25" s="29" t="n">
        <f aca="false">SQRT(_xlfn.VAR.S(J25:K25))</f>
        <v>0.00450878365874262</v>
      </c>
    </row>
  </sheetData>
  <mergeCells count="9">
    <mergeCell ref="B1:L1"/>
    <mergeCell ref="M1:M3"/>
    <mergeCell ref="B2:E2"/>
    <mergeCell ref="F2:I2"/>
    <mergeCell ref="J2:K2"/>
    <mergeCell ref="N2:O2"/>
    <mergeCell ref="P2:Q2"/>
    <mergeCell ref="R2:S2"/>
    <mergeCell ref="T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R4" activeCellId="1" sqref="A3:Q25 R4"/>
    </sheetView>
  </sheetViews>
  <sheetFormatPr defaultRowHeight="15"/>
  <cols>
    <col collapsed="false" hidden="false" max="1" min="1" style="0" width="5.12755102040816"/>
    <col collapsed="false" hidden="false" max="11" min="2" style="0" width="7.29081632653061"/>
    <col collapsed="false" hidden="false" max="12" min="12" style="0" width="8.10204081632653"/>
    <col collapsed="false" hidden="false" max="13" min="13" style="30" width="11.2040816326531"/>
    <col collapsed="false" hidden="false" max="14" min="14" style="0" width="9.58673469387755"/>
    <col collapsed="false" hidden="false" max="15" min="15" style="0" width="8.36734693877551"/>
    <col collapsed="false" hidden="false" max="16" min="16" style="0" width="9.58673469387755"/>
    <col collapsed="false" hidden="false" max="17" min="17" style="0" width="8.36734693877551"/>
    <col collapsed="false" hidden="false" max="18" min="18" style="0" width="9.58673469387755"/>
    <col collapsed="false" hidden="false" max="19" min="19" style="0" width="8.36734693877551"/>
    <col collapsed="false" hidden="false" max="25" min="20" style="0" width="7.29081632653061"/>
    <col collapsed="false" hidden="false" max="1025" min="26" style="0" width="10.530612244898"/>
  </cols>
  <sheetData>
    <row r="1" customFormat="false" ht="15" hidden="false" customHeight="false" outlineLevel="0" collapsed="false">
      <c r="A1" s="4"/>
      <c r="B1" s="19" t="s">
        <v>51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47</v>
      </c>
      <c r="N1" s="18"/>
      <c r="O1" s="18"/>
      <c r="P1" s="18"/>
      <c r="Q1" s="18"/>
      <c r="R1" s="18"/>
      <c r="S1" s="18"/>
    </row>
    <row r="2" customFormat="false" ht="15" hidden="false" customHeight="false" outlineLevel="0" collapsed="false">
      <c r="A2" s="4"/>
      <c r="B2" s="31" t="s">
        <v>16</v>
      </c>
      <c r="C2" s="31"/>
      <c r="D2" s="31"/>
      <c r="E2" s="31"/>
      <c r="F2" s="32" t="s">
        <v>17</v>
      </c>
      <c r="G2" s="32"/>
      <c r="H2" s="32"/>
      <c r="I2" s="32"/>
      <c r="J2" s="33" t="s">
        <v>18</v>
      </c>
      <c r="K2" s="33"/>
      <c r="L2" s="34" t="s">
        <v>19</v>
      </c>
      <c r="M2" s="20"/>
      <c r="N2" s="5" t="s">
        <v>16</v>
      </c>
      <c r="O2" s="5"/>
      <c r="P2" s="6" t="s">
        <v>17</v>
      </c>
      <c r="Q2" s="6"/>
      <c r="R2" s="7" t="s">
        <v>18</v>
      </c>
      <c r="S2" s="7"/>
      <c r="U2" s="1"/>
    </row>
    <row r="3" customFormat="false" ht="15" hidden="false" customHeight="false" outlineLevel="0" collapsed="false">
      <c r="A3" s="4"/>
      <c r="B3" s="31" t="s">
        <v>5</v>
      </c>
      <c r="C3" s="31" t="s">
        <v>4</v>
      </c>
      <c r="D3" s="31" t="s">
        <v>3</v>
      </c>
      <c r="E3" s="31" t="s">
        <v>6</v>
      </c>
      <c r="F3" s="32" t="s">
        <v>8</v>
      </c>
      <c r="G3" s="32" t="s">
        <v>11</v>
      </c>
      <c r="H3" s="32" t="s">
        <v>9</v>
      </c>
      <c r="I3" s="32" t="s">
        <v>10</v>
      </c>
      <c r="J3" s="33" t="s">
        <v>20</v>
      </c>
      <c r="K3" s="33" t="s">
        <v>13</v>
      </c>
      <c r="L3" s="35" t="s">
        <v>1</v>
      </c>
      <c r="M3" s="20"/>
      <c r="N3" s="9" t="s">
        <v>48</v>
      </c>
      <c r="O3" s="9" t="s">
        <v>49</v>
      </c>
      <c r="P3" s="10" t="s">
        <v>48</v>
      </c>
      <c r="Q3" s="10" t="s">
        <v>52</v>
      </c>
      <c r="R3" s="11" t="s">
        <v>48</v>
      </c>
      <c r="S3" s="11" t="s">
        <v>52</v>
      </c>
      <c r="T3" s="3" t="s">
        <v>53</v>
      </c>
      <c r="U3" s="3"/>
      <c r="V3" s="3"/>
      <c r="W3" s="3"/>
      <c r="X3" s="3"/>
      <c r="Y3" s="3"/>
    </row>
    <row r="4" customFormat="false" ht="15" hidden="false" customHeight="false" outlineLevel="0" collapsed="false">
      <c r="A4" s="13" t="s">
        <v>21</v>
      </c>
      <c r="B4" s="36" t="n">
        <v>0.14917127</v>
      </c>
      <c r="C4" s="36" t="n">
        <v>0.2373096</v>
      </c>
      <c r="D4" s="36" t="n">
        <v>0.160320641</v>
      </c>
      <c r="E4" s="36" t="n">
        <v>0.14173228</v>
      </c>
      <c r="F4" s="37" t="n">
        <v>0.06773399</v>
      </c>
      <c r="G4" s="37" t="n">
        <v>0.04770017</v>
      </c>
      <c r="H4" s="37" t="n">
        <v>0.2048193</v>
      </c>
      <c r="I4" s="37" t="n">
        <v>0.20212766</v>
      </c>
      <c r="J4" s="38" t="n">
        <v>0.029891304</v>
      </c>
      <c r="K4" s="38" t="n">
        <v>0.23263889</v>
      </c>
      <c r="L4" s="39" t="n">
        <v>0.041775457</v>
      </c>
      <c r="M4" s="13"/>
      <c r="N4" s="26" t="n">
        <v>0.17213344775</v>
      </c>
      <c r="O4" s="26" t="n">
        <v>0.0441171388956501</v>
      </c>
      <c r="P4" s="27" t="n">
        <v>0.13059528</v>
      </c>
      <c r="Q4" s="27" t="n">
        <v>0.0845561501327195</v>
      </c>
      <c r="R4" s="28" t="n">
        <v>0.131265097</v>
      </c>
      <c r="S4" s="28" t="n">
        <v>0.143364192929803</v>
      </c>
      <c r="T4" s="29" t="n">
        <f aca="false">AVERAGE(B4:E4)</f>
        <v>0.17213344775</v>
      </c>
      <c r="U4" s="29" t="n">
        <f aca="false">AVERAGE(F4:I4)</f>
        <v>0.13059528</v>
      </c>
      <c r="V4" s="29" t="n">
        <f aca="false">AVERAGE(J4:K4)</f>
        <v>0.131265097</v>
      </c>
      <c r="W4" s="29" t="n">
        <f aca="false">SQRT(_xlfn.VAR.S(B4:E4))</f>
        <v>0.0441171388956501</v>
      </c>
      <c r="X4" s="29" t="n">
        <f aca="false">SQRT(_xlfn.VAR.S(F4:I4))</f>
        <v>0.0845561501327195</v>
      </c>
      <c r="Y4" s="29" t="n">
        <f aca="false">SQRT(_xlfn.VAR.S(J4:K4))</f>
        <v>0.143364192929803</v>
      </c>
    </row>
    <row r="5" customFormat="false" ht="15" hidden="false" customHeight="false" outlineLevel="0" collapsed="false">
      <c r="A5" s="13" t="s">
        <v>24</v>
      </c>
      <c r="B5" s="36" t="n">
        <v>0.14254144</v>
      </c>
      <c r="C5" s="36" t="n">
        <v>0.213198</v>
      </c>
      <c r="D5" s="36" t="n">
        <v>0.146292585</v>
      </c>
      <c r="E5" s="36" t="n">
        <v>0.18110236</v>
      </c>
      <c r="F5" s="37" t="n">
        <v>0.04433498</v>
      </c>
      <c r="G5" s="37" t="n">
        <v>0.040034072</v>
      </c>
      <c r="H5" s="37" t="n">
        <v>0.1807229</v>
      </c>
      <c r="I5" s="37" t="n">
        <v>0.25</v>
      </c>
      <c r="J5" s="38" t="n">
        <v>0.032608696</v>
      </c>
      <c r="K5" s="38" t="n">
        <v>0.23958333</v>
      </c>
      <c r="L5" s="39" t="n">
        <v>0.018276762</v>
      </c>
      <c r="M5" s="13"/>
      <c r="N5" s="26" t="n">
        <v>0.17078359625</v>
      </c>
      <c r="O5" s="26" t="n">
        <v>0.0331807552279599</v>
      </c>
      <c r="P5" s="27" t="n">
        <v>0.128772988</v>
      </c>
      <c r="Q5" s="27" t="n">
        <v>0.1039216919979</v>
      </c>
      <c r="R5" s="28" t="n">
        <v>0.136096013</v>
      </c>
      <c r="S5" s="28" t="n">
        <v>0.146353167235004</v>
      </c>
      <c r="T5" s="29" t="n">
        <f aca="false">AVERAGE(B5:E5)</f>
        <v>0.17078359625</v>
      </c>
      <c r="U5" s="29" t="n">
        <f aca="false">AVERAGE(F5:I5)</f>
        <v>0.128772988</v>
      </c>
      <c r="V5" s="29" t="n">
        <f aca="false">AVERAGE(J5:K5)</f>
        <v>0.136096013</v>
      </c>
      <c r="W5" s="29" t="n">
        <f aca="false">SQRT(_xlfn.VAR.S(B5:E5))</f>
        <v>0.0331807552279599</v>
      </c>
      <c r="X5" s="29" t="n">
        <f aca="false">SQRT(_xlfn.VAR.S(F5:I5))</f>
        <v>0.1039216919979</v>
      </c>
      <c r="Y5" s="29" t="n">
        <f aca="false">SQRT(_xlfn.VAR.S(J5:K5))</f>
        <v>0.146353167235004</v>
      </c>
    </row>
    <row r="6" customFormat="false" ht="15" hidden="false" customHeight="false" outlineLevel="0" collapsed="false">
      <c r="A6" s="13" t="s">
        <v>25</v>
      </c>
      <c r="B6" s="36" t="n">
        <v>0.14475138</v>
      </c>
      <c r="C6" s="36" t="n">
        <v>0.2119289</v>
      </c>
      <c r="D6" s="36" t="n">
        <v>0.100200401</v>
      </c>
      <c r="E6" s="36" t="n">
        <v>0.13779528</v>
      </c>
      <c r="F6" s="37" t="n">
        <v>0.06650246</v>
      </c>
      <c r="G6" s="37" t="n">
        <v>0.052810903</v>
      </c>
      <c r="H6" s="37" t="n">
        <v>0.1941098</v>
      </c>
      <c r="I6" s="37" t="n">
        <v>0.18351064</v>
      </c>
      <c r="J6" s="38" t="n">
        <v>0.029891304</v>
      </c>
      <c r="K6" s="38" t="n">
        <v>0.20833333</v>
      </c>
      <c r="L6" s="39" t="n">
        <v>0.020887728</v>
      </c>
      <c r="M6" s="13"/>
      <c r="N6" s="26" t="n">
        <v>0.14866899025</v>
      </c>
      <c r="O6" s="26" t="n">
        <v>0.0464923132361155</v>
      </c>
      <c r="P6" s="27" t="n">
        <v>0.12423345075</v>
      </c>
      <c r="Q6" s="27" t="n">
        <v>0.0749011280955676</v>
      </c>
      <c r="R6" s="28" t="n">
        <v>0.119112317</v>
      </c>
      <c r="S6" s="28" t="n">
        <v>0.126177566633266</v>
      </c>
      <c r="T6" s="29" t="n">
        <f aca="false">AVERAGE(B6:E6)</f>
        <v>0.14866899025</v>
      </c>
      <c r="U6" s="29" t="n">
        <f aca="false">AVERAGE(F6:I6)</f>
        <v>0.12423345075</v>
      </c>
      <c r="V6" s="29" t="n">
        <f aca="false">AVERAGE(J6:K6)</f>
        <v>0.119112317</v>
      </c>
      <c r="W6" s="29" t="n">
        <f aca="false">SQRT(_xlfn.VAR.S(B6:E6))</f>
        <v>0.0464923132361154</v>
      </c>
      <c r="X6" s="29" t="n">
        <f aca="false">SQRT(_xlfn.VAR.S(F6:I6))</f>
        <v>0.0749011280955677</v>
      </c>
      <c r="Y6" s="29" t="n">
        <f aca="false">SQRT(_xlfn.VAR.S(J6:K6))</f>
        <v>0.126177566633266</v>
      </c>
    </row>
    <row r="7" customFormat="false" ht="15" hidden="false" customHeight="false" outlineLevel="0" collapsed="false">
      <c r="A7" s="13" t="s">
        <v>27</v>
      </c>
      <c r="B7" s="36" t="n">
        <v>0.1480663</v>
      </c>
      <c r="C7" s="36" t="n">
        <v>0.213198</v>
      </c>
      <c r="D7" s="36" t="n">
        <v>0.136272545</v>
      </c>
      <c r="E7" s="36" t="n">
        <v>0.09055118</v>
      </c>
      <c r="F7" s="37" t="n">
        <v>0.07019704</v>
      </c>
      <c r="G7" s="37" t="n">
        <v>0.057921635</v>
      </c>
      <c r="H7" s="37" t="n">
        <v>0.2342704</v>
      </c>
      <c r="I7" s="37" t="n">
        <v>0.21010638</v>
      </c>
      <c r="J7" s="38" t="n">
        <v>0.036684783</v>
      </c>
      <c r="K7" s="38" t="n">
        <v>0.16550926</v>
      </c>
      <c r="L7" s="39" t="n">
        <v>0.279373368</v>
      </c>
      <c r="M7" s="13"/>
      <c r="N7" s="26" t="n">
        <v>0.14702200625</v>
      </c>
      <c r="O7" s="26" t="n">
        <v>0.0506124419247524</v>
      </c>
      <c r="P7" s="27" t="n">
        <v>0.14312386375</v>
      </c>
      <c r="Q7" s="27" t="n">
        <v>0.0919639240133234</v>
      </c>
      <c r="R7" s="28" t="n">
        <v>0.1010970215</v>
      </c>
      <c r="S7" s="28" t="n">
        <v>0.0910926612695104</v>
      </c>
      <c r="T7" s="29" t="n">
        <f aca="false">AVERAGE(B7:E7)</f>
        <v>0.14702200625</v>
      </c>
      <c r="U7" s="29" t="n">
        <f aca="false">AVERAGE(F7:I7)</f>
        <v>0.14312386375</v>
      </c>
      <c r="V7" s="29" t="n">
        <f aca="false">AVERAGE(J7:K7)</f>
        <v>0.1010970215</v>
      </c>
      <c r="W7" s="29" t="n">
        <f aca="false">SQRT(_xlfn.VAR.S(B7:E7))</f>
        <v>0.0506124419247523</v>
      </c>
      <c r="X7" s="29" t="n">
        <f aca="false">SQRT(_xlfn.VAR.S(F7:I7))</f>
        <v>0.0919639240133234</v>
      </c>
      <c r="Y7" s="29" t="n">
        <f aca="false">SQRT(_xlfn.VAR.S(J7:K7))</f>
        <v>0.0910926612695105</v>
      </c>
    </row>
    <row r="8" customFormat="false" ht="15" hidden="false" customHeight="false" outlineLevel="0" collapsed="false">
      <c r="A8" s="13" t="s">
        <v>28</v>
      </c>
      <c r="B8" s="36" t="n">
        <v>0.14585635</v>
      </c>
      <c r="C8" s="36" t="n">
        <v>0.2284264</v>
      </c>
      <c r="D8" s="36" t="n">
        <v>0.131262525</v>
      </c>
      <c r="E8" s="36" t="n">
        <v>0.17913386</v>
      </c>
      <c r="F8" s="37" t="n">
        <v>0.05049261</v>
      </c>
      <c r="G8" s="37" t="n">
        <v>0.041737649</v>
      </c>
      <c r="H8" s="37" t="n">
        <v>0.1807229</v>
      </c>
      <c r="I8" s="37" t="n">
        <v>0.21276596</v>
      </c>
      <c r="J8" s="38" t="n">
        <v>0.024456522</v>
      </c>
      <c r="K8" s="38" t="n">
        <v>0.15856481</v>
      </c>
      <c r="L8" s="39" t="n">
        <v>0</v>
      </c>
      <c r="M8" s="13"/>
      <c r="N8" s="26" t="n">
        <v>0.17116978375</v>
      </c>
      <c r="O8" s="26" t="n">
        <v>0.0431087997361354</v>
      </c>
      <c r="P8" s="27" t="n">
        <v>0.12142977975</v>
      </c>
      <c r="Q8" s="27" t="n">
        <v>0.088016834918586</v>
      </c>
      <c r="R8" s="28" t="n">
        <v>0.091510666</v>
      </c>
      <c r="S8" s="28" t="n">
        <v>0.0948288798581185</v>
      </c>
      <c r="T8" s="29" t="n">
        <f aca="false">AVERAGE(B8:E8)</f>
        <v>0.17116978375</v>
      </c>
      <c r="U8" s="29" t="n">
        <f aca="false">AVERAGE(F8:I8)</f>
        <v>0.12142977975</v>
      </c>
      <c r="V8" s="29" t="n">
        <f aca="false">AVERAGE(J8:K8)</f>
        <v>0.091510666</v>
      </c>
      <c r="W8" s="29" t="n">
        <f aca="false">SQRT(_xlfn.VAR.S(B8:E8))</f>
        <v>0.0431087997361353</v>
      </c>
      <c r="X8" s="29" t="n">
        <f aca="false">SQRT(_xlfn.VAR.S(F8:I8))</f>
        <v>0.088016834918586</v>
      </c>
      <c r="Y8" s="29" t="n">
        <f aca="false">SQRT(_xlfn.VAR.S(J8:K8))</f>
        <v>0.0948288798581185</v>
      </c>
    </row>
    <row r="9" customFormat="false" ht="15" hidden="false" customHeight="false" outlineLevel="0" collapsed="false">
      <c r="A9" s="13" t="s">
        <v>29</v>
      </c>
      <c r="B9" s="36" t="n">
        <v>0.15138122</v>
      </c>
      <c r="C9" s="36" t="n">
        <v>0.2005076</v>
      </c>
      <c r="D9" s="36" t="n">
        <v>0.191382766</v>
      </c>
      <c r="E9" s="36" t="n">
        <v>0.07874016</v>
      </c>
      <c r="F9" s="37" t="n">
        <v>0.05541872</v>
      </c>
      <c r="G9" s="37" t="n">
        <v>0.049403748</v>
      </c>
      <c r="H9" s="37" t="n">
        <v>0.1499331</v>
      </c>
      <c r="I9" s="37" t="n">
        <v>0.18085106</v>
      </c>
      <c r="J9" s="38" t="n">
        <v>0.039402174</v>
      </c>
      <c r="K9" s="38" t="n">
        <v>0.17592593</v>
      </c>
      <c r="L9" s="39" t="n">
        <v>0</v>
      </c>
      <c r="M9" s="13"/>
      <c r="N9" s="26" t="n">
        <v>0.1555029365</v>
      </c>
      <c r="O9" s="26" t="n">
        <v>0.0554445497910378</v>
      </c>
      <c r="P9" s="27" t="n">
        <v>0.108901657</v>
      </c>
      <c r="Q9" s="27" t="n">
        <v>0.0664848895921395</v>
      </c>
      <c r="R9" s="28" t="n">
        <v>0.107664052</v>
      </c>
      <c r="S9" s="28" t="n">
        <v>0.0965368736606576</v>
      </c>
      <c r="T9" s="29" t="n">
        <f aca="false">AVERAGE(B9:E9)</f>
        <v>0.1555029365</v>
      </c>
      <c r="U9" s="29" t="n">
        <f aca="false">AVERAGE(F9:I9)</f>
        <v>0.108901657</v>
      </c>
      <c r="V9" s="29" t="n">
        <f aca="false">AVERAGE(J9:K9)</f>
        <v>0.107664052</v>
      </c>
      <c r="W9" s="29" t="n">
        <f aca="false">SQRT(_xlfn.VAR.S(B9:E9))</f>
        <v>0.0554445497910379</v>
      </c>
      <c r="X9" s="29" t="n">
        <f aca="false">SQRT(_xlfn.VAR.S(F9:I9))</f>
        <v>0.0664848895921394</v>
      </c>
      <c r="Y9" s="29" t="n">
        <f aca="false">SQRT(_xlfn.VAR.S(J9:K9))</f>
        <v>0.0965368736606576</v>
      </c>
    </row>
    <row r="10" customFormat="false" ht="15" hidden="false" customHeight="false" outlineLevel="0" collapsed="false">
      <c r="A10" s="13" t="s">
        <v>30</v>
      </c>
      <c r="B10" s="36" t="n">
        <v>0.1359116</v>
      </c>
      <c r="C10" s="36" t="n">
        <v>0.1992386</v>
      </c>
      <c r="D10" s="36" t="n">
        <v>0.146292585</v>
      </c>
      <c r="E10" s="36" t="n">
        <v>0.18110236</v>
      </c>
      <c r="F10" s="37" t="n">
        <v>0.05049261</v>
      </c>
      <c r="G10" s="37" t="n">
        <v>0.04088586</v>
      </c>
      <c r="H10" s="37" t="n">
        <v>0.1285141</v>
      </c>
      <c r="I10" s="37" t="n">
        <v>0.2287234</v>
      </c>
      <c r="J10" s="38" t="n">
        <v>0.019021739</v>
      </c>
      <c r="K10" s="38" t="n">
        <v>0.14814815</v>
      </c>
      <c r="L10" s="39" t="n">
        <v>0</v>
      </c>
      <c r="M10" s="13"/>
      <c r="N10" s="26" t="n">
        <v>0.16563628625</v>
      </c>
      <c r="O10" s="26" t="n">
        <v>0.0295863182192044</v>
      </c>
      <c r="P10" s="27" t="n">
        <v>0.1121539925</v>
      </c>
      <c r="Q10" s="27" t="n">
        <v>0.0870581274861064</v>
      </c>
      <c r="R10" s="28" t="n">
        <v>0.0835849445</v>
      </c>
      <c r="S10" s="28" t="n">
        <v>0.0913061608483812</v>
      </c>
      <c r="T10" s="29" t="n">
        <f aca="false">AVERAGE(B10:E10)</f>
        <v>0.16563628625</v>
      </c>
      <c r="U10" s="29" t="n">
        <f aca="false">AVERAGE(F10:I10)</f>
        <v>0.1121539925</v>
      </c>
      <c r="V10" s="29" t="n">
        <f aca="false">AVERAGE(J10:K10)</f>
        <v>0.0835849445</v>
      </c>
      <c r="W10" s="29" t="n">
        <f aca="false">SQRT(_xlfn.VAR.S(B10:E10))</f>
        <v>0.0295863182192043</v>
      </c>
      <c r="X10" s="29" t="n">
        <f aca="false">SQRT(_xlfn.VAR.S(F10:I10))</f>
        <v>0.0870581274861064</v>
      </c>
      <c r="Y10" s="29" t="n">
        <f aca="false">SQRT(_xlfn.VAR.S(J10:K10))</f>
        <v>0.0913061608483812</v>
      </c>
    </row>
    <row r="11" customFormat="false" ht="15" hidden="false" customHeight="false" outlineLevel="0" collapsed="false">
      <c r="A11" s="13" t="s">
        <v>31</v>
      </c>
      <c r="B11" s="36" t="n">
        <v>0.08287293</v>
      </c>
      <c r="C11" s="36" t="n">
        <v>0.2068528</v>
      </c>
      <c r="D11" s="36" t="n">
        <v>0.100200401</v>
      </c>
      <c r="E11" s="36" t="n">
        <v>0.14173228</v>
      </c>
      <c r="F11" s="37" t="n">
        <v>0.04187192</v>
      </c>
      <c r="G11" s="37" t="n">
        <v>0.037478705</v>
      </c>
      <c r="H11" s="37" t="n">
        <v>0</v>
      </c>
      <c r="I11" s="37" t="n">
        <v>0.18882979</v>
      </c>
      <c r="J11" s="38" t="n">
        <v>0.017663043</v>
      </c>
      <c r="K11" s="38" t="n">
        <v>0.19560185</v>
      </c>
      <c r="L11" s="39" t="n">
        <v>0.994778068</v>
      </c>
      <c r="M11" s="13"/>
      <c r="N11" s="26" t="n">
        <v>0.13291460275</v>
      </c>
      <c r="O11" s="26" t="n">
        <v>0.0551331613835172</v>
      </c>
      <c r="P11" s="27" t="n">
        <v>0.06704510375</v>
      </c>
      <c r="Q11" s="27" t="n">
        <v>0.0833355003525198</v>
      </c>
      <c r="R11" s="28" t="n">
        <v>0.1066324465</v>
      </c>
      <c r="S11" s="28" t="n">
        <v>0.125821737065944</v>
      </c>
      <c r="T11" s="29" t="n">
        <f aca="false">AVERAGE(B11:E11)</f>
        <v>0.13291460275</v>
      </c>
      <c r="U11" s="29" t="n">
        <f aca="false">AVERAGE(F11:I11)</f>
        <v>0.06704510375</v>
      </c>
      <c r="V11" s="29" t="n">
        <f aca="false">AVERAGE(J11:K11)</f>
        <v>0.1066324465</v>
      </c>
      <c r="W11" s="29" t="n">
        <f aca="false">SQRT(_xlfn.VAR.S(B11:E11))</f>
        <v>0.0551331613835172</v>
      </c>
      <c r="X11" s="29" t="n">
        <f aca="false">SQRT(_xlfn.VAR.S(F11:I11))</f>
        <v>0.0833355003525198</v>
      </c>
      <c r="Y11" s="29" t="n">
        <f aca="false">SQRT(_xlfn.VAR.S(J11:K11))</f>
        <v>0.125821737065944</v>
      </c>
    </row>
    <row r="12" customFormat="false" ht="15" hidden="false" customHeight="false" outlineLevel="0" collapsed="false">
      <c r="A12" s="13" t="s">
        <v>32</v>
      </c>
      <c r="B12" s="36" t="n">
        <v>0.09060773</v>
      </c>
      <c r="C12" s="36" t="n">
        <v>0.1979695</v>
      </c>
      <c r="D12" s="36" t="n">
        <v>0.106212425</v>
      </c>
      <c r="E12" s="36" t="n">
        <v>0.11023622</v>
      </c>
      <c r="F12" s="37" t="n">
        <v>0.04064039</v>
      </c>
      <c r="G12" s="37" t="n">
        <v>0.037478705</v>
      </c>
      <c r="H12" s="37" t="n">
        <v>0.1325301</v>
      </c>
      <c r="I12" s="37" t="n">
        <v>0.06914894</v>
      </c>
      <c r="J12" s="38" t="n">
        <v>0.027173913</v>
      </c>
      <c r="K12" s="38" t="n">
        <v>0.16898148</v>
      </c>
      <c r="L12" s="39" t="n">
        <v>0</v>
      </c>
      <c r="M12" s="13"/>
      <c r="N12" s="26" t="n">
        <v>0.12625646875</v>
      </c>
      <c r="O12" s="26" t="n">
        <v>0.0485523891804615</v>
      </c>
      <c r="P12" s="27" t="n">
        <v>0.06994953375</v>
      </c>
      <c r="Q12" s="27" t="n">
        <v>0.0440845734529785</v>
      </c>
      <c r="R12" s="28" t="n">
        <v>0.0980776965</v>
      </c>
      <c r="S12" s="28" t="n">
        <v>0.100273092249266</v>
      </c>
      <c r="T12" s="29" t="n">
        <f aca="false">AVERAGE(B12:E12)</f>
        <v>0.12625646875</v>
      </c>
      <c r="U12" s="29" t="n">
        <f aca="false">AVERAGE(F12:I12)</f>
        <v>0.06994953375</v>
      </c>
      <c r="V12" s="29" t="n">
        <f aca="false">AVERAGE(J12:K12)</f>
        <v>0.0980776965</v>
      </c>
      <c r="W12" s="29" t="n">
        <f aca="false">SQRT(_xlfn.VAR.S(B12:E12))</f>
        <v>0.0485523891804616</v>
      </c>
      <c r="X12" s="29" t="n">
        <f aca="false">SQRT(_xlfn.VAR.S(F12:I12))</f>
        <v>0.0440845734529785</v>
      </c>
      <c r="Y12" s="29" t="n">
        <f aca="false">SQRT(_xlfn.VAR.S(J12:K12))</f>
        <v>0.100273092249266</v>
      </c>
    </row>
    <row r="13" customFormat="false" ht="15" hidden="false" customHeight="false" outlineLevel="0" collapsed="false">
      <c r="A13" s="13" t="s">
        <v>33</v>
      </c>
      <c r="B13" s="36" t="n">
        <v>0.1480663</v>
      </c>
      <c r="C13" s="36" t="n">
        <v>0.215736</v>
      </c>
      <c r="D13" s="36" t="n">
        <v>0.144288577</v>
      </c>
      <c r="E13" s="36" t="n">
        <v>0.17125984</v>
      </c>
      <c r="F13" s="37" t="n">
        <v>0.06773399</v>
      </c>
      <c r="G13" s="37" t="n">
        <v>0.055366269</v>
      </c>
      <c r="H13" s="37" t="n">
        <v>0.2182062</v>
      </c>
      <c r="I13" s="37" t="n">
        <v>0.24202128</v>
      </c>
      <c r="J13" s="38" t="n">
        <v>0.033967391</v>
      </c>
      <c r="K13" s="38" t="n">
        <v>0.20486111</v>
      </c>
      <c r="L13" s="39" t="n">
        <v>0</v>
      </c>
      <c r="M13" s="13"/>
      <c r="N13" s="26" t="n">
        <v>0.16983767925</v>
      </c>
      <c r="O13" s="26" t="n">
        <v>0.0328401581862665</v>
      </c>
      <c r="P13" s="27" t="n">
        <v>0.14583193475</v>
      </c>
      <c r="Q13" s="27" t="n">
        <v>0.0979349274839606</v>
      </c>
      <c r="R13" s="28" t="n">
        <v>0.1194142505</v>
      </c>
      <c r="S13" s="28" t="n">
        <v>0.120840107567088</v>
      </c>
      <c r="T13" s="29" t="n">
        <f aca="false">AVERAGE(B13:E13)</f>
        <v>0.16983767925</v>
      </c>
      <c r="U13" s="29" t="n">
        <f aca="false">AVERAGE(F13:I13)</f>
        <v>0.14583193475</v>
      </c>
      <c r="V13" s="29" t="n">
        <f aca="false">AVERAGE(J13:K13)</f>
        <v>0.1194142505</v>
      </c>
      <c r="W13" s="29" t="n">
        <f aca="false">SQRT(_xlfn.VAR.S(B13:E13))</f>
        <v>0.0328401581862664</v>
      </c>
      <c r="X13" s="29" t="n">
        <f aca="false">SQRT(_xlfn.VAR.S(F13:I13))</f>
        <v>0.0979349274839606</v>
      </c>
      <c r="Y13" s="29" t="n">
        <f aca="false">SQRT(_xlfn.VAR.S(J13:K13))</f>
        <v>0.120840107567088</v>
      </c>
    </row>
    <row r="14" customFormat="false" ht="15" hidden="false" customHeight="false" outlineLevel="0" collapsed="false">
      <c r="A14" s="13" t="s">
        <v>34</v>
      </c>
      <c r="B14" s="36" t="n">
        <v>0.19226519</v>
      </c>
      <c r="C14" s="36" t="n">
        <v>0.2563452</v>
      </c>
      <c r="D14" s="36" t="n">
        <v>0.271543086</v>
      </c>
      <c r="E14" s="36" t="n">
        <v>0.24212598</v>
      </c>
      <c r="F14" s="37" t="n">
        <v>0.0591133</v>
      </c>
      <c r="G14" s="37" t="n">
        <v>0.081771721</v>
      </c>
      <c r="H14" s="37" t="n">
        <v>0.2008032</v>
      </c>
      <c r="I14" s="37" t="n">
        <v>0.24468085</v>
      </c>
      <c r="J14" s="38" t="n">
        <v>0.023097826</v>
      </c>
      <c r="K14" s="38" t="n">
        <v>0.16203704</v>
      </c>
      <c r="L14" s="39" t="n">
        <v>0.052219321</v>
      </c>
      <c r="M14" s="13"/>
      <c r="N14" s="26" t="n">
        <v>0.240569864</v>
      </c>
      <c r="O14" s="26" t="n">
        <v>0.0343703590041668</v>
      </c>
      <c r="P14" s="27" t="n">
        <v>0.14659226775</v>
      </c>
      <c r="Q14" s="27" t="n">
        <v>0.0902117291391084</v>
      </c>
      <c r="R14" s="28" t="n">
        <v>0.092567433</v>
      </c>
      <c r="S14" s="28" t="n">
        <v>0.0982448603921289</v>
      </c>
      <c r="T14" s="29" t="n">
        <f aca="false">AVERAGE(B14:E14)</f>
        <v>0.240569864</v>
      </c>
      <c r="U14" s="29" t="n">
        <f aca="false">AVERAGE(F14:I14)</f>
        <v>0.14659226775</v>
      </c>
      <c r="V14" s="29" t="n">
        <f aca="false">AVERAGE(J14:K14)</f>
        <v>0.092567433</v>
      </c>
      <c r="W14" s="29" t="n">
        <f aca="false">SQRT(_xlfn.VAR.S(B14:E14))</f>
        <v>0.0343703590041667</v>
      </c>
      <c r="X14" s="29" t="n">
        <f aca="false">SQRT(_xlfn.VAR.S(F14:I14))</f>
        <v>0.0902117291391084</v>
      </c>
      <c r="Y14" s="29" t="n">
        <f aca="false">SQRT(_xlfn.VAR.S(J14:K14))</f>
        <v>0.0982448603921289</v>
      </c>
    </row>
    <row r="15" customFormat="false" ht="15" hidden="false" customHeight="false" outlineLevel="0" collapsed="false">
      <c r="A15" s="13" t="s">
        <v>35</v>
      </c>
      <c r="B15" s="36" t="n">
        <v>0.18232044</v>
      </c>
      <c r="C15" s="36" t="n">
        <v>0.2106599</v>
      </c>
      <c r="D15" s="36" t="n">
        <v>0.224448898</v>
      </c>
      <c r="E15" s="36" t="n">
        <v>0.20866142</v>
      </c>
      <c r="F15" s="37" t="n">
        <v>0.03940887</v>
      </c>
      <c r="G15" s="37" t="n">
        <v>0.090289608</v>
      </c>
      <c r="H15" s="37" t="n">
        <v>0.1820616</v>
      </c>
      <c r="I15" s="37" t="n">
        <v>0.18617021</v>
      </c>
      <c r="J15" s="38" t="n">
        <v>0.023097826</v>
      </c>
      <c r="K15" s="38" t="n">
        <v>0.18634259</v>
      </c>
      <c r="L15" s="39" t="n">
        <v>0.057441253</v>
      </c>
      <c r="M15" s="13"/>
      <c r="N15" s="26" t="n">
        <v>0.2065226645</v>
      </c>
      <c r="O15" s="26" t="n">
        <v>0.0175953451317497</v>
      </c>
      <c r="P15" s="27" t="n">
        <v>0.124482572</v>
      </c>
      <c r="Q15" s="27" t="n">
        <v>0.0719430392892737</v>
      </c>
      <c r="R15" s="28" t="n">
        <v>0.104720208</v>
      </c>
      <c r="S15" s="28" t="n">
        <v>0.115431479617598</v>
      </c>
      <c r="T15" s="29" t="n">
        <f aca="false">AVERAGE(B15:E15)</f>
        <v>0.2065226645</v>
      </c>
      <c r="U15" s="29" t="n">
        <f aca="false">AVERAGE(F15:I15)</f>
        <v>0.124482572</v>
      </c>
      <c r="V15" s="29" t="n">
        <f aca="false">AVERAGE(J15:K15)</f>
        <v>0.104720208</v>
      </c>
      <c r="W15" s="29" t="n">
        <f aca="false">SQRT(_xlfn.VAR.S(B15:E15))</f>
        <v>0.0175953451317497</v>
      </c>
      <c r="X15" s="29" t="n">
        <f aca="false">SQRT(_xlfn.VAR.S(F15:I15))</f>
        <v>0.0719430392892737</v>
      </c>
      <c r="Y15" s="29" t="n">
        <f aca="false">SQRT(_xlfn.VAR.S(J15:K15))</f>
        <v>0.115431479617598</v>
      </c>
    </row>
    <row r="16" customFormat="false" ht="15" hidden="false" customHeight="false" outlineLevel="0" collapsed="false">
      <c r="A16" s="13" t="s">
        <v>36</v>
      </c>
      <c r="B16" s="36" t="n">
        <v>0.13480663</v>
      </c>
      <c r="C16" s="36" t="n">
        <v>0.2220812</v>
      </c>
      <c r="D16" s="36" t="n">
        <v>0.265531062</v>
      </c>
      <c r="E16" s="36" t="n">
        <v>0.12992126</v>
      </c>
      <c r="F16" s="37" t="n">
        <v>0.08866995</v>
      </c>
      <c r="G16" s="37" t="n">
        <v>0.080919932</v>
      </c>
      <c r="H16" s="37" t="n">
        <v>0.1967871</v>
      </c>
      <c r="I16" s="37" t="n">
        <v>0.28723404</v>
      </c>
      <c r="J16" s="38" t="n">
        <v>0.012228261</v>
      </c>
      <c r="K16" s="38" t="n">
        <v>0.24537037</v>
      </c>
      <c r="L16" s="39" t="n">
        <v>0.075718016</v>
      </c>
      <c r="M16" s="13"/>
      <c r="N16" s="26" t="n">
        <v>0.188085038</v>
      </c>
      <c r="O16" s="26" t="n">
        <v>0.0667713498799861</v>
      </c>
      <c r="P16" s="27" t="n">
        <v>0.1634027555</v>
      </c>
      <c r="Q16" s="27" t="n">
        <v>0.0980426945587952</v>
      </c>
      <c r="R16" s="28" t="n">
        <v>0.1287993155</v>
      </c>
      <c r="S16" s="28" t="n">
        <v>0.164856366254033</v>
      </c>
      <c r="T16" s="29" t="n">
        <f aca="false">AVERAGE(B16:E16)</f>
        <v>0.188085038</v>
      </c>
      <c r="U16" s="29" t="n">
        <f aca="false">AVERAGE(F16:I16)</f>
        <v>0.1634027555</v>
      </c>
      <c r="V16" s="29" t="n">
        <f aca="false">AVERAGE(J16:K16)</f>
        <v>0.1287993155</v>
      </c>
      <c r="W16" s="29" t="n">
        <f aca="false">SQRT(_xlfn.VAR.S(B16:E16))</f>
        <v>0.0667713498799861</v>
      </c>
      <c r="X16" s="29" t="n">
        <f aca="false">SQRT(_xlfn.VAR.S(F16:I16))</f>
        <v>0.0980426945587952</v>
      </c>
      <c r="Y16" s="29" t="n">
        <f aca="false">SQRT(_xlfn.VAR.S(J16:K16))</f>
        <v>0.164856366254033</v>
      </c>
    </row>
    <row r="17" customFormat="false" ht="15" hidden="false" customHeight="false" outlineLevel="0" collapsed="false">
      <c r="A17" s="13" t="s">
        <v>37</v>
      </c>
      <c r="B17" s="36" t="n">
        <v>0.15027624</v>
      </c>
      <c r="C17" s="36" t="n">
        <v>0.2284264</v>
      </c>
      <c r="D17" s="36" t="n">
        <v>0.229458918</v>
      </c>
      <c r="E17" s="36" t="n">
        <v>0.14370079</v>
      </c>
      <c r="F17" s="37" t="n">
        <v>0.06896552</v>
      </c>
      <c r="G17" s="37" t="n">
        <v>0.062180579</v>
      </c>
      <c r="H17" s="37" t="n">
        <v>0.1807229</v>
      </c>
      <c r="I17" s="37" t="n">
        <v>0.29255319</v>
      </c>
      <c r="J17" s="38" t="n">
        <v>0.033967391</v>
      </c>
      <c r="K17" s="38" t="n">
        <v>0.23842593</v>
      </c>
      <c r="L17" s="39" t="n">
        <v>0.046997389</v>
      </c>
      <c r="M17" s="13"/>
      <c r="N17" s="26" t="n">
        <v>0.187965587</v>
      </c>
      <c r="O17" s="26" t="n">
        <v>0.0473942086364784</v>
      </c>
      <c r="P17" s="27" t="n">
        <v>0.15110554725</v>
      </c>
      <c r="Q17" s="27" t="n">
        <v>0.108841256391045</v>
      </c>
      <c r="R17" s="28" t="n">
        <v>0.1361966605</v>
      </c>
      <c r="S17" s="28" t="n">
        <v>0.144574019398394</v>
      </c>
      <c r="T17" s="29" t="n">
        <f aca="false">AVERAGE(B17:E17)</f>
        <v>0.187965587</v>
      </c>
      <c r="U17" s="29" t="n">
        <f aca="false">AVERAGE(F17:I17)</f>
        <v>0.15110554725</v>
      </c>
      <c r="V17" s="29" t="n">
        <f aca="false">AVERAGE(J17:K17)</f>
        <v>0.1361966605</v>
      </c>
      <c r="W17" s="29" t="n">
        <f aca="false">SQRT(_xlfn.VAR.S(B17:E17))</f>
        <v>0.0473942086364785</v>
      </c>
      <c r="X17" s="29" t="n">
        <f aca="false">SQRT(_xlfn.VAR.S(F17:I17))</f>
        <v>0.108841256391045</v>
      </c>
      <c r="Y17" s="29" t="n">
        <f aca="false">SQRT(_xlfn.VAR.S(J17:K17))</f>
        <v>0.144574019398394</v>
      </c>
    </row>
    <row r="18" customFormat="false" ht="15" hidden="false" customHeight="false" outlineLevel="0" collapsed="false">
      <c r="A18" s="13" t="s">
        <v>38</v>
      </c>
      <c r="B18" s="36" t="n">
        <v>0.14475138</v>
      </c>
      <c r="C18" s="36" t="n">
        <v>0.1979695</v>
      </c>
      <c r="D18" s="36" t="n">
        <v>0.199398798</v>
      </c>
      <c r="E18" s="36" t="n">
        <v>0.12795276</v>
      </c>
      <c r="F18" s="37" t="n">
        <v>0.07019704</v>
      </c>
      <c r="G18" s="37" t="n">
        <v>0.050255537</v>
      </c>
      <c r="H18" s="37" t="n">
        <v>0.2235609</v>
      </c>
      <c r="I18" s="37" t="n">
        <v>0.29787234</v>
      </c>
      <c r="J18" s="38" t="n">
        <v>0.019021739</v>
      </c>
      <c r="K18" s="38" t="n">
        <v>0.20486111</v>
      </c>
      <c r="L18" s="39" t="n">
        <v>0.039164491</v>
      </c>
      <c r="M18" s="13"/>
      <c r="N18" s="26" t="n">
        <v>0.1675181095</v>
      </c>
      <c r="O18" s="26" t="n">
        <v>0.0366397158640769</v>
      </c>
      <c r="P18" s="27" t="n">
        <v>0.16047145425</v>
      </c>
      <c r="Q18" s="27" t="n">
        <v>0.119939289994794</v>
      </c>
      <c r="R18" s="28" t="n">
        <v>0.1119414245</v>
      </c>
      <c r="S18" s="28" t="n">
        <v>0.131408279445543</v>
      </c>
      <c r="T18" s="29" t="n">
        <f aca="false">AVERAGE(B18:E18)</f>
        <v>0.1675181095</v>
      </c>
      <c r="U18" s="29" t="n">
        <f aca="false">AVERAGE(F18:I18)</f>
        <v>0.16047145425</v>
      </c>
      <c r="V18" s="29" t="n">
        <f aca="false">AVERAGE(J18:K18)</f>
        <v>0.1119414245</v>
      </c>
      <c r="W18" s="29" t="n">
        <f aca="false">SQRT(_xlfn.VAR.S(B18:E18))</f>
        <v>0.0366397158640768</v>
      </c>
      <c r="X18" s="29" t="n">
        <f aca="false">SQRT(_xlfn.VAR.S(F18:I18))</f>
        <v>0.119939289994794</v>
      </c>
      <c r="Y18" s="29" t="n">
        <f aca="false">SQRT(_xlfn.VAR.S(J18:K18))</f>
        <v>0.131408279445543</v>
      </c>
    </row>
    <row r="19" customFormat="false" ht="15" hidden="false" customHeight="false" outlineLevel="0" collapsed="false">
      <c r="A19" s="13" t="s">
        <v>39</v>
      </c>
      <c r="B19" s="36" t="n">
        <v>0.15469613</v>
      </c>
      <c r="C19" s="36" t="n">
        <v>0.2296954</v>
      </c>
      <c r="D19" s="36" t="n">
        <v>0.21242485</v>
      </c>
      <c r="E19" s="36" t="n">
        <v>0.17519685</v>
      </c>
      <c r="F19" s="37" t="n">
        <v>0.09975369</v>
      </c>
      <c r="G19" s="37" t="n">
        <v>0.086882453</v>
      </c>
      <c r="H19" s="37" t="n">
        <v>0.1499331</v>
      </c>
      <c r="I19" s="37" t="n">
        <v>0.21276596</v>
      </c>
      <c r="J19" s="38" t="n">
        <v>0.027173913</v>
      </c>
      <c r="K19" s="38" t="n">
        <v>0.13310185</v>
      </c>
      <c r="L19" s="39" t="n">
        <v>0.070496084</v>
      </c>
      <c r="M19" s="13"/>
      <c r="N19" s="26" t="n">
        <v>0.1930033075</v>
      </c>
      <c r="O19" s="26" t="n">
        <v>0.034195592999799</v>
      </c>
      <c r="P19" s="27" t="n">
        <v>0.13733380075</v>
      </c>
      <c r="Q19" s="27" t="n">
        <v>0.0571732927291584</v>
      </c>
      <c r="R19" s="28" t="n">
        <v>0.0801378815</v>
      </c>
      <c r="S19" s="28" t="n">
        <v>0.0749023625698014</v>
      </c>
      <c r="T19" s="29" t="n">
        <f aca="false">AVERAGE(B19:E19)</f>
        <v>0.1930033075</v>
      </c>
      <c r="U19" s="29" t="n">
        <f aca="false">AVERAGE(F19:I19)</f>
        <v>0.13733380075</v>
      </c>
      <c r="V19" s="29" t="n">
        <f aca="false">AVERAGE(J19:K19)</f>
        <v>0.0801378815</v>
      </c>
      <c r="W19" s="29" t="n">
        <f aca="false">SQRT(_xlfn.VAR.S(B19:E19))</f>
        <v>0.0341955929997988</v>
      </c>
      <c r="X19" s="29" t="n">
        <f aca="false">SQRT(_xlfn.VAR.S(F19:I19))</f>
        <v>0.0571732927291584</v>
      </c>
      <c r="Y19" s="29" t="n">
        <f aca="false">SQRT(_xlfn.VAR.S(J19:K19))</f>
        <v>0.0749023625698014</v>
      </c>
    </row>
    <row r="20" customFormat="false" ht="15" hidden="false" customHeight="false" outlineLevel="0" collapsed="false">
      <c r="A20" s="13" t="s">
        <v>40</v>
      </c>
      <c r="B20" s="36" t="n">
        <v>0.13370166</v>
      </c>
      <c r="C20" s="36" t="n">
        <v>0.2296954</v>
      </c>
      <c r="D20" s="36" t="n">
        <v>0.180360721</v>
      </c>
      <c r="E20" s="36" t="n">
        <v>0.13779528</v>
      </c>
      <c r="F20" s="37" t="n">
        <v>0.0320197</v>
      </c>
      <c r="G20" s="37" t="n">
        <v>0.074105622</v>
      </c>
      <c r="H20" s="37" t="n">
        <v>0.1472557</v>
      </c>
      <c r="I20" s="37" t="n">
        <v>0.29787234</v>
      </c>
      <c r="J20" s="38" t="n">
        <v>0.014945652</v>
      </c>
      <c r="K20" s="38" t="n">
        <v>0.1412037</v>
      </c>
      <c r="L20" s="39" t="n">
        <v>0.026109661</v>
      </c>
      <c r="M20" s="13"/>
      <c r="N20" s="26" t="n">
        <v>0.17038826525</v>
      </c>
      <c r="O20" s="26" t="n">
        <v>0.0448144165725584</v>
      </c>
      <c r="P20" s="27" t="n">
        <v>0.1378133405</v>
      </c>
      <c r="Q20" s="27" t="n">
        <v>0.116846065745474</v>
      </c>
      <c r="R20" s="28" t="n">
        <v>0.078074676</v>
      </c>
      <c r="S20" s="28" t="n">
        <v>0.0892779219201766</v>
      </c>
      <c r="T20" s="29" t="n">
        <f aca="false">AVERAGE(B20:E20)</f>
        <v>0.17038826525</v>
      </c>
      <c r="U20" s="29" t="n">
        <f aca="false">AVERAGE(F20:I20)</f>
        <v>0.1378133405</v>
      </c>
      <c r="V20" s="29" t="n">
        <f aca="false">AVERAGE(J20:K20)</f>
        <v>0.078074676</v>
      </c>
      <c r="W20" s="29" t="n">
        <f aca="false">SQRT(_xlfn.VAR.S(B20:E20))</f>
        <v>0.0448144165725585</v>
      </c>
      <c r="X20" s="29" t="n">
        <f aca="false">SQRT(_xlfn.VAR.S(F20:I20))</f>
        <v>0.116846065745474</v>
      </c>
      <c r="Y20" s="29" t="n">
        <f aca="false">SQRT(_xlfn.VAR.S(J20:K20))</f>
        <v>0.0892779219201766</v>
      </c>
    </row>
    <row r="21" customFormat="false" ht="15" hidden="false" customHeight="false" outlineLevel="0" collapsed="false">
      <c r="A21" s="13" t="s">
        <v>41</v>
      </c>
      <c r="B21" s="36" t="n">
        <v>0.16132597</v>
      </c>
      <c r="C21" s="36" t="n">
        <v>0.2766497</v>
      </c>
      <c r="D21" s="36" t="n">
        <v>0.248496994</v>
      </c>
      <c r="E21" s="36" t="n">
        <v>0.21456693</v>
      </c>
      <c r="F21" s="37" t="n">
        <v>0.09605911</v>
      </c>
      <c r="G21" s="37" t="n">
        <v>0.051959114</v>
      </c>
      <c r="H21" s="37" t="n">
        <v>0.1834003</v>
      </c>
      <c r="I21" s="37" t="n">
        <v>0.27659574</v>
      </c>
      <c r="J21" s="38" t="n">
        <v>0</v>
      </c>
      <c r="K21" s="38" t="n">
        <v>0.24074074</v>
      </c>
      <c r="L21" s="39" t="n">
        <v>0.049608355</v>
      </c>
      <c r="M21" s="13"/>
      <c r="N21" s="26" t="n">
        <v>0.2252598985</v>
      </c>
      <c r="O21" s="26" t="n">
        <v>0.0496076643751434</v>
      </c>
      <c r="P21" s="27" t="n">
        <v>0.152003566</v>
      </c>
      <c r="Q21" s="27" t="n">
        <v>0.0994109974818838</v>
      </c>
      <c r="R21" s="28" t="n">
        <v>0.12037037</v>
      </c>
      <c r="S21" s="28" t="n">
        <v>0.170229409761868</v>
      </c>
      <c r="T21" s="29" t="n">
        <f aca="false">AVERAGE(B21:E21)</f>
        <v>0.2252598985</v>
      </c>
      <c r="U21" s="29" t="n">
        <f aca="false">AVERAGE(F21:I21)</f>
        <v>0.152003566</v>
      </c>
      <c r="V21" s="29" t="n">
        <f aca="false">AVERAGE(J21:K21)</f>
        <v>0.12037037</v>
      </c>
      <c r="W21" s="29" t="n">
        <f aca="false">SQRT(_xlfn.VAR.S(B21:E21))</f>
        <v>0.0496076643751434</v>
      </c>
      <c r="X21" s="29" t="n">
        <f aca="false">SQRT(_xlfn.VAR.S(F21:I21))</f>
        <v>0.0994109974818838</v>
      </c>
      <c r="Y21" s="29" t="n">
        <f aca="false">SQRT(_xlfn.VAR.S(J21:K21))</f>
        <v>0.170229409761868</v>
      </c>
    </row>
    <row r="22" customFormat="false" ht="15" hidden="false" customHeight="false" outlineLevel="0" collapsed="false">
      <c r="A22" s="13" t="s">
        <v>42</v>
      </c>
      <c r="B22" s="36" t="n">
        <v>0.16353591</v>
      </c>
      <c r="C22" s="36" t="n">
        <v>0.2766497</v>
      </c>
      <c r="D22" s="36" t="n">
        <v>0.193386774</v>
      </c>
      <c r="E22" s="36" t="n">
        <v>0.23425197</v>
      </c>
      <c r="F22" s="37" t="n">
        <v>0.04679803</v>
      </c>
      <c r="G22" s="37" t="n">
        <v>0.071550256</v>
      </c>
      <c r="H22" s="37" t="n">
        <v>0.1579652</v>
      </c>
      <c r="I22" s="37" t="n">
        <v>0.2606383</v>
      </c>
      <c r="J22" s="38" t="n">
        <v>0.023097826</v>
      </c>
      <c r="K22" s="38" t="n">
        <v>0.24189815</v>
      </c>
      <c r="L22" s="39" t="n">
        <v>0.046997389</v>
      </c>
      <c r="M22" s="13"/>
      <c r="N22" s="26" t="n">
        <v>0.2169560885</v>
      </c>
      <c r="O22" s="26" t="n">
        <v>0.049233128506954</v>
      </c>
      <c r="P22" s="27" t="n">
        <v>0.1342379465</v>
      </c>
      <c r="Q22" s="27" t="n">
        <v>0.0968082597394269</v>
      </c>
      <c r="R22" s="28" t="n">
        <v>0.132497988</v>
      </c>
      <c r="S22" s="28" t="n">
        <v>0.154715192826214</v>
      </c>
      <c r="T22" s="29" t="n">
        <f aca="false">AVERAGE(B22:E22)</f>
        <v>0.2169560885</v>
      </c>
      <c r="U22" s="29" t="n">
        <f aca="false">AVERAGE(F22:I22)</f>
        <v>0.1342379465</v>
      </c>
      <c r="V22" s="29" t="n">
        <f aca="false">AVERAGE(J22:K22)</f>
        <v>0.132497988</v>
      </c>
      <c r="W22" s="29" t="n">
        <f aca="false">SQRT(_xlfn.VAR.S(B22:E22))</f>
        <v>0.049233128506954</v>
      </c>
      <c r="X22" s="29" t="n">
        <f aca="false">SQRT(_xlfn.VAR.S(F22:I22))</f>
        <v>0.0968082597394269</v>
      </c>
      <c r="Y22" s="29" t="n">
        <f aca="false">SQRT(_xlfn.VAR.S(J22:K22))</f>
        <v>0.154715192826214</v>
      </c>
    </row>
    <row r="23" customFormat="false" ht="15" hidden="false" customHeight="false" outlineLevel="0" collapsed="false">
      <c r="A23" s="13" t="s">
        <v>43</v>
      </c>
      <c r="B23" s="36" t="n">
        <v>0.24751381</v>
      </c>
      <c r="C23" s="36" t="n">
        <v>0.2994924</v>
      </c>
      <c r="D23" s="36" t="n">
        <v>0.26252505</v>
      </c>
      <c r="E23" s="36" t="n">
        <v>0.3523622</v>
      </c>
      <c r="F23" s="37" t="n">
        <v>0.1773399</v>
      </c>
      <c r="G23" s="37" t="n">
        <v>0.19165247</v>
      </c>
      <c r="H23" s="37" t="n">
        <v>0.2476573</v>
      </c>
      <c r="I23" s="37" t="n">
        <v>0.34042553</v>
      </c>
      <c r="J23" s="38" t="n">
        <v>0.118206522</v>
      </c>
      <c r="K23" s="38" t="n">
        <v>0.50578704</v>
      </c>
      <c r="L23" s="39" t="n">
        <v>0.130548303</v>
      </c>
      <c r="M23" s="13"/>
      <c r="N23" s="26" t="n">
        <v>0.290473365</v>
      </c>
      <c r="O23" s="26" t="n">
        <v>0.046684053548386</v>
      </c>
      <c r="P23" s="27" t="n">
        <v>0.2392688</v>
      </c>
      <c r="Q23" s="27" t="n">
        <v>0.0739494297801361</v>
      </c>
      <c r="R23" s="28" t="n">
        <v>0.311996781</v>
      </c>
      <c r="S23" s="28" t="n">
        <v>0.274060812533595</v>
      </c>
      <c r="T23" s="29" t="n">
        <f aca="false">AVERAGE(B23:E23)</f>
        <v>0.290473365</v>
      </c>
      <c r="U23" s="29" t="n">
        <f aca="false">AVERAGE(F23:I23)</f>
        <v>0.2392688</v>
      </c>
      <c r="V23" s="29" t="n">
        <f aca="false">AVERAGE(J23:K23)</f>
        <v>0.311996781</v>
      </c>
      <c r="W23" s="29" t="n">
        <f aca="false">SQRT(_xlfn.VAR.S(B23:E23))</f>
        <v>0.046684053548386</v>
      </c>
      <c r="X23" s="29" t="n">
        <f aca="false">SQRT(_xlfn.VAR.S(F23:I23))</f>
        <v>0.073949429780136</v>
      </c>
      <c r="Y23" s="29" t="n">
        <f aca="false">SQRT(_xlfn.VAR.S(J23:K23))</f>
        <v>0.274060812533595</v>
      </c>
    </row>
    <row r="24" customFormat="false" ht="15" hidden="false" customHeight="false" outlineLevel="0" collapsed="false">
      <c r="A24" s="13" t="s">
        <v>44</v>
      </c>
      <c r="B24" s="36" t="n">
        <v>0.22651934</v>
      </c>
      <c r="C24" s="36" t="n">
        <v>0.2994924</v>
      </c>
      <c r="D24" s="36" t="n">
        <v>0.306613226</v>
      </c>
      <c r="E24" s="36" t="n">
        <v>0.41338583</v>
      </c>
      <c r="F24" s="37" t="n">
        <v>0.15517241</v>
      </c>
      <c r="G24" s="37" t="n">
        <v>0.19165247</v>
      </c>
      <c r="H24" s="37" t="n">
        <v>0.2396252</v>
      </c>
      <c r="I24" s="37" t="n">
        <v>0.29255319</v>
      </c>
      <c r="J24" s="38" t="n">
        <v>0.091032609</v>
      </c>
      <c r="K24" s="38" t="n">
        <v>0.52662037</v>
      </c>
      <c r="L24" s="39" t="n">
        <v>0.174934726</v>
      </c>
      <c r="M24" s="13"/>
      <c r="N24" s="26" t="n">
        <v>0.311502699</v>
      </c>
      <c r="O24" s="26" t="n">
        <v>0.0769642729183986</v>
      </c>
      <c r="P24" s="27" t="n">
        <v>0.2197508175</v>
      </c>
      <c r="Q24" s="27" t="n">
        <v>0.059596041168442</v>
      </c>
      <c r="R24" s="28" t="n">
        <v>0.3088264895</v>
      </c>
      <c r="S24" s="28" t="n">
        <v>0.308007059604965</v>
      </c>
      <c r="T24" s="29" t="n">
        <f aca="false">AVERAGE(B24:E24)</f>
        <v>0.311502699</v>
      </c>
      <c r="U24" s="29" t="n">
        <f aca="false">AVERAGE(F24:I24)</f>
        <v>0.2197508175</v>
      </c>
      <c r="V24" s="29" t="n">
        <f aca="false">AVERAGE(J24:K24)</f>
        <v>0.3088264895</v>
      </c>
      <c r="W24" s="29" t="n">
        <f aca="false">SQRT(_xlfn.VAR.S(B24:E24))</f>
        <v>0.0769642729183985</v>
      </c>
      <c r="X24" s="29" t="n">
        <f aca="false">SQRT(_xlfn.VAR.S(F24:I24))</f>
        <v>0.0595960411684419</v>
      </c>
      <c r="Y24" s="29" t="n">
        <f aca="false">SQRT(_xlfn.VAR.S(J24:K24))</f>
        <v>0.308007059604965</v>
      </c>
    </row>
    <row r="25" customFormat="false" ht="15" hidden="false" customHeight="false" outlineLevel="0" collapsed="false">
      <c r="A25" s="13" t="s">
        <v>45</v>
      </c>
      <c r="B25" s="36" t="n">
        <v>0.06850829</v>
      </c>
      <c r="C25" s="36" t="n">
        <v>0.1192893</v>
      </c>
      <c r="D25" s="36" t="n">
        <v>0.002004008</v>
      </c>
      <c r="E25" s="36" t="n">
        <v>0.08267717</v>
      </c>
      <c r="F25" s="37" t="n">
        <v>0.02463054</v>
      </c>
      <c r="G25" s="37" t="n">
        <v>0.008517888</v>
      </c>
      <c r="H25" s="37" t="n">
        <v>0.1097724</v>
      </c>
      <c r="I25" s="37" t="n">
        <v>0.29255319</v>
      </c>
      <c r="J25" s="38" t="n">
        <v>0.005434783</v>
      </c>
      <c r="K25" s="38" t="n">
        <v>0.06365741</v>
      </c>
      <c r="L25" s="39" t="n">
        <v>0.002610966</v>
      </c>
      <c r="M25" s="13"/>
      <c r="N25" s="26" t="n">
        <v>0.068119692</v>
      </c>
      <c r="O25" s="26" t="n">
        <v>0.048995522338909</v>
      </c>
      <c r="P25" s="27" t="n">
        <v>0.1088685045</v>
      </c>
      <c r="Q25" s="27" t="n">
        <v>0.130265321055839</v>
      </c>
      <c r="R25" s="28" t="n">
        <v>0.0345460965</v>
      </c>
      <c r="S25" s="28" t="n">
        <v>0.041169614370195</v>
      </c>
      <c r="T25" s="29" t="n">
        <f aca="false">AVERAGE(B25:E25)</f>
        <v>0.068119692</v>
      </c>
      <c r="U25" s="29" t="n">
        <f aca="false">AVERAGE(F25:I25)</f>
        <v>0.1088685045</v>
      </c>
      <c r="V25" s="29" t="n">
        <f aca="false">AVERAGE(J25:K25)</f>
        <v>0.0345460965</v>
      </c>
      <c r="W25" s="29" t="n">
        <f aca="false">SQRT(_xlfn.VAR.S(B25:E25))</f>
        <v>0.0489955223389091</v>
      </c>
      <c r="X25" s="29" t="n">
        <f aca="false">SQRT(_xlfn.VAR.S(F25:I25))</f>
        <v>0.130265321055839</v>
      </c>
      <c r="Y25" s="29" t="n">
        <f aca="false">SQRT(_xlfn.VAR.S(J25:K25))</f>
        <v>0.041169614370195</v>
      </c>
    </row>
  </sheetData>
  <mergeCells count="9">
    <mergeCell ref="B1:L1"/>
    <mergeCell ref="M1:M3"/>
    <mergeCell ref="B2:E2"/>
    <mergeCell ref="F2:I2"/>
    <mergeCell ref="J2:K2"/>
    <mergeCell ref="N2:O2"/>
    <mergeCell ref="P2:Q2"/>
    <mergeCell ref="R2:S2"/>
    <mergeCell ref="T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3:Q25 B1"/>
    </sheetView>
  </sheetViews>
  <sheetFormatPr defaultRowHeight="15"/>
  <cols>
    <col collapsed="false" hidden="false" max="1" min="1" style="0" width="5.12755102040816"/>
    <col collapsed="false" hidden="false" max="11" min="2" style="0" width="7.29081632653061"/>
    <col collapsed="false" hidden="false" max="12" min="12" style="0" width="8.10204081632653"/>
    <col collapsed="false" hidden="false" max="13" min="13" style="0" width="10.530612244898"/>
    <col collapsed="false" hidden="false" max="14" min="14" style="0" width="9.58673469387755"/>
    <col collapsed="false" hidden="false" max="15" min="15" style="0" width="8.36734693877551"/>
    <col collapsed="false" hidden="false" max="16" min="16" style="0" width="9.58673469387755"/>
    <col collapsed="false" hidden="false" max="17" min="17" style="0" width="8.36734693877551"/>
    <col collapsed="false" hidden="false" max="18" min="18" style="0" width="9.58673469387755"/>
    <col collapsed="false" hidden="false" max="19" min="19" style="0" width="8.36734693877551"/>
    <col collapsed="false" hidden="false" max="25" min="20" style="0" width="7.29081632653061"/>
    <col collapsed="false" hidden="false" max="1025" min="26" style="0" width="10.530612244898"/>
  </cols>
  <sheetData>
    <row r="1" customFormat="false" ht="15" hidden="false" customHeight="false" outlineLevel="0" collapsed="false">
      <c r="A1" s="4"/>
      <c r="B1" s="19" t="s">
        <v>46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47</v>
      </c>
      <c r="N1" s="18"/>
      <c r="O1" s="18"/>
      <c r="P1" s="18"/>
      <c r="Q1" s="18"/>
      <c r="R1" s="18"/>
      <c r="S1" s="18"/>
    </row>
    <row r="2" customFormat="false" ht="15" hidden="false" customHeight="false" outlineLevel="0" collapsed="false">
      <c r="A2" s="4"/>
      <c r="B2" s="5" t="s">
        <v>16</v>
      </c>
      <c r="C2" s="5"/>
      <c r="D2" s="5"/>
      <c r="E2" s="5"/>
      <c r="F2" s="6" t="s">
        <v>17</v>
      </c>
      <c r="G2" s="6"/>
      <c r="H2" s="6"/>
      <c r="I2" s="6"/>
      <c r="J2" s="7" t="s">
        <v>18</v>
      </c>
      <c r="K2" s="7"/>
      <c r="L2" s="8" t="s">
        <v>19</v>
      </c>
      <c r="M2" s="20"/>
      <c r="N2" s="5" t="s">
        <v>16</v>
      </c>
      <c r="O2" s="5"/>
      <c r="P2" s="6" t="s">
        <v>17</v>
      </c>
      <c r="Q2" s="6"/>
      <c r="R2" s="7" t="s">
        <v>18</v>
      </c>
      <c r="S2" s="7"/>
    </row>
    <row r="3" customFormat="false" ht="15" hidden="false" customHeight="false" outlineLevel="0" collapsed="false">
      <c r="A3" s="4"/>
      <c r="B3" s="9" t="s">
        <v>5</v>
      </c>
      <c r="C3" s="9" t="s">
        <v>4</v>
      </c>
      <c r="D3" s="9" t="s">
        <v>3</v>
      </c>
      <c r="E3" s="9" t="s">
        <v>6</v>
      </c>
      <c r="F3" s="10" t="s">
        <v>8</v>
      </c>
      <c r="G3" s="10" t="s">
        <v>11</v>
      </c>
      <c r="H3" s="10" t="s">
        <v>9</v>
      </c>
      <c r="I3" s="10" t="s">
        <v>10</v>
      </c>
      <c r="J3" s="11" t="s">
        <v>20</v>
      </c>
      <c r="K3" s="11" t="s">
        <v>13</v>
      </c>
      <c r="L3" s="12" t="s">
        <v>1</v>
      </c>
      <c r="M3" s="20"/>
      <c r="N3" s="9" t="s">
        <v>48</v>
      </c>
      <c r="O3" s="9" t="s">
        <v>49</v>
      </c>
      <c r="P3" s="10" t="s">
        <v>48</v>
      </c>
      <c r="Q3" s="10" t="s">
        <v>49</v>
      </c>
      <c r="R3" s="11" t="s">
        <v>48</v>
      </c>
      <c r="S3" s="11" t="s">
        <v>49</v>
      </c>
      <c r="T3" s="3" t="s">
        <v>50</v>
      </c>
      <c r="U3" s="3"/>
      <c r="V3" s="3"/>
      <c r="W3" s="3"/>
      <c r="X3" s="3"/>
      <c r="Y3" s="3"/>
    </row>
    <row r="4" customFormat="false" ht="15" hidden="false" customHeight="false" outlineLevel="0" collapsed="false">
      <c r="A4" s="13" t="s">
        <v>21</v>
      </c>
      <c r="B4" s="36" t="n">
        <v>0.14825581</v>
      </c>
      <c r="C4" s="36" t="n">
        <v>0.224158</v>
      </c>
      <c r="D4" s="36" t="n">
        <v>0.162854529</v>
      </c>
      <c r="E4" s="36" t="n">
        <v>0.14594595</v>
      </c>
      <c r="F4" s="37" t="n">
        <v>0.06461864</v>
      </c>
      <c r="G4" s="37" t="n">
        <v>0.047224524</v>
      </c>
      <c r="H4" s="37" t="n">
        <v>0.2222222</v>
      </c>
      <c r="I4" s="37" t="n">
        <v>0.22222222</v>
      </c>
      <c r="J4" s="38" t="n">
        <v>0.033076075</v>
      </c>
      <c r="K4" s="38" t="n">
        <v>0.2223301</v>
      </c>
      <c r="L4" s="39" t="n">
        <v>0.044444444</v>
      </c>
      <c r="M4" s="18"/>
      <c r="N4" s="26" t="n">
        <v>0.17030357225</v>
      </c>
      <c r="O4" s="26" t="n">
        <v>0.0366750833469927</v>
      </c>
      <c r="P4" s="27" t="n">
        <v>0.139071896</v>
      </c>
      <c r="Q4" s="27" t="n">
        <v>0.0962759514951775</v>
      </c>
      <c r="R4" s="28" t="n">
        <v>0.1277030875</v>
      </c>
      <c r="S4" s="28" t="n">
        <v>0.133822804444348</v>
      </c>
      <c r="T4" s="29" t="n">
        <f aca="false">AVERAGE(B4:E4)</f>
        <v>0.17030357225</v>
      </c>
      <c r="U4" s="29" t="n">
        <f aca="false">AVERAGE(F4:I4)</f>
        <v>0.139071896</v>
      </c>
      <c r="V4" s="29" t="n">
        <f aca="false">AVERAGE(J4:K4)</f>
        <v>0.1277030875</v>
      </c>
      <c r="W4" s="29" t="n">
        <f aca="false">SQRT(_xlfn.VAR.S(B4:E4))</f>
        <v>0.0366750833469927</v>
      </c>
      <c r="X4" s="29" t="n">
        <f aca="false">SQRT(_xlfn.VAR.S(F4:I4))</f>
        <v>0.0962759514951775</v>
      </c>
      <c r="Y4" s="29" t="n">
        <f aca="false">SQRT(_xlfn.VAR.S(J4:K4))</f>
        <v>0.133822804444348</v>
      </c>
    </row>
    <row r="5" customFormat="false" ht="15" hidden="false" customHeight="false" outlineLevel="0" collapsed="false">
      <c r="A5" s="13" t="s">
        <v>24</v>
      </c>
      <c r="B5" s="36" t="n">
        <v>0.14050388</v>
      </c>
      <c r="C5" s="36" t="n">
        <v>0.203252</v>
      </c>
      <c r="D5" s="36" t="n">
        <v>0.144556267</v>
      </c>
      <c r="E5" s="36" t="n">
        <v>0.18378378</v>
      </c>
      <c r="F5" s="37" t="n">
        <v>0.04237288</v>
      </c>
      <c r="G5" s="37" t="n">
        <v>0.038939519</v>
      </c>
      <c r="H5" s="37" t="n">
        <v>0.2068558</v>
      </c>
      <c r="I5" s="37" t="n">
        <v>0.23913043</v>
      </c>
      <c r="J5" s="38" t="n">
        <v>0.027563396</v>
      </c>
      <c r="K5" s="38" t="n">
        <v>0.22330097</v>
      </c>
      <c r="L5" s="39" t="n">
        <v>0.019753086</v>
      </c>
      <c r="M5" s="18"/>
      <c r="N5" s="26" t="n">
        <v>0.16802398175</v>
      </c>
      <c r="O5" s="26" t="n">
        <v>0.0305367218641248</v>
      </c>
      <c r="P5" s="27" t="n">
        <v>0.13182465725</v>
      </c>
      <c r="Q5" s="27" t="n">
        <v>0.10610289127187</v>
      </c>
      <c r="R5" s="28" t="n">
        <v>0.125432183</v>
      </c>
      <c r="S5" s="28" t="n">
        <v>0.138407365908404</v>
      </c>
      <c r="T5" s="29" t="n">
        <f aca="false">AVERAGE(B5:E5)</f>
        <v>0.16802398175</v>
      </c>
      <c r="U5" s="29" t="n">
        <f aca="false">AVERAGE(F5:I5)</f>
        <v>0.13182465725</v>
      </c>
      <c r="V5" s="29" t="n">
        <f aca="false">AVERAGE(J5:K5)</f>
        <v>0.125432183</v>
      </c>
      <c r="W5" s="29" t="n">
        <f aca="false">SQRT(_xlfn.VAR.S(B5:E5))</f>
        <v>0.0305367218641248</v>
      </c>
      <c r="X5" s="29" t="n">
        <f aca="false">SQRT(_xlfn.VAR.S(F5:I5))</f>
        <v>0.10610289127187</v>
      </c>
      <c r="Y5" s="29" t="n">
        <f aca="false">SQRT(_xlfn.VAR.S(J5:K5))</f>
        <v>0.138407365908404</v>
      </c>
    </row>
    <row r="6" customFormat="false" ht="15" hidden="false" customHeight="false" outlineLevel="0" collapsed="false">
      <c r="A6" s="13" t="s">
        <v>25</v>
      </c>
      <c r="B6" s="36" t="n">
        <v>0.14244186</v>
      </c>
      <c r="C6" s="36" t="n">
        <v>0.1962834</v>
      </c>
      <c r="D6" s="36" t="n">
        <v>0.099725526</v>
      </c>
      <c r="E6" s="36" t="n">
        <v>0.14774775</v>
      </c>
      <c r="F6" s="37" t="n">
        <v>0.0625</v>
      </c>
      <c r="G6" s="37" t="n">
        <v>0.052195526</v>
      </c>
      <c r="H6" s="37" t="n">
        <v>0.1973995</v>
      </c>
      <c r="I6" s="37" t="n">
        <v>0.1763285</v>
      </c>
      <c r="J6" s="38" t="n">
        <v>0.025358324</v>
      </c>
      <c r="K6" s="38" t="n">
        <v>0.18737864</v>
      </c>
      <c r="L6" s="39" t="n">
        <v>0.022222222</v>
      </c>
      <c r="M6" s="18"/>
      <c r="N6" s="26" t="n">
        <v>0.146549634</v>
      </c>
      <c r="O6" s="26" t="n">
        <v>0.0395147814525271</v>
      </c>
      <c r="P6" s="27" t="n">
        <v>0.1221058815</v>
      </c>
      <c r="Q6" s="27" t="n">
        <v>0.0753868694564876</v>
      </c>
      <c r="R6" s="28" t="n">
        <v>0.106368482</v>
      </c>
      <c r="S6" s="28" t="n">
        <v>0.114565664133587</v>
      </c>
      <c r="T6" s="29" t="n">
        <f aca="false">AVERAGE(B6:E6)</f>
        <v>0.146549634</v>
      </c>
      <c r="U6" s="29" t="n">
        <f aca="false">AVERAGE(F6:I6)</f>
        <v>0.1221058815</v>
      </c>
      <c r="V6" s="29" t="n">
        <f aca="false">AVERAGE(J6:K6)</f>
        <v>0.106368482</v>
      </c>
      <c r="W6" s="29" t="n">
        <f aca="false">SQRT(_xlfn.VAR.S(B6:E6))</f>
        <v>0.0395147814525271</v>
      </c>
      <c r="X6" s="29" t="n">
        <f aca="false">SQRT(_xlfn.VAR.S(F6:I6))</f>
        <v>0.0753868694564876</v>
      </c>
      <c r="Y6" s="29" t="n">
        <f aca="false">SQRT(_xlfn.VAR.S(J6:K6))</f>
        <v>0.114565664133587</v>
      </c>
    </row>
    <row r="7" customFormat="false" ht="15" hidden="false" customHeight="false" outlineLevel="0" collapsed="false">
      <c r="A7" s="13" t="s">
        <v>27</v>
      </c>
      <c r="B7" s="36" t="n">
        <v>0.15213178</v>
      </c>
      <c r="C7" s="36" t="n">
        <v>0.2009292</v>
      </c>
      <c r="D7" s="36" t="n">
        <v>0.137236962</v>
      </c>
      <c r="E7" s="36" t="n">
        <v>0.09009009</v>
      </c>
      <c r="F7" s="37" t="n">
        <v>0.06779661</v>
      </c>
      <c r="G7" s="37" t="n">
        <v>0.058823529</v>
      </c>
      <c r="H7" s="37" t="n">
        <v>0.2576832</v>
      </c>
      <c r="I7" s="37" t="n">
        <v>0.19806763</v>
      </c>
      <c r="J7" s="38" t="n">
        <v>0.033076075</v>
      </c>
      <c r="K7" s="38" t="n">
        <v>0.15242718</v>
      </c>
      <c r="L7" s="39" t="n">
        <v>0.279012346</v>
      </c>
      <c r="M7" s="18"/>
      <c r="N7" s="26" t="n">
        <v>0.145097008</v>
      </c>
      <c r="O7" s="26" t="n">
        <v>0.0456591101957309</v>
      </c>
      <c r="P7" s="27" t="n">
        <v>0.14559274225</v>
      </c>
      <c r="Q7" s="27" t="n">
        <v>0.0981478801334379</v>
      </c>
      <c r="R7" s="28" t="n">
        <v>0.0927516275</v>
      </c>
      <c r="S7" s="28" t="n">
        <v>0.0843939756876076</v>
      </c>
      <c r="T7" s="29" t="n">
        <f aca="false">AVERAGE(B7:E7)</f>
        <v>0.145097008</v>
      </c>
      <c r="U7" s="29" t="n">
        <f aca="false">AVERAGE(F7:I7)</f>
        <v>0.14559274225</v>
      </c>
      <c r="V7" s="29" t="n">
        <f aca="false">AVERAGE(J7:K7)</f>
        <v>0.0927516275</v>
      </c>
      <c r="W7" s="29" t="n">
        <f aca="false">SQRT(_xlfn.VAR.S(B7:E7))</f>
        <v>0.0456591101957309</v>
      </c>
      <c r="X7" s="29" t="n">
        <f aca="false">SQRT(_xlfn.VAR.S(F7:I7))</f>
        <v>0.098147880133438</v>
      </c>
      <c r="Y7" s="29" t="n">
        <f aca="false">SQRT(_xlfn.VAR.S(J7:K7))</f>
        <v>0.0843939756876076</v>
      </c>
    </row>
    <row r="8" customFormat="false" ht="15" hidden="false" customHeight="false" outlineLevel="0" collapsed="false">
      <c r="A8" s="13" t="s">
        <v>28</v>
      </c>
      <c r="B8" s="36" t="n">
        <v>0.1501938</v>
      </c>
      <c r="C8" s="36" t="n">
        <v>0.2218351</v>
      </c>
      <c r="D8" s="36" t="n">
        <v>0.134492223</v>
      </c>
      <c r="E8" s="36" t="n">
        <v>0.19099099</v>
      </c>
      <c r="F8" s="37" t="n">
        <v>0.04978814</v>
      </c>
      <c r="G8" s="37" t="n">
        <v>0.04059652</v>
      </c>
      <c r="H8" s="37" t="n">
        <v>0.2021277</v>
      </c>
      <c r="I8" s="37" t="n">
        <v>0.20531401</v>
      </c>
      <c r="J8" s="38" t="n">
        <v>0.019845645</v>
      </c>
      <c r="K8" s="38" t="n">
        <v>0.1368932</v>
      </c>
      <c r="L8" s="39" t="n">
        <v>0</v>
      </c>
      <c r="M8" s="18"/>
      <c r="N8" s="26" t="n">
        <v>0.17437802825</v>
      </c>
      <c r="O8" s="26" t="n">
        <v>0.0395976367715745</v>
      </c>
      <c r="P8" s="27" t="n">
        <v>0.1244565925</v>
      </c>
      <c r="Q8" s="27" t="n">
        <v>0.0916126127842957</v>
      </c>
      <c r="R8" s="28" t="n">
        <v>0.0783694225</v>
      </c>
      <c r="S8" s="28" t="n">
        <v>0.0827651198618054</v>
      </c>
      <c r="T8" s="29" t="n">
        <f aca="false">AVERAGE(B8:E8)</f>
        <v>0.17437802825</v>
      </c>
      <c r="U8" s="29" t="n">
        <f aca="false">AVERAGE(F8:I8)</f>
        <v>0.1244565925</v>
      </c>
      <c r="V8" s="29" t="n">
        <f aca="false">AVERAGE(J8:K8)</f>
        <v>0.0783694225</v>
      </c>
      <c r="W8" s="29" t="n">
        <f aca="false">SQRT(_xlfn.VAR.S(B8:E8))</f>
        <v>0.0395976367715744</v>
      </c>
      <c r="X8" s="29" t="n">
        <f aca="false">SQRT(_xlfn.VAR.S(F8:I8))</f>
        <v>0.0916126127842957</v>
      </c>
      <c r="Y8" s="29" t="n">
        <f aca="false">SQRT(_xlfn.VAR.S(J8:K8))</f>
        <v>0.0827651198618054</v>
      </c>
    </row>
    <row r="9" customFormat="false" ht="15" hidden="false" customHeight="false" outlineLevel="0" collapsed="false">
      <c r="A9" s="13" t="s">
        <v>29</v>
      </c>
      <c r="B9" s="36" t="n">
        <v>0.14728682</v>
      </c>
      <c r="C9" s="36" t="n">
        <v>0.1893148</v>
      </c>
      <c r="D9" s="36" t="n">
        <v>0.194876487</v>
      </c>
      <c r="E9" s="36" t="n">
        <v>0.07567568</v>
      </c>
      <c r="F9" s="37" t="n">
        <v>0.04872881</v>
      </c>
      <c r="G9" s="37" t="n">
        <v>0.048053024</v>
      </c>
      <c r="H9" s="37" t="n">
        <v>0.1536643</v>
      </c>
      <c r="I9" s="37" t="n">
        <v>0.16425121</v>
      </c>
      <c r="J9" s="38" t="n">
        <v>0.033076075</v>
      </c>
      <c r="K9" s="38" t="n">
        <v>0.14951456</v>
      </c>
      <c r="L9" s="39" t="n">
        <v>0</v>
      </c>
      <c r="M9" s="18"/>
      <c r="N9" s="26" t="n">
        <v>0.15178844675</v>
      </c>
      <c r="O9" s="26" t="n">
        <v>0.0550097697582457</v>
      </c>
      <c r="P9" s="27" t="n">
        <v>0.103674336</v>
      </c>
      <c r="Q9" s="27" t="n">
        <v>0.0639825375665142</v>
      </c>
      <c r="R9" s="28" t="n">
        <v>0.0912953175</v>
      </c>
      <c r="S9" s="28" t="n">
        <v>0.0823344423345881</v>
      </c>
      <c r="T9" s="29" t="n">
        <f aca="false">AVERAGE(B9:E9)</f>
        <v>0.15178844675</v>
      </c>
      <c r="U9" s="29" t="n">
        <f aca="false">AVERAGE(F9:I9)</f>
        <v>0.103674336</v>
      </c>
      <c r="V9" s="29" t="n">
        <f aca="false">AVERAGE(J9:K9)</f>
        <v>0.0912953175</v>
      </c>
      <c r="W9" s="29" t="n">
        <f aca="false">SQRT(_xlfn.VAR.S(B9:E9))</f>
        <v>0.0550097697582458</v>
      </c>
      <c r="X9" s="29" t="n">
        <f aca="false">SQRT(_xlfn.VAR.S(F9:I9))</f>
        <v>0.0639825375665142</v>
      </c>
      <c r="Y9" s="29" t="n">
        <f aca="false">SQRT(_xlfn.VAR.S(J9:K9))</f>
        <v>0.0823344423345881</v>
      </c>
    </row>
    <row r="10" customFormat="false" ht="15" hidden="false" customHeight="false" outlineLevel="0" collapsed="false">
      <c r="A10" s="13" t="s">
        <v>30</v>
      </c>
      <c r="B10" s="36" t="n">
        <v>0.12984496</v>
      </c>
      <c r="C10" s="36" t="n">
        <v>0.1869919</v>
      </c>
      <c r="D10" s="36" t="n">
        <v>0.154620311</v>
      </c>
      <c r="E10" s="36" t="n">
        <v>0.18558559</v>
      </c>
      <c r="F10" s="37" t="n">
        <v>0.04766949</v>
      </c>
      <c r="G10" s="37" t="n">
        <v>0.03976802</v>
      </c>
      <c r="H10" s="37" t="n">
        <v>0.1406619</v>
      </c>
      <c r="I10" s="37" t="n">
        <v>0.21014493</v>
      </c>
      <c r="J10" s="38" t="n">
        <v>0.015435502</v>
      </c>
      <c r="K10" s="38" t="n">
        <v>0.12621359</v>
      </c>
      <c r="L10" s="39" t="n">
        <v>0</v>
      </c>
      <c r="M10" s="18"/>
      <c r="N10" s="26" t="n">
        <v>0.16426069025</v>
      </c>
      <c r="O10" s="26" t="n">
        <v>0.0273790591923258</v>
      </c>
      <c r="P10" s="27" t="n">
        <v>0.109561085</v>
      </c>
      <c r="Q10" s="27" t="n">
        <v>0.081211682292608</v>
      </c>
      <c r="R10" s="28" t="n">
        <v>0.070824546</v>
      </c>
      <c r="S10" s="28" t="n">
        <v>0.0783319372316801</v>
      </c>
      <c r="T10" s="29" t="n">
        <f aca="false">AVERAGE(B10:E10)</f>
        <v>0.16426069025</v>
      </c>
      <c r="U10" s="29" t="n">
        <f aca="false">AVERAGE(F10:I10)</f>
        <v>0.109561085</v>
      </c>
      <c r="V10" s="29" t="n">
        <f aca="false">AVERAGE(J10:K10)</f>
        <v>0.070824546</v>
      </c>
      <c r="W10" s="29" t="n">
        <f aca="false">SQRT(_xlfn.VAR.S(B10:E10))</f>
        <v>0.0273790591923258</v>
      </c>
      <c r="X10" s="29" t="n">
        <f aca="false">SQRT(_xlfn.VAR.S(F10:I10))</f>
        <v>0.081211682292608</v>
      </c>
      <c r="Y10" s="29" t="n">
        <f aca="false">SQRT(_xlfn.VAR.S(J10:K10))</f>
        <v>0.0783319372316801</v>
      </c>
    </row>
    <row r="11" customFormat="false" ht="15" hidden="false" customHeight="false" outlineLevel="0" collapsed="false">
      <c r="A11" s="13" t="s">
        <v>31</v>
      </c>
      <c r="B11" s="36" t="n">
        <v>0.07945736</v>
      </c>
      <c r="C11" s="36" t="n">
        <v>0.1916376</v>
      </c>
      <c r="D11" s="36" t="n">
        <v>0.113449222</v>
      </c>
      <c r="E11" s="36" t="n">
        <v>0.14414414</v>
      </c>
      <c r="F11" s="37" t="n">
        <v>0.03601695</v>
      </c>
      <c r="G11" s="37" t="n">
        <v>0.036454018</v>
      </c>
      <c r="H11" s="37" t="n">
        <v>0</v>
      </c>
      <c r="I11" s="37" t="n">
        <v>0.17391304</v>
      </c>
      <c r="J11" s="38" t="n">
        <v>0.025358324</v>
      </c>
      <c r="K11" s="38" t="n">
        <v>0.16407767</v>
      </c>
      <c r="L11" s="39" t="n">
        <v>0.995061728</v>
      </c>
      <c r="M11" s="18"/>
      <c r="N11" s="26" t="n">
        <v>0.1321720805</v>
      </c>
      <c r="O11" s="26" t="n">
        <v>0.0476405478763645</v>
      </c>
      <c r="P11" s="27" t="n">
        <v>0.061596002</v>
      </c>
      <c r="Q11" s="27" t="n">
        <v>0.0768018917912669</v>
      </c>
      <c r="R11" s="28" t="n">
        <v>0.094717997</v>
      </c>
      <c r="S11" s="28" t="n">
        <v>0.098089390238363</v>
      </c>
      <c r="T11" s="29" t="n">
        <f aca="false">AVERAGE(B11:E11)</f>
        <v>0.1321720805</v>
      </c>
      <c r="U11" s="29" t="n">
        <f aca="false">AVERAGE(F11:I11)</f>
        <v>0.061596002</v>
      </c>
      <c r="V11" s="29" t="n">
        <f aca="false">AVERAGE(J11:K11)</f>
        <v>0.094717997</v>
      </c>
      <c r="W11" s="29" t="n">
        <f aca="false">SQRT(_xlfn.VAR.S(B11:E11))</f>
        <v>0.0476405478763646</v>
      </c>
      <c r="X11" s="29" t="n">
        <f aca="false">SQRT(_xlfn.VAR.S(F11:I11))</f>
        <v>0.0768018917912669</v>
      </c>
      <c r="Y11" s="29" t="n">
        <f aca="false">SQRT(_xlfn.VAR.S(J11:K11))</f>
        <v>0.098089390238363</v>
      </c>
    </row>
    <row r="12" customFormat="false" ht="15" hidden="false" customHeight="false" outlineLevel="0" collapsed="false">
      <c r="A12" s="13" t="s">
        <v>32</v>
      </c>
      <c r="B12" s="36" t="n">
        <v>0.08527132</v>
      </c>
      <c r="C12" s="36" t="n">
        <v>0.1823461</v>
      </c>
      <c r="D12" s="36" t="n">
        <v>0.106129918</v>
      </c>
      <c r="E12" s="36" t="n">
        <v>0.10810811</v>
      </c>
      <c r="F12" s="37" t="n">
        <v>0.03601695</v>
      </c>
      <c r="G12" s="37" t="n">
        <v>0.036454018</v>
      </c>
      <c r="H12" s="37" t="n">
        <v>0.1347518</v>
      </c>
      <c r="I12" s="37" t="n">
        <v>0.06521739</v>
      </c>
      <c r="J12" s="38" t="n">
        <v>0.023153252</v>
      </c>
      <c r="K12" s="38" t="n">
        <v>0.14271845</v>
      </c>
      <c r="L12" s="39" t="n">
        <v>0</v>
      </c>
      <c r="M12" s="18"/>
      <c r="N12" s="26" t="n">
        <v>0.120463862</v>
      </c>
      <c r="O12" s="26" t="n">
        <v>0.0425286293783026</v>
      </c>
      <c r="P12" s="27" t="n">
        <v>0.0681100395</v>
      </c>
      <c r="Q12" s="27" t="n">
        <v>0.0464814004182773</v>
      </c>
      <c r="R12" s="28" t="n">
        <v>0.082935851</v>
      </c>
      <c r="S12" s="28" t="n">
        <v>0.0845453622997122</v>
      </c>
      <c r="T12" s="29" t="n">
        <f aca="false">AVERAGE(B12:E12)</f>
        <v>0.120463862</v>
      </c>
      <c r="U12" s="29" t="n">
        <f aca="false">AVERAGE(F12:I12)</f>
        <v>0.0681100395</v>
      </c>
      <c r="V12" s="29" t="n">
        <f aca="false">AVERAGE(J12:K12)</f>
        <v>0.082935851</v>
      </c>
      <c r="W12" s="29" t="n">
        <f aca="false">SQRT(_xlfn.VAR.S(B12:E12))</f>
        <v>0.0425286293783025</v>
      </c>
      <c r="X12" s="29" t="n">
        <f aca="false">SQRT(_xlfn.VAR.S(F12:I12))</f>
        <v>0.0464814004182773</v>
      </c>
      <c r="Y12" s="29" t="n">
        <f aca="false">SQRT(_xlfn.VAR.S(J12:K12))</f>
        <v>0.0845453622997122</v>
      </c>
    </row>
    <row r="13" customFormat="false" ht="15" hidden="false" customHeight="false" outlineLevel="0" collapsed="false">
      <c r="A13" s="13" t="s">
        <v>33</v>
      </c>
      <c r="B13" s="36" t="n">
        <v>0.14728682</v>
      </c>
      <c r="C13" s="36" t="n">
        <v>0.2102207</v>
      </c>
      <c r="D13" s="36" t="n">
        <v>0.142726441</v>
      </c>
      <c r="E13" s="36" t="n">
        <v>0.18198198</v>
      </c>
      <c r="F13" s="37" t="n">
        <v>0.06567797</v>
      </c>
      <c r="G13" s="37" t="n">
        <v>0.055509528</v>
      </c>
      <c r="H13" s="37" t="n">
        <v>0.2375887</v>
      </c>
      <c r="I13" s="37" t="n">
        <v>0.22463768</v>
      </c>
      <c r="J13" s="38" t="n">
        <v>0.029768467</v>
      </c>
      <c r="K13" s="38" t="n">
        <v>0.19126214</v>
      </c>
      <c r="L13" s="39" t="n">
        <v>0</v>
      </c>
      <c r="M13" s="18"/>
      <c r="N13" s="26" t="n">
        <v>0.17055398525</v>
      </c>
      <c r="O13" s="26" t="n">
        <v>0.031726857817</v>
      </c>
      <c r="P13" s="27" t="n">
        <v>0.1458534695</v>
      </c>
      <c r="Q13" s="27" t="n">
        <v>0.0986786752120679</v>
      </c>
      <c r="R13" s="28" t="n">
        <v>0.1105153035</v>
      </c>
      <c r="S13" s="28" t="n">
        <v>0.114193271297023</v>
      </c>
      <c r="T13" s="29" t="n">
        <f aca="false">AVERAGE(B13:E13)</f>
        <v>0.17055398525</v>
      </c>
      <c r="U13" s="29" t="n">
        <f aca="false">AVERAGE(F13:I13)</f>
        <v>0.1458534695</v>
      </c>
      <c r="V13" s="29" t="n">
        <f aca="false">AVERAGE(J13:K13)</f>
        <v>0.1105153035</v>
      </c>
      <c r="W13" s="29" t="n">
        <f aca="false">SQRT(_xlfn.VAR.S(B13:E13))</f>
        <v>0.031726857817</v>
      </c>
      <c r="X13" s="29" t="n">
        <f aca="false">SQRT(_xlfn.VAR.S(F13:I13))</f>
        <v>0.0986786752120679</v>
      </c>
      <c r="Y13" s="29" t="n">
        <f aca="false">SQRT(_xlfn.VAR.S(J13:K13))</f>
        <v>0.114193271297023</v>
      </c>
    </row>
    <row r="14" customFormat="false" ht="15" hidden="false" customHeight="false" outlineLevel="0" collapsed="false">
      <c r="A14" s="13" t="s">
        <v>34</v>
      </c>
      <c r="B14" s="36" t="n">
        <v>0.1879845</v>
      </c>
      <c r="C14" s="36" t="n">
        <v>0.2462253</v>
      </c>
      <c r="D14" s="36" t="n">
        <v>0.272644099</v>
      </c>
      <c r="E14" s="36" t="n">
        <v>0.24504505</v>
      </c>
      <c r="F14" s="37" t="n">
        <v>0.0529661</v>
      </c>
      <c r="G14" s="37" t="n">
        <v>0.081193041</v>
      </c>
      <c r="H14" s="37" t="n">
        <v>0.2068558</v>
      </c>
      <c r="I14" s="37" t="n">
        <v>0.24396135</v>
      </c>
      <c r="J14" s="38" t="n">
        <v>0.018743109</v>
      </c>
      <c r="K14" s="38" t="n">
        <v>0.15339806</v>
      </c>
      <c r="L14" s="39" t="n">
        <v>0.061728395</v>
      </c>
      <c r="M14" s="18"/>
      <c r="N14" s="26" t="n">
        <v>0.23797473725</v>
      </c>
      <c r="O14" s="26" t="n">
        <v>0.0356793571155562</v>
      </c>
      <c r="P14" s="27" t="n">
        <v>0.14624407275</v>
      </c>
      <c r="Q14" s="27" t="n">
        <v>0.0933717742601603</v>
      </c>
      <c r="R14" s="28" t="n">
        <v>0.0860705845</v>
      </c>
      <c r="S14" s="28" t="n">
        <v>0.0952154289724423</v>
      </c>
      <c r="T14" s="29" t="n">
        <f aca="false">AVERAGE(B14:E14)</f>
        <v>0.23797473725</v>
      </c>
      <c r="U14" s="29" t="n">
        <f aca="false">AVERAGE(F14:I14)</f>
        <v>0.14624407275</v>
      </c>
      <c r="V14" s="29" t="n">
        <f aca="false">AVERAGE(J14:K14)</f>
        <v>0.0860705845</v>
      </c>
      <c r="W14" s="29" t="n">
        <f aca="false">SQRT(_xlfn.VAR.S(B14:E14))</f>
        <v>0.0356793571155561</v>
      </c>
      <c r="X14" s="29" t="n">
        <f aca="false">SQRT(_xlfn.VAR.S(F14:I14))</f>
        <v>0.0933717742601603</v>
      </c>
      <c r="Y14" s="29" t="n">
        <f aca="false">SQRT(_xlfn.VAR.S(J14:K14))</f>
        <v>0.0952154289724423</v>
      </c>
    </row>
    <row r="15" customFormat="false" ht="15" hidden="false" customHeight="false" outlineLevel="0" collapsed="false">
      <c r="A15" s="13" t="s">
        <v>35</v>
      </c>
      <c r="B15" s="36" t="n">
        <v>0.18217054</v>
      </c>
      <c r="C15" s="36" t="n">
        <v>0.2078978</v>
      </c>
      <c r="D15" s="36" t="n">
        <v>0.228728271</v>
      </c>
      <c r="E15" s="36" t="n">
        <v>0.2</v>
      </c>
      <c r="F15" s="37" t="n">
        <v>0.03707627</v>
      </c>
      <c r="G15" s="37" t="n">
        <v>0.088649544</v>
      </c>
      <c r="H15" s="37" t="n">
        <v>0.2009456</v>
      </c>
      <c r="I15" s="37" t="n">
        <v>0.19082126</v>
      </c>
      <c r="J15" s="38" t="n">
        <v>0.018743109</v>
      </c>
      <c r="K15" s="38" t="n">
        <v>0.16796117</v>
      </c>
      <c r="L15" s="39" t="n">
        <v>0.056790123</v>
      </c>
      <c r="M15" s="18"/>
      <c r="N15" s="26" t="n">
        <v>0.20469915275</v>
      </c>
      <c r="O15" s="26" t="n">
        <v>0.0192981026451627</v>
      </c>
      <c r="P15" s="27" t="n">
        <v>0.1293731685</v>
      </c>
      <c r="Q15" s="27" t="n">
        <v>0.0797404371799546</v>
      </c>
      <c r="R15" s="28" t="n">
        <v>0.0933521395</v>
      </c>
      <c r="S15" s="28" t="n">
        <v>0.105513102808608</v>
      </c>
      <c r="T15" s="29" t="n">
        <f aca="false">AVERAGE(B15:E15)</f>
        <v>0.20469915275</v>
      </c>
      <c r="U15" s="29" t="n">
        <f aca="false">AVERAGE(F15:I15)</f>
        <v>0.1293731685</v>
      </c>
      <c r="V15" s="29" t="n">
        <f aca="false">AVERAGE(J15:K15)</f>
        <v>0.0933521395</v>
      </c>
      <c r="W15" s="29" t="n">
        <f aca="false">SQRT(_xlfn.VAR.S(B15:E15))</f>
        <v>0.0192981026451627</v>
      </c>
      <c r="X15" s="29" t="n">
        <f aca="false">SQRT(_xlfn.VAR.S(F15:I15))</f>
        <v>0.0797404371799546</v>
      </c>
      <c r="Y15" s="29" t="n">
        <f aca="false">SQRT(_xlfn.VAR.S(J15:K15))</f>
        <v>0.105513102808608</v>
      </c>
    </row>
    <row r="16" customFormat="false" ht="15" hidden="false" customHeight="false" outlineLevel="0" collapsed="false">
      <c r="A16" s="13" t="s">
        <v>36</v>
      </c>
      <c r="B16" s="36" t="n">
        <v>0.13468992</v>
      </c>
      <c r="C16" s="36" t="n">
        <v>0.2102207</v>
      </c>
      <c r="D16" s="36" t="n">
        <v>0.265324794</v>
      </c>
      <c r="E16" s="36" t="n">
        <v>0.13873874</v>
      </c>
      <c r="F16" s="37" t="n">
        <v>0.0815678</v>
      </c>
      <c r="G16" s="37" t="n">
        <v>0.078707539</v>
      </c>
      <c r="H16" s="37" t="n">
        <v>0.212766</v>
      </c>
      <c r="I16" s="37" t="n">
        <v>0.28019324</v>
      </c>
      <c r="J16" s="38" t="n">
        <v>0.009922822</v>
      </c>
      <c r="K16" s="38" t="n">
        <v>0.22912621</v>
      </c>
      <c r="L16" s="39" t="n">
        <v>0.074074074</v>
      </c>
      <c r="M16" s="18"/>
      <c r="N16" s="26" t="n">
        <v>0.1872435385</v>
      </c>
      <c r="O16" s="26" t="n">
        <v>0.0625545913743149</v>
      </c>
      <c r="P16" s="27" t="n">
        <v>0.16330864475</v>
      </c>
      <c r="Q16" s="27" t="n">
        <v>0.0999115465293298</v>
      </c>
      <c r="R16" s="28" t="n">
        <v>0.119524516</v>
      </c>
      <c r="S16" s="28" t="n">
        <v>0.155000202113866</v>
      </c>
      <c r="T16" s="29" t="n">
        <f aca="false">AVERAGE(B16:E16)</f>
        <v>0.1872435385</v>
      </c>
      <c r="U16" s="29" t="n">
        <f aca="false">AVERAGE(F16:I16)</f>
        <v>0.16330864475</v>
      </c>
      <c r="V16" s="29" t="n">
        <f aca="false">AVERAGE(J16:K16)</f>
        <v>0.119524516</v>
      </c>
      <c r="W16" s="29" t="n">
        <f aca="false">SQRT(_xlfn.VAR.S(B16:E16))</f>
        <v>0.0625545913743148</v>
      </c>
      <c r="X16" s="29" t="n">
        <f aca="false">SQRT(_xlfn.VAR.S(F16:I16))</f>
        <v>0.0999115465293298</v>
      </c>
      <c r="Y16" s="29" t="n">
        <f aca="false">SQRT(_xlfn.VAR.S(J16:K16))</f>
        <v>0.155000202113866</v>
      </c>
    </row>
    <row r="17" customFormat="false" ht="15" hidden="false" customHeight="false" outlineLevel="0" collapsed="false">
      <c r="A17" s="13" t="s">
        <v>37</v>
      </c>
      <c r="B17" s="36" t="n">
        <v>0.1501938</v>
      </c>
      <c r="C17" s="36" t="n">
        <v>0.213705</v>
      </c>
      <c r="D17" s="36" t="n">
        <v>0.235132662</v>
      </c>
      <c r="E17" s="36" t="n">
        <v>0.15135135</v>
      </c>
      <c r="F17" s="37" t="n">
        <v>0.06355932</v>
      </c>
      <c r="G17" s="37" t="n">
        <v>0.061309031</v>
      </c>
      <c r="H17" s="37" t="n">
        <v>0.1914894</v>
      </c>
      <c r="I17" s="37" t="n">
        <v>0.27777778</v>
      </c>
      <c r="J17" s="38" t="n">
        <v>0.027563396</v>
      </c>
      <c r="K17" s="38" t="n">
        <v>0.21456311</v>
      </c>
      <c r="L17" s="39" t="n">
        <v>0.054320988</v>
      </c>
      <c r="M17" s="18"/>
      <c r="N17" s="26" t="n">
        <v>0.187595703</v>
      </c>
      <c r="O17" s="26" t="n">
        <v>0.0434127989315438</v>
      </c>
      <c r="P17" s="27" t="n">
        <v>0.14853388275</v>
      </c>
      <c r="Q17" s="27" t="n">
        <v>0.105479875672956</v>
      </c>
      <c r="R17" s="28" t="n">
        <v>0.121063253</v>
      </c>
      <c r="S17" s="28" t="n">
        <v>0.132228765849345</v>
      </c>
      <c r="T17" s="29" t="n">
        <f aca="false">AVERAGE(B17:E17)</f>
        <v>0.187595703</v>
      </c>
      <c r="U17" s="29" t="n">
        <f aca="false">AVERAGE(F17:I17)</f>
        <v>0.14853388275</v>
      </c>
      <c r="V17" s="29" t="n">
        <f aca="false">AVERAGE(J17:K17)</f>
        <v>0.121063253</v>
      </c>
      <c r="W17" s="29" t="n">
        <f aca="false">SQRT(_xlfn.VAR.S(B17:E17))</f>
        <v>0.0434127989315436</v>
      </c>
      <c r="X17" s="29" t="n">
        <f aca="false">SQRT(_xlfn.VAR.S(F17:I17))</f>
        <v>0.105479875672956</v>
      </c>
      <c r="Y17" s="29" t="n">
        <f aca="false">SQRT(_xlfn.VAR.S(J17:K17))</f>
        <v>0.132228765849345</v>
      </c>
    </row>
    <row r="18" customFormat="false" ht="15" hidden="false" customHeight="false" outlineLevel="0" collapsed="false">
      <c r="A18" s="13" t="s">
        <v>38</v>
      </c>
      <c r="B18" s="36" t="n">
        <v>0.14147287</v>
      </c>
      <c r="C18" s="36" t="n">
        <v>0.1858304</v>
      </c>
      <c r="D18" s="36" t="n">
        <v>0.201280878</v>
      </c>
      <c r="E18" s="36" t="n">
        <v>0.12972973</v>
      </c>
      <c r="F18" s="37" t="n">
        <v>0.06461864</v>
      </c>
      <c r="G18" s="37" t="n">
        <v>0.048881524</v>
      </c>
      <c r="H18" s="37" t="n">
        <v>0.2352246</v>
      </c>
      <c r="I18" s="37" t="n">
        <v>0.28019324</v>
      </c>
      <c r="J18" s="38" t="n">
        <v>0.015435502</v>
      </c>
      <c r="K18" s="38" t="n">
        <v>0.17961165</v>
      </c>
      <c r="L18" s="39" t="n">
        <v>0.039506173</v>
      </c>
      <c r="M18" s="18"/>
      <c r="N18" s="26" t="n">
        <v>0.1645784695</v>
      </c>
      <c r="O18" s="26" t="n">
        <v>0.0343851455945296</v>
      </c>
      <c r="P18" s="27" t="n">
        <v>0.157229501</v>
      </c>
      <c r="Q18" s="27" t="n">
        <v>0.117642640047495</v>
      </c>
      <c r="R18" s="28" t="n">
        <v>0.097523576</v>
      </c>
      <c r="S18" s="28" t="n">
        <v>0.116090067559886</v>
      </c>
      <c r="T18" s="29" t="n">
        <f aca="false">AVERAGE(B18:E18)</f>
        <v>0.1645784695</v>
      </c>
      <c r="U18" s="29" t="n">
        <f aca="false">AVERAGE(F18:I18)</f>
        <v>0.157229501</v>
      </c>
      <c r="V18" s="29" t="n">
        <f aca="false">AVERAGE(J18:K18)</f>
        <v>0.097523576</v>
      </c>
      <c r="W18" s="29" t="n">
        <f aca="false">SQRT(_xlfn.VAR.S(B18:E18))</f>
        <v>0.0343851455945295</v>
      </c>
      <c r="X18" s="29" t="n">
        <f aca="false">SQRT(_xlfn.VAR.S(F18:I18))</f>
        <v>0.117642640047496</v>
      </c>
      <c r="Y18" s="29" t="n">
        <f aca="false">SQRT(_xlfn.VAR.S(J18:K18))</f>
        <v>0.116090067559886</v>
      </c>
    </row>
    <row r="19" customFormat="false" ht="15" hidden="false" customHeight="false" outlineLevel="0" collapsed="false">
      <c r="A19" s="13" t="s">
        <v>39</v>
      </c>
      <c r="B19" s="36" t="n">
        <v>0.16375969</v>
      </c>
      <c r="C19" s="36" t="n">
        <v>0.2218351</v>
      </c>
      <c r="D19" s="36" t="n">
        <v>0.217749314</v>
      </c>
      <c r="E19" s="36" t="n">
        <v>0.17297297</v>
      </c>
      <c r="F19" s="37" t="n">
        <v>0.09639831</v>
      </c>
      <c r="G19" s="37" t="n">
        <v>0.084507042</v>
      </c>
      <c r="H19" s="37" t="n">
        <v>0.1725768</v>
      </c>
      <c r="I19" s="37" t="n">
        <v>0.20289855</v>
      </c>
      <c r="J19" s="38" t="n">
        <v>0.022050717</v>
      </c>
      <c r="K19" s="38" t="n">
        <v>0.13980583</v>
      </c>
      <c r="L19" s="39" t="n">
        <v>0.071604938</v>
      </c>
      <c r="M19" s="18"/>
      <c r="N19" s="26" t="n">
        <v>0.1940792685</v>
      </c>
      <c r="O19" s="26" t="n">
        <v>0.0299744886696293</v>
      </c>
      <c r="P19" s="27" t="n">
        <v>0.1390951755</v>
      </c>
      <c r="Q19" s="27" t="n">
        <v>0.0577199457706062</v>
      </c>
      <c r="R19" s="28" t="n">
        <v>0.0809282735</v>
      </c>
      <c r="S19" s="28" t="n">
        <v>0.0832654389216882</v>
      </c>
      <c r="T19" s="29" t="n">
        <f aca="false">AVERAGE(B19:E19)</f>
        <v>0.1940792685</v>
      </c>
      <c r="U19" s="29" t="n">
        <f aca="false">AVERAGE(F19:I19)</f>
        <v>0.1390951755</v>
      </c>
      <c r="V19" s="29" t="n">
        <f aca="false">AVERAGE(J19:K19)</f>
        <v>0.0809282735</v>
      </c>
      <c r="W19" s="29" t="n">
        <f aca="false">SQRT(_xlfn.VAR.S(B19:E19))</f>
        <v>0.0299744886696294</v>
      </c>
      <c r="X19" s="29" t="n">
        <f aca="false">SQRT(_xlfn.VAR.S(F19:I19))</f>
        <v>0.0577199457706062</v>
      </c>
      <c r="Y19" s="29" t="n">
        <f aca="false">SQRT(_xlfn.VAR.S(J19:K19))</f>
        <v>0.0832654389216882</v>
      </c>
    </row>
    <row r="20" customFormat="false" ht="15" hidden="false" customHeight="false" outlineLevel="0" collapsed="false">
      <c r="A20" s="13" t="s">
        <v>40</v>
      </c>
      <c r="B20" s="36" t="n">
        <v>0.13662791</v>
      </c>
      <c r="C20" s="36" t="n">
        <v>0.224158</v>
      </c>
      <c r="D20" s="36" t="n">
        <v>0.174748399</v>
      </c>
      <c r="E20" s="36" t="n">
        <v>0.14954955</v>
      </c>
      <c r="F20" s="37" t="n">
        <v>0.03072034</v>
      </c>
      <c r="G20" s="37" t="n">
        <v>0.072908036</v>
      </c>
      <c r="H20" s="37" t="n">
        <v>0.1713948</v>
      </c>
      <c r="I20" s="37" t="n">
        <v>0.28502415</v>
      </c>
      <c r="J20" s="38" t="n">
        <v>0.012127894</v>
      </c>
      <c r="K20" s="38" t="n">
        <v>0.12815534</v>
      </c>
      <c r="L20" s="39" t="n">
        <v>0.024691358</v>
      </c>
      <c r="M20" s="18"/>
      <c r="N20" s="26" t="n">
        <v>0.17127096475</v>
      </c>
      <c r="O20" s="26" t="n">
        <v>0.0386483813703792</v>
      </c>
      <c r="P20" s="27" t="n">
        <v>0.1400118315</v>
      </c>
      <c r="Q20" s="27" t="n">
        <v>0.113226929531535</v>
      </c>
      <c r="R20" s="28" t="n">
        <v>0.070141617</v>
      </c>
      <c r="S20" s="28" t="n">
        <v>0.082043793870356</v>
      </c>
      <c r="T20" s="29" t="n">
        <f aca="false">AVERAGE(B20:E20)</f>
        <v>0.17127096475</v>
      </c>
      <c r="U20" s="29" t="n">
        <f aca="false">AVERAGE(F20:I20)</f>
        <v>0.1400118315</v>
      </c>
      <c r="V20" s="29" t="n">
        <f aca="false">AVERAGE(J20:K20)</f>
        <v>0.070141617</v>
      </c>
      <c r="W20" s="29" t="n">
        <f aca="false">SQRT(_xlfn.VAR.S(B20:E20))</f>
        <v>0.0386483813703792</v>
      </c>
      <c r="X20" s="29" t="n">
        <f aca="false">SQRT(_xlfn.VAR.S(F20:I20))</f>
        <v>0.113226929531535</v>
      </c>
      <c r="Y20" s="29" t="n">
        <f aca="false">SQRT(_xlfn.VAR.S(J20:K20))</f>
        <v>0.082043793870356</v>
      </c>
    </row>
    <row r="21" customFormat="false" ht="15" hidden="false" customHeight="false" outlineLevel="0" collapsed="false">
      <c r="A21" s="13" t="s">
        <v>41</v>
      </c>
      <c r="B21" s="36" t="n">
        <v>0.16666667</v>
      </c>
      <c r="C21" s="36" t="n">
        <v>0.2648084</v>
      </c>
      <c r="D21" s="36" t="n">
        <v>0.245196706</v>
      </c>
      <c r="E21" s="36" t="n">
        <v>0.22342342</v>
      </c>
      <c r="F21" s="37" t="n">
        <v>0.08792373</v>
      </c>
      <c r="G21" s="37" t="n">
        <v>0.052195526</v>
      </c>
      <c r="H21" s="37" t="n">
        <v>0.2021277</v>
      </c>
      <c r="I21" s="37" t="n">
        <v>0.26328502</v>
      </c>
      <c r="J21" s="38" t="n">
        <v>0</v>
      </c>
      <c r="K21" s="38" t="n">
        <v>0.23203883</v>
      </c>
      <c r="L21" s="39" t="n">
        <v>0.051851852</v>
      </c>
      <c r="M21" s="18"/>
      <c r="N21" s="26" t="n">
        <v>0.225023799</v>
      </c>
      <c r="O21" s="26" t="n">
        <v>0.0424180636507064</v>
      </c>
      <c r="P21" s="27" t="n">
        <v>0.151382994</v>
      </c>
      <c r="Q21" s="27" t="n">
        <v>0.0982553147088472</v>
      </c>
      <c r="R21" s="28" t="n">
        <v>0.116019415</v>
      </c>
      <c r="S21" s="28" t="n">
        <v>0.164076230191593</v>
      </c>
      <c r="T21" s="29" t="n">
        <f aca="false">AVERAGE(B21:E21)</f>
        <v>0.225023799</v>
      </c>
      <c r="U21" s="29" t="n">
        <f aca="false">AVERAGE(F21:I21)</f>
        <v>0.151382994</v>
      </c>
      <c r="V21" s="29" t="n">
        <f aca="false">AVERAGE(J21:K21)</f>
        <v>0.116019415</v>
      </c>
      <c r="W21" s="29" t="n">
        <f aca="false">SQRT(_xlfn.VAR.S(B21:E21))</f>
        <v>0.0424180636507064</v>
      </c>
      <c r="X21" s="29" t="n">
        <f aca="false">SQRT(_xlfn.VAR.S(F21:I21))</f>
        <v>0.0982553147088473</v>
      </c>
      <c r="Y21" s="29" t="n">
        <f aca="false">SQRT(_xlfn.VAR.S(J21:K21))</f>
        <v>0.164076230191593</v>
      </c>
    </row>
    <row r="22" customFormat="false" ht="15" hidden="false" customHeight="false" outlineLevel="0" collapsed="false">
      <c r="A22" s="13" t="s">
        <v>42</v>
      </c>
      <c r="B22" s="36" t="n">
        <v>0.16085271</v>
      </c>
      <c r="C22" s="36" t="n">
        <v>0.2706156</v>
      </c>
      <c r="D22" s="36" t="n">
        <v>0.199451052</v>
      </c>
      <c r="E22" s="36" t="n">
        <v>0.23423423</v>
      </c>
      <c r="F22" s="37" t="n">
        <v>0.0434322</v>
      </c>
      <c r="G22" s="37" t="n">
        <v>0.071251036</v>
      </c>
      <c r="H22" s="37" t="n">
        <v>0.1678487</v>
      </c>
      <c r="I22" s="37" t="n">
        <v>0.24637681</v>
      </c>
      <c r="J22" s="38" t="n">
        <v>0.018743109</v>
      </c>
      <c r="K22" s="38" t="n">
        <v>0.21165049</v>
      </c>
      <c r="L22" s="39" t="n">
        <v>0.044444444</v>
      </c>
      <c r="M22" s="18"/>
      <c r="N22" s="26" t="n">
        <v>0.216288398</v>
      </c>
      <c r="O22" s="26" t="n">
        <v>0.0470110252588975</v>
      </c>
      <c r="P22" s="27" t="n">
        <v>0.1322271865</v>
      </c>
      <c r="Q22" s="27" t="n">
        <v>0.0929187267213599</v>
      </c>
      <c r="R22" s="28" t="n">
        <v>0.1151967995</v>
      </c>
      <c r="S22" s="28" t="n">
        <v>0.136406117246037</v>
      </c>
      <c r="T22" s="29" t="n">
        <f aca="false">AVERAGE(B22:E22)</f>
        <v>0.216288398</v>
      </c>
      <c r="U22" s="29" t="n">
        <f aca="false">AVERAGE(F22:I22)</f>
        <v>0.1322271865</v>
      </c>
      <c r="V22" s="29" t="n">
        <f aca="false">AVERAGE(J22:K22)</f>
        <v>0.1151967995</v>
      </c>
      <c r="W22" s="29" t="n">
        <f aca="false">SQRT(_xlfn.VAR.S(B22:E22))</f>
        <v>0.0470110252588975</v>
      </c>
      <c r="X22" s="29" t="n">
        <f aca="false">SQRT(_xlfn.VAR.S(F22:I22))</f>
        <v>0.0929187267213599</v>
      </c>
      <c r="Y22" s="29" t="n">
        <f aca="false">SQRT(_xlfn.VAR.S(J22:K22))</f>
        <v>0.136406117246037</v>
      </c>
    </row>
    <row r="23" customFormat="false" ht="15" hidden="false" customHeight="false" outlineLevel="0" collapsed="false">
      <c r="A23" s="13" t="s">
        <v>43</v>
      </c>
      <c r="B23" s="36" t="n">
        <v>0.23643411</v>
      </c>
      <c r="C23" s="36" t="n">
        <v>0.2810685</v>
      </c>
      <c r="D23" s="36" t="n">
        <v>0.262580055</v>
      </c>
      <c r="E23" s="36" t="n">
        <v>0.34594595</v>
      </c>
      <c r="F23" s="37" t="n">
        <v>0.15783898</v>
      </c>
      <c r="G23" s="37" t="n">
        <v>0.186412593</v>
      </c>
      <c r="H23" s="37" t="n">
        <v>0.2316785</v>
      </c>
      <c r="I23" s="37" t="n">
        <v>0.31400966</v>
      </c>
      <c r="J23" s="38" t="n">
        <v>0.099228225</v>
      </c>
      <c r="K23" s="38" t="n">
        <v>0.43203883</v>
      </c>
      <c r="L23" s="39" t="n">
        <v>0.125925926</v>
      </c>
      <c r="M23" s="18"/>
      <c r="N23" s="26" t="n">
        <v>0.28150715375</v>
      </c>
      <c r="O23" s="26" t="n">
        <v>0.0466989122615762</v>
      </c>
      <c r="P23" s="27" t="n">
        <v>0.22248493325</v>
      </c>
      <c r="Q23" s="27" t="n">
        <v>0.0681703999278324</v>
      </c>
      <c r="R23" s="28" t="n">
        <v>0.2656335275</v>
      </c>
      <c r="S23" s="28" t="n">
        <v>0.235332635646297</v>
      </c>
      <c r="T23" s="29" t="n">
        <f aca="false">AVERAGE(B23:E23)</f>
        <v>0.28150715375</v>
      </c>
      <c r="U23" s="29" t="n">
        <f aca="false">AVERAGE(F23:I23)</f>
        <v>0.22248493325</v>
      </c>
      <c r="V23" s="29" t="n">
        <f aca="false">AVERAGE(J23:K23)</f>
        <v>0.2656335275</v>
      </c>
      <c r="W23" s="29" t="n">
        <f aca="false">SQRT(_xlfn.VAR.S(B23:E23))</f>
        <v>0.0466989122615758</v>
      </c>
      <c r="X23" s="29" t="n">
        <f aca="false">SQRT(_xlfn.VAR.S(F23:I23))</f>
        <v>0.0681703999278324</v>
      </c>
      <c r="Y23" s="29" t="n">
        <f aca="false">SQRT(_xlfn.VAR.S(J23:K23))</f>
        <v>0.235332635646298</v>
      </c>
    </row>
    <row r="24" customFormat="false" ht="15" hidden="false" customHeight="false" outlineLevel="0" collapsed="false">
      <c r="A24" s="13" t="s">
        <v>44</v>
      </c>
      <c r="B24" s="36" t="n">
        <v>0.21899225</v>
      </c>
      <c r="C24" s="36" t="n">
        <v>0.2810685</v>
      </c>
      <c r="D24" s="36" t="n">
        <v>0.307410796</v>
      </c>
      <c r="E24" s="36" t="n">
        <v>0.40720721</v>
      </c>
      <c r="F24" s="37" t="n">
        <v>0.14300847</v>
      </c>
      <c r="G24" s="37" t="n">
        <v>0.187241094</v>
      </c>
      <c r="H24" s="37" t="n">
        <v>0.2198582</v>
      </c>
      <c r="I24" s="37" t="n">
        <v>0.27536232</v>
      </c>
      <c r="J24" s="38" t="n">
        <v>0.074972437</v>
      </c>
      <c r="K24" s="38" t="n">
        <v>0.46019417</v>
      </c>
      <c r="L24" s="39" t="n">
        <v>0.165432099</v>
      </c>
      <c r="M24" s="18"/>
      <c r="N24" s="26" t="n">
        <v>0.303669689</v>
      </c>
      <c r="O24" s="26" t="n">
        <v>0.0783477218478054</v>
      </c>
      <c r="P24" s="27" t="n">
        <v>0.206367521</v>
      </c>
      <c r="Q24" s="27" t="n">
        <v>0.0557448660187297</v>
      </c>
      <c r="R24" s="28" t="n">
        <v>0.2675833035</v>
      </c>
      <c r="S24" s="28" t="n">
        <v>0.272392899664734</v>
      </c>
      <c r="T24" s="29" t="n">
        <f aca="false">AVERAGE(B24:E24)</f>
        <v>0.303669689</v>
      </c>
      <c r="U24" s="29" t="n">
        <f aca="false">AVERAGE(F24:I24)</f>
        <v>0.206367521</v>
      </c>
      <c r="V24" s="29" t="n">
        <f aca="false">AVERAGE(J24:K24)</f>
        <v>0.2675833035</v>
      </c>
      <c r="W24" s="29" t="n">
        <f aca="false">SQRT(_xlfn.VAR.S(B24:E24))</f>
        <v>0.0783477218478056</v>
      </c>
      <c r="X24" s="29" t="n">
        <f aca="false">SQRT(_xlfn.VAR.S(F24:I24))</f>
        <v>0.0557448660187297</v>
      </c>
      <c r="Y24" s="29" t="n">
        <f aca="false">SQRT(_xlfn.VAR.S(J24:K24))</f>
        <v>0.272392899664734</v>
      </c>
    </row>
    <row r="25" customFormat="false" ht="15" hidden="false" customHeight="false" outlineLevel="0" collapsed="false">
      <c r="A25" s="13" t="s">
        <v>45</v>
      </c>
      <c r="B25" s="36" t="n">
        <v>0.07073643</v>
      </c>
      <c r="C25" s="36" t="n">
        <v>0.1254355</v>
      </c>
      <c r="D25" s="36" t="n">
        <v>0.001829826</v>
      </c>
      <c r="E25" s="36" t="n">
        <v>0.07747748</v>
      </c>
      <c r="F25" s="37" t="n">
        <v>0.03601695</v>
      </c>
      <c r="G25" s="37" t="n">
        <v>0.008285004</v>
      </c>
      <c r="H25" s="37" t="n">
        <v>0.1158392</v>
      </c>
      <c r="I25" s="37" t="n">
        <v>0.27536232</v>
      </c>
      <c r="J25" s="38" t="n">
        <v>0.006615215</v>
      </c>
      <c r="K25" s="38" t="n">
        <v>0.05631068</v>
      </c>
      <c r="L25" s="39" t="n">
        <v>0.002469136</v>
      </c>
      <c r="M25" s="18" t="s">
        <v>26</v>
      </c>
      <c r="N25" s="26" t="n">
        <v>0.068869809</v>
      </c>
      <c r="O25" s="26" t="n">
        <v>0.0508973247265173</v>
      </c>
      <c r="P25" s="27" t="n">
        <v>0.1088758685</v>
      </c>
      <c r="Q25" s="27" t="n">
        <v>0.119990514270209</v>
      </c>
      <c r="R25" s="28" t="n">
        <v>0.0314629475</v>
      </c>
      <c r="S25" s="28" t="n">
        <v>0.0351400002957187</v>
      </c>
      <c r="T25" s="29" t="n">
        <f aca="false">AVERAGE(B25:E25)</f>
        <v>0.068869809</v>
      </c>
      <c r="U25" s="29" t="n">
        <f aca="false">AVERAGE(F25:I25)</f>
        <v>0.1088758685</v>
      </c>
      <c r="V25" s="29" t="n">
        <f aca="false">AVERAGE(J25:K25)</f>
        <v>0.0314629475</v>
      </c>
      <c r="W25" s="29" t="n">
        <f aca="false">SQRT(_xlfn.VAR.S(B25:E25))</f>
        <v>0.0508973247265173</v>
      </c>
      <c r="X25" s="29" t="n">
        <f aca="false">SQRT(_xlfn.VAR.S(F25:I25))</f>
        <v>0.119990514270209</v>
      </c>
      <c r="Y25" s="29" t="n">
        <f aca="false">SQRT(_xlfn.VAR.S(J25:K25))</f>
        <v>0.0351400002957187</v>
      </c>
    </row>
  </sheetData>
  <mergeCells count="9">
    <mergeCell ref="B1:L1"/>
    <mergeCell ref="M1:M3"/>
    <mergeCell ref="B2:E2"/>
    <mergeCell ref="F2:I2"/>
    <mergeCell ref="J2:K2"/>
    <mergeCell ref="N2:O2"/>
    <mergeCell ref="P2:Q2"/>
    <mergeCell ref="R2:S2"/>
    <mergeCell ref="T3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3" activeCellId="0" sqref="A3:Q25"/>
    </sheetView>
  </sheetViews>
  <sheetFormatPr defaultRowHeight="15"/>
  <cols>
    <col collapsed="false" hidden="false" max="1" min="1" style="18" width="6.61224489795918"/>
    <col collapsed="false" hidden="false" max="5" min="2" style="0" width="8.23469387755102"/>
    <col collapsed="false" hidden="false" max="6" min="6" style="0" width="8.36734693877551"/>
    <col collapsed="false" hidden="false" max="17" min="7" style="0" width="8.23469387755102"/>
    <col collapsed="false" hidden="false" max="1025" min="18" style="0" width="10.530612244898"/>
  </cols>
  <sheetData>
    <row r="1" customFormat="false" ht="15" hidden="false" customHeight="false" outlineLevel="0" collapsed="false">
      <c r="A1" s="4"/>
    </row>
    <row r="2" customFormat="false" ht="15" hidden="false" customHeight="false" outlineLevel="0" collapsed="false">
      <c r="A2" s="40"/>
      <c r="B2" s="40"/>
      <c r="C2" s="40"/>
      <c r="D2" s="40"/>
      <c r="E2" s="40"/>
      <c r="F2" s="40"/>
      <c r="G2" s="40" t="s">
        <v>54</v>
      </c>
      <c r="H2" s="40" t="s">
        <v>55</v>
      </c>
      <c r="I2" s="40"/>
      <c r="J2" s="40"/>
      <c r="K2" s="40"/>
      <c r="L2" s="40"/>
      <c r="M2" s="40" t="s">
        <v>54</v>
      </c>
      <c r="N2" s="0" t="s">
        <v>55</v>
      </c>
      <c r="O2" s="40"/>
      <c r="P2" s="40"/>
      <c r="Q2" s="40"/>
    </row>
    <row r="3" customFormat="false" ht="15" hidden="false" customHeight="false" outlineLevel="0" collapsed="false">
      <c r="A3" s="40"/>
      <c r="B3" s="40" t="s">
        <v>56</v>
      </c>
      <c r="C3" s="40" t="s">
        <v>57</v>
      </c>
      <c r="D3" s="40" t="s">
        <v>58</v>
      </c>
      <c r="E3" s="40" t="s">
        <v>59</v>
      </c>
      <c r="F3" s="40" t="s">
        <v>60</v>
      </c>
      <c r="G3" s="40"/>
      <c r="H3" s="40"/>
      <c r="I3" s="40" t="s">
        <v>61</v>
      </c>
      <c r="J3" s="40" t="s">
        <v>62</v>
      </c>
      <c r="K3" s="40" t="s">
        <v>63</v>
      </c>
      <c r="L3" s="40" t="s">
        <v>64</v>
      </c>
      <c r="M3" s="40"/>
      <c r="N3" s="40"/>
      <c r="O3" s="40" t="s">
        <v>1</v>
      </c>
      <c r="P3" s="40" t="s">
        <v>65</v>
      </c>
      <c r="Q3" s="40" t="s">
        <v>66</v>
      </c>
    </row>
    <row r="4" customFormat="false" ht="15" hidden="false" customHeight="false" outlineLevel="0" collapsed="false">
      <c r="A4" s="41" t="s">
        <v>21</v>
      </c>
      <c r="B4" s="42" t="n">
        <v>0.08219178</v>
      </c>
      <c r="C4" s="42" t="n">
        <v>0.14173228</v>
      </c>
      <c r="D4" s="43" t="n">
        <v>0.046783626</v>
      </c>
      <c r="E4" s="42" t="n">
        <v>0.18947368</v>
      </c>
      <c r="F4" s="40"/>
      <c r="G4" s="40" t="n">
        <f aca="false">AVERAGE(B4:E4)</f>
        <v>0.1150453415</v>
      </c>
      <c r="H4" s="40" t="n">
        <f aca="false">_xlfn.STDEV.S(B4:E4)</f>
        <v>0.0632212742796035</v>
      </c>
      <c r="I4" s="44" t="n">
        <v>0.045454545</v>
      </c>
      <c r="J4" s="44" t="n">
        <v>0.35353535</v>
      </c>
      <c r="K4" s="44" t="n">
        <v>0.42105263</v>
      </c>
      <c r="L4" s="44" t="n">
        <v>0.03030303</v>
      </c>
      <c r="M4" s="40" t="n">
        <f aca="false">AVERAGE(I4:L4)</f>
        <v>0.21258638875</v>
      </c>
      <c r="N4" s="40" t="n">
        <f aca="false">_xlfn.STDEV.S(I4:L4)</f>
        <v>0.203703264162043</v>
      </c>
      <c r="O4" s="45" t="n">
        <v>0.09090909</v>
      </c>
      <c r="P4" s="43" t="n">
        <v>0.168674699</v>
      </c>
      <c r="Q4" s="42" t="n">
        <v>0.19148936</v>
      </c>
    </row>
    <row r="5" customFormat="false" ht="15" hidden="false" customHeight="false" outlineLevel="0" collapsed="false">
      <c r="A5" s="41" t="s">
        <v>24</v>
      </c>
      <c r="B5" s="42" t="n">
        <v>0.09589041</v>
      </c>
      <c r="C5" s="42" t="n">
        <v>0.12598425</v>
      </c>
      <c r="D5" s="43" t="n">
        <v>0.005847953</v>
      </c>
      <c r="E5" s="42" t="n">
        <v>0.12631579</v>
      </c>
      <c r="F5" s="40"/>
      <c r="G5" s="40" t="n">
        <f aca="false">AVERAGE(B5:E5)</f>
        <v>0.08850960075</v>
      </c>
      <c r="H5" s="40" t="n">
        <f aca="false">_xlfn.STDEV.S(B5:E5)</f>
        <v>0.0569241648626993</v>
      </c>
      <c r="I5" s="44" t="n">
        <v>0.03030303</v>
      </c>
      <c r="J5" s="44" t="n">
        <v>0.4040404</v>
      </c>
      <c r="K5" s="44" t="n">
        <v>0.13157895</v>
      </c>
      <c r="L5" s="44" t="n">
        <v>0</v>
      </c>
      <c r="M5" s="40" t="n">
        <f aca="false">AVERAGE(I5:L5)</f>
        <v>0.141480595</v>
      </c>
      <c r="N5" s="40" t="n">
        <f aca="false">_xlfn.STDEV.S(I5:L5)</f>
        <v>0.183859460364184</v>
      </c>
      <c r="O5" s="45" t="n">
        <v>0.04545455</v>
      </c>
      <c r="P5" s="43" t="n">
        <v>0.138554217</v>
      </c>
      <c r="Q5" s="42" t="n">
        <v>0.21276596</v>
      </c>
    </row>
    <row r="6" customFormat="false" ht="15" hidden="false" customHeight="false" outlineLevel="0" collapsed="false">
      <c r="A6" s="41" t="s">
        <v>25</v>
      </c>
      <c r="B6" s="42" t="n">
        <v>0.02739726</v>
      </c>
      <c r="C6" s="42" t="n">
        <v>0.12598425</v>
      </c>
      <c r="D6" s="43" t="n">
        <v>0.005847953</v>
      </c>
      <c r="E6" s="42" t="n">
        <v>0.09473684</v>
      </c>
      <c r="F6" s="40"/>
      <c r="G6" s="40" t="n">
        <f aca="false">AVERAGE(B6:E6)</f>
        <v>0.06349157575</v>
      </c>
      <c r="H6" s="40" t="n">
        <f aca="false">_xlfn.STDEV.S(B6:E6)</f>
        <v>0.0562944276288336</v>
      </c>
      <c r="I6" s="44" t="n">
        <v>0.037878788</v>
      </c>
      <c r="J6" s="44" t="n">
        <v>0.22222222</v>
      </c>
      <c r="K6" s="44" t="n">
        <v>0.10526316</v>
      </c>
      <c r="L6" s="44" t="n">
        <v>0.03030303</v>
      </c>
      <c r="M6" s="40" t="n">
        <f aca="false">AVERAGE(I6:L6)</f>
        <v>0.0989167995</v>
      </c>
      <c r="N6" s="40" t="n">
        <f aca="false">_xlfn.STDEV.S(I6:L6)</f>
        <v>0.0888406649178761</v>
      </c>
      <c r="O6" s="45" t="n">
        <v>0.04545455</v>
      </c>
      <c r="P6" s="43" t="n">
        <v>0.078313253</v>
      </c>
      <c r="Q6" s="42" t="n">
        <v>0.25531915</v>
      </c>
    </row>
    <row r="7" customFormat="false" ht="15" hidden="false" customHeight="false" outlineLevel="0" collapsed="false">
      <c r="A7" s="41" t="s">
        <v>27</v>
      </c>
      <c r="B7" s="42" t="n">
        <v>0.06849315</v>
      </c>
      <c r="C7" s="42" t="n">
        <v>0.18110236</v>
      </c>
      <c r="D7" s="43" t="n">
        <v>0.01754386</v>
      </c>
      <c r="E7" s="42" t="n">
        <v>0.14736842</v>
      </c>
      <c r="F7" s="40"/>
      <c r="G7" s="40" t="n">
        <f aca="false">AVERAGE(B7:E7)</f>
        <v>0.1036269475</v>
      </c>
      <c r="H7" s="40" t="n">
        <f aca="false">_xlfn.STDEV.S(B7:E7)</f>
        <v>0.0742976842142855</v>
      </c>
      <c r="I7" s="44" t="n">
        <v>0.053030303</v>
      </c>
      <c r="J7" s="44" t="n">
        <v>0.43434343</v>
      </c>
      <c r="K7" s="44" t="n">
        <v>0.07894737</v>
      </c>
      <c r="L7" s="44" t="n">
        <v>0.09090909</v>
      </c>
      <c r="M7" s="40" t="n">
        <f aca="false">AVERAGE(I7:L7)</f>
        <v>0.16430754825</v>
      </c>
      <c r="N7" s="40" t="n">
        <f aca="false">_xlfn.STDEV.S(I7:L7)</f>
        <v>0.18071681018219</v>
      </c>
      <c r="O7" s="45" t="n">
        <v>0.27272727</v>
      </c>
      <c r="P7" s="43" t="n">
        <v>0.084337349</v>
      </c>
      <c r="Q7" s="42" t="n">
        <v>0.08510638</v>
      </c>
    </row>
    <row r="8" customFormat="false" ht="15" hidden="false" customHeight="false" outlineLevel="0" collapsed="false">
      <c r="A8" s="41" t="s">
        <v>28</v>
      </c>
      <c r="B8" s="42" t="n">
        <v>0.15068493</v>
      </c>
      <c r="C8" s="42" t="n">
        <v>0.18110236</v>
      </c>
      <c r="D8" s="43" t="n">
        <v>0</v>
      </c>
      <c r="E8" s="42" t="n">
        <v>0.16842105</v>
      </c>
      <c r="F8" s="40"/>
      <c r="G8" s="40" t="n">
        <f aca="false">AVERAGE(B8:E8)</f>
        <v>0.125052085</v>
      </c>
      <c r="H8" s="40" t="n">
        <f aca="false">_xlfn.STDEV.S(B8:E8)</f>
        <v>0.0842962378725332</v>
      </c>
      <c r="I8" s="44" t="n">
        <v>0.045454545</v>
      </c>
      <c r="J8" s="44" t="n">
        <v>0.36363636</v>
      </c>
      <c r="K8" s="44" t="n">
        <v>0.13157895</v>
      </c>
      <c r="L8" s="44" t="n">
        <v>0</v>
      </c>
      <c r="M8" s="40" t="n">
        <f aca="false">AVERAGE(I8:L8)</f>
        <v>0.13516746375</v>
      </c>
      <c r="N8" s="40" t="n">
        <f aca="false">_xlfn.STDEV.S(I8:L8)</f>
        <v>0.161791599526344</v>
      </c>
      <c r="O8" s="45" t="n">
        <v>0</v>
      </c>
      <c r="P8" s="43" t="n">
        <v>0.024096386</v>
      </c>
      <c r="Q8" s="42" t="n">
        <v>0.31914894</v>
      </c>
    </row>
    <row r="9" customFormat="false" ht="15" hidden="false" customHeight="false" outlineLevel="0" collapsed="false">
      <c r="A9" s="41" t="s">
        <v>29</v>
      </c>
      <c r="B9" s="42" t="n">
        <v>0.06849315</v>
      </c>
      <c r="C9" s="42" t="n">
        <v>0.11811024</v>
      </c>
      <c r="D9" s="43" t="n">
        <v>0.005847953</v>
      </c>
      <c r="E9" s="42" t="n">
        <v>0.23157895</v>
      </c>
      <c r="F9" s="40"/>
      <c r="G9" s="40" t="n">
        <f aca="false">AVERAGE(B9:E9)</f>
        <v>0.10600757325</v>
      </c>
      <c r="H9" s="40" t="n">
        <f aca="false">_xlfn.STDEV.S(B9:E9)</f>
        <v>0.0954880911977271</v>
      </c>
      <c r="I9" s="44" t="n">
        <v>0.007575758</v>
      </c>
      <c r="J9" s="44" t="n">
        <v>0.18181818</v>
      </c>
      <c r="K9" s="44" t="n">
        <v>0</v>
      </c>
      <c r="L9" s="44" t="n">
        <v>0</v>
      </c>
      <c r="M9" s="40" t="n">
        <f aca="false">AVERAGE(I9:L9)</f>
        <v>0.0473484845</v>
      </c>
      <c r="N9" s="40" t="n">
        <f aca="false">_xlfn.STDEV.S(I9:L9)</f>
        <v>0.0897175693495984</v>
      </c>
      <c r="O9" s="45" t="n">
        <v>0</v>
      </c>
      <c r="P9" s="43" t="n">
        <v>0.012048193</v>
      </c>
      <c r="Q9" s="42" t="n">
        <v>0.04255319</v>
      </c>
    </row>
    <row r="10" customFormat="false" ht="15" hidden="false" customHeight="false" outlineLevel="0" collapsed="false">
      <c r="A10" s="41" t="s">
        <v>30</v>
      </c>
      <c r="B10" s="42" t="n">
        <v>0.05479452</v>
      </c>
      <c r="C10" s="42" t="n">
        <v>0.08661417</v>
      </c>
      <c r="D10" s="43" t="n">
        <v>0</v>
      </c>
      <c r="E10" s="42" t="n">
        <v>0.24210526</v>
      </c>
      <c r="F10" s="40"/>
      <c r="G10" s="40" t="n">
        <f aca="false">AVERAGE(B10:E10)</f>
        <v>0.0958784875</v>
      </c>
      <c r="H10" s="40" t="n">
        <f aca="false">_xlfn.STDEV.S(B10:E10)</f>
        <v>0.103840700635374</v>
      </c>
      <c r="I10" s="44" t="n">
        <v>0.03030303</v>
      </c>
      <c r="J10" s="44" t="n">
        <v>0.23232323</v>
      </c>
      <c r="K10" s="44" t="n">
        <v>0.02631579</v>
      </c>
      <c r="L10" s="44" t="n">
        <v>0</v>
      </c>
      <c r="M10" s="40" t="n">
        <f aca="false">AVERAGE(I10:L10)</f>
        <v>0.0722355125</v>
      </c>
      <c r="N10" s="40" t="n">
        <f aca="false">_xlfn.STDEV.S(I10:L10)</f>
        <v>0.10756858364719</v>
      </c>
      <c r="O10" s="45" t="n">
        <v>0</v>
      </c>
      <c r="P10" s="43" t="n">
        <v>0.012048193</v>
      </c>
      <c r="Q10" s="42" t="n">
        <v>0.23404255</v>
      </c>
    </row>
    <row r="11" customFormat="false" ht="15" hidden="false" customHeight="false" outlineLevel="0" collapsed="false">
      <c r="A11" s="41" t="s">
        <v>31</v>
      </c>
      <c r="B11" s="42" t="n">
        <v>0.02739726</v>
      </c>
      <c r="C11" s="42" t="n">
        <v>0.05511811</v>
      </c>
      <c r="D11" s="43" t="n">
        <v>0.058479532</v>
      </c>
      <c r="E11" s="42" t="n">
        <v>0.25263158</v>
      </c>
      <c r="F11" s="40"/>
      <c r="G11" s="40" t="n">
        <f aca="false">AVERAGE(B11:E11)</f>
        <v>0.0984066205</v>
      </c>
      <c r="H11" s="40" t="n">
        <f aca="false">_xlfn.STDEV.S(B11:E11)</f>
        <v>0.103755698556418</v>
      </c>
      <c r="I11" s="44" t="n">
        <v>0</v>
      </c>
      <c r="J11" s="44" t="n">
        <v>0</v>
      </c>
      <c r="K11" s="44" t="n">
        <v>0.02631579</v>
      </c>
      <c r="L11" s="44" t="n">
        <v>0</v>
      </c>
      <c r="M11" s="40" t="n">
        <f aca="false">AVERAGE(I11:L11)</f>
        <v>0.0065789475</v>
      </c>
      <c r="N11" s="40" t="n">
        <f aca="false">_xlfn.STDEV.S(I11:L11)</f>
        <v>0.013157895</v>
      </c>
      <c r="O11" s="45" t="n">
        <v>1</v>
      </c>
      <c r="P11" s="43" t="n">
        <v>0</v>
      </c>
      <c r="Q11" s="42" t="n">
        <v>0.17021277</v>
      </c>
    </row>
    <row r="12" customFormat="false" ht="15" hidden="false" customHeight="false" outlineLevel="0" collapsed="false">
      <c r="A12" s="41" t="s">
        <v>32</v>
      </c>
      <c r="B12" s="42" t="n">
        <v>0.01369863</v>
      </c>
      <c r="C12" s="42" t="n">
        <v>0.04724409</v>
      </c>
      <c r="D12" s="43" t="n">
        <v>0.005847953</v>
      </c>
      <c r="E12" s="42" t="n">
        <v>0.10526316</v>
      </c>
      <c r="F12" s="40"/>
      <c r="G12" s="40" t="n">
        <f aca="false">AVERAGE(B12:E12)</f>
        <v>0.04301345825</v>
      </c>
      <c r="H12" s="40" t="n">
        <f aca="false">_xlfn.STDEV.S(B12:E12)</f>
        <v>0.0452163596823939</v>
      </c>
      <c r="I12" s="44" t="n">
        <v>0.007575758</v>
      </c>
      <c r="J12" s="44" t="n">
        <v>0.15151515</v>
      </c>
      <c r="K12" s="44" t="n">
        <v>0.02631579</v>
      </c>
      <c r="L12" s="44" t="n">
        <v>0</v>
      </c>
      <c r="M12" s="40" t="n">
        <f aca="false">AVERAGE(I12:L12)</f>
        <v>0.0463516745</v>
      </c>
      <c r="N12" s="40" t="n">
        <f aca="false">_xlfn.STDEV.S(I12:L12)</f>
        <v>0.0709761525122003</v>
      </c>
      <c r="O12" s="45" t="n">
        <v>0</v>
      </c>
      <c r="P12" s="43" t="n">
        <v>0.006024096</v>
      </c>
      <c r="Q12" s="42" t="n">
        <v>0.08510638</v>
      </c>
    </row>
    <row r="13" customFormat="false" ht="15" hidden="false" customHeight="false" outlineLevel="0" collapsed="false">
      <c r="A13" s="41" t="s">
        <v>33</v>
      </c>
      <c r="B13" s="42" t="n">
        <v>0.15068493</v>
      </c>
      <c r="C13" s="42" t="n">
        <v>0.14173228</v>
      </c>
      <c r="D13" s="43" t="n">
        <v>0.011695906</v>
      </c>
      <c r="E13" s="42" t="n">
        <v>0.12631579</v>
      </c>
      <c r="F13" s="40"/>
      <c r="G13" s="40" t="n">
        <f aca="false">AVERAGE(B13:E13)</f>
        <v>0.1076072265</v>
      </c>
      <c r="H13" s="40" t="n">
        <f aca="false">_xlfn.STDEV.S(B13:E13)</f>
        <v>0.0647281483423789</v>
      </c>
      <c r="I13" s="44" t="n">
        <v>0.053030303</v>
      </c>
      <c r="J13" s="44" t="n">
        <v>0.38383838</v>
      </c>
      <c r="K13" s="44" t="n">
        <v>0.05263158</v>
      </c>
      <c r="L13" s="44" t="n">
        <v>0.06060606</v>
      </c>
      <c r="M13" s="40" t="n">
        <f aca="false">AVERAGE(I13:L13)</f>
        <v>0.13752658075</v>
      </c>
      <c r="N13" s="40" t="n">
        <f aca="false">_xlfn.STDEV.S(I13:L13)</f>
        <v>0.164248846843411</v>
      </c>
      <c r="O13" s="45" t="n">
        <v>0</v>
      </c>
      <c r="P13" s="43" t="n">
        <v>0.120481928</v>
      </c>
      <c r="Q13" s="42" t="n">
        <v>0.29787234</v>
      </c>
    </row>
    <row r="14" customFormat="false" ht="15" hidden="false" customHeight="false" outlineLevel="0" collapsed="false">
      <c r="A14" s="41" t="s">
        <v>34</v>
      </c>
      <c r="B14" s="42" t="n">
        <v>0.1369863</v>
      </c>
      <c r="C14" s="42" t="n">
        <v>0.15748031</v>
      </c>
      <c r="D14" s="43" t="n">
        <v>0</v>
      </c>
      <c r="E14" s="42" t="n">
        <v>0.28421053</v>
      </c>
      <c r="F14" s="40"/>
      <c r="G14" s="40" t="n">
        <f aca="false">AVERAGE(B14:E14)</f>
        <v>0.144669285</v>
      </c>
      <c r="H14" s="40" t="n">
        <f aca="false">_xlfn.STDEV.S(B14:E14)</f>
        <v>0.116367394772794</v>
      </c>
      <c r="I14" s="44" t="n">
        <v>0.015151515</v>
      </c>
      <c r="J14" s="44" t="n">
        <v>0.25252525</v>
      </c>
      <c r="K14" s="44" t="n">
        <v>0.23684211</v>
      </c>
      <c r="L14" s="44" t="n">
        <v>0.06060606</v>
      </c>
      <c r="M14" s="40" t="n">
        <f aca="false">AVERAGE(I14:L14)</f>
        <v>0.14128123375</v>
      </c>
      <c r="N14" s="40" t="n">
        <f aca="false">_xlfn.STDEV.S(I14:L14)</f>
        <v>0.121001793144626</v>
      </c>
      <c r="O14" s="45" t="n">
        <v>0.22727273</v>
      </c>
      <c r="P14" s="43" t="n">
        <v>0.108433735</v>
      </c>
      <c r="Q14" s="42" t="n">
        <v>0.27659574</v>
      </c>
    </row>
    <row r="15" customFormat="false" ht="15" hidden="false" customHeight="false" outlineLevel="0" collapsed="false">
      <c r="A15" s="41" t="s">
        <v>35</v>
      </c>
      <c r="B15" s="42" t="n">
        <v>0.17808219</v>
      </c>
      <c r="C15" s="42" t="n">
        <v>0.18110236</v>
      </c>
      <c r="D15" s="43" t="n">
        <v>0</v>
      </c>
      <c r="E15" s="42" t="n">
        <v>0.27368421</v>
      </c>
      <c r="F15" s="40"/>
      <c r="G15" s="40" t="n">
        <f aca="false">AVERAGE(B15:E15)</f>
        <v>0.15821719</v>
      </c>
      <c r="H15" s="40" t="n">
        <f aca="false">_xlfn.STDEV.S(B15:E15)</f>
        <v>0.114431436750142</v>
      </c>
      <c r="I15" s="44" t="n">
        <v>0.022727273</v>
      </c>
      <c r="J15" s="44" t="n">
        <v>0.34343434</v>
      </c>
      <c r="K15" s="44" t="n">
        <v>0.23684211</v>
      </c>
      <c r="L15" s="44" t="n">
        <v>0.03030303</v>
      </c>
      <c r="M15" s="40" t="n">
        <f aca="false">AVERAGE(I15:L15)</f>
        <v>0.15832668825</v>
      </c>
      <c r="N15" s="40" t="n">
        <f aca="false">_xlfn.STDEV.S(I15:L15)</f>
        <v>0.158331690528496</v>
      </c>
      <c r="O15" s="45" t="n">
        <v>0.04545455</v>
      </c>
      <c r="P15" s="43" t="n">
        <v>0.072289157</v>
      </c>
      <c r="Q15" s="42" t="n">
        <v>0.10638298</v>
      </c>
    </row>
    <row r="16" customFormat="false" ht="15" hidden="false" customHeight="false" outlineLevel="0" collapsed="false">
      <c r="A16" s="41" t="s">
        <v>36</v>
      </c>
      <c r="B16" s="42" t="n">
        <v>0.08219178</v>
      </c>
      <c r="C16" s="42" t="n">
        <v>0.13385827</v>
      </c>
      <c r="D16" s="43" t="n">
        <v>0</v>
      </c>
      <c r="E16" s="42" t="n">
        <v>0.26315789</v>
      </c>
      <c r="F16" s="40"/>
      <c r="G16" s="40" t="n">
        <f aca="false">AVERAGE(B16:E16)</f>
        <v>0.119801985</v>
      </c>
      <c r="H16" s="40" t="n">
        <f aca="false">_xlfn.STDEV.S(B16:E16)</f>
        <v>0.110326089051884</v>
      </c>
      <c r="I16" s="44" t="n">
        <v>0.037878788</v>
      </c>
      <c r="J16" s="44" t="n">
        <v>0.33333333</v>
      </c>
      <c r="K16" s="44" t="n">
        <v>0.21052632</v>
      </c>
      <c r="L16" s="44" t="n">
        <v>0</v>
      </c>
      <c r="M16" s="40" t="n">
        <f aca="false">AVERAGE(I16:L16)</f>
        <v>0.1454346095</v>
      </c>
      <c r="N16" s="40" t="n">
        <f aca="false">_xlfn.STDEV.S(I16:L16)</f>
        <v>0.1552013104759</v>
      </c>
      <c r="O16" s="45" t="n">
        <v>0.04545455</v>
      </c>
      <c r="P16" s="43" t="n">
        <v>0.144578313</v>
      </c>
      <c r="Q16" s="42" t="n">
        <v>0.23404255</v>
      </c>
    </row>
    <row r="17" customFormat="false" ht="15" hidden="false" customHeight="false" outlineLevel="0" collapsed="false">
      <c r="A17" s="41" t="s">
        <v>37</v>
      </c>
      <c r="B17" s="42" t="n">
        <v>0.05479452</v>
      </c>
      <c r="C17" s="42" t="n">
        <v>0.1496063</v>
      </c>
      <c r="D17" s="43" t="n">
        <v>0</v>
      </c>
      <c r="E17" s="42" t="n">
        <v>0.29473684</v>
      </c>
      <c r="F17" s="40"/>
      <c r="G17" s="40" t="n">
        <f aca="false">AVERAGE(B17:E17)</f>
        <v>0.124784415</v>
      </c>
      <c r="H17" s="40" t="n">
        <f aca="false">_xlfn.STDEV.S(B17:E17)</f>
        <v>0.129060306791486</v>
      </c>
      <c r="I17" s="44" t="n">
        <v>0.03030303</v>
      </c>
      <c r="J17" s="44" t="n">
        <v>0.27272727</v>
      </c>
      <c r="K17" s="44" t="n">
        <v>0.13157895</v>
      </c>
      <c r="L17" s="44" t="n">
        <v>0.03030303</v>
      </c>
      <c r="M17" s="40" t="n">
        <f aca="false">AVERAGE(I17:L17)</f>
        <v>0.11622807</v>
      </c>
      <c r="N17" s="40" t="n">
        <f aca="false">_xlfn.STDEV.S(I17:L17)</f>
        <v>0.114737198436859</v>
      </c>
      <c r="O17" s="45" t="n">
        <v>0.18181818</v>
      </c>
      <c r="P17" s="43" t="n">
        <v>0.090361446</v>
      </c>
      <c r="Q17" s="42" t="n">
        <v>0.23404255</v>
      </c>
    </row>
    <row r="18" customFormat="false" ht="15" hidden="false" customHeight="false" outlineLevel="0" collapsed="false">
      <c r="A18" s="41" t="s">
        <v>38</v>
      </c>
      <c r="B18" s="42" t="n">
        <v>0.05479452</v>
      </c>
      <c r="C18" s="42" t="n">
        <v>0.11811024</v>
      </c>
      <c r="D18" s="43" t="n">
        <v>0</v>
      </c>
      <c r="E18" s="42" t="n">
        <v>0.22105263</v>
      </c>
      <c r="F18" s="40"/>
      <c r="G18" s="40" t="n">
        <f aca="false">AVERAGE(B18:E18)</f>
        <v>0.0984893475</v>
      </c>
      <c r="H18" s="40" t="n">
        <f aca="false">_xlfn.STDEV.S(B18:E18)</f>
        <v>0.0948966581092328</v>
      </c>
      <c r="I18" s="44" t="n">
        <v>0.03030303</v>
      </c>
      <c r="J18" s="44" t="n">
        <v>0.32323232</v>
      </c>
      <c r="K18" s="44" t="n">
        <v>0.10526316</v>
      </c>
      <c r="L18" s="44" t="n">
        <v>0</v>
      </c>
      <c r="M18" s="40" t="n">
        <f aca="false">AVERAGE(I18:L18)</f>
        <v>0.1146996275</v>
      </c>
      <c r="N18" s="40" t="n">
        <f aca="false">_xlfn.STDEV.S(I18:L18)</f>
        <v>0.145892335848956</v>
      </c>
      <c r="O18" s="45" t="n">
        <v>0.04545455</v>
      </c>
      <c r="P18" s="43" t="n">
        <v>0.048192771</v>
      </c>
      <c r="Q18" s="42" t="n">
        <v>0.14893617</v>
      </c>
    </row>
    <row r="19" customFormat="false" ht="15" hidden="false" customHeight="false" outlineLevel="0" collapsed="false">
      <c r="A19" s="41" t="s">
        <v>39</v>
      </c>
      <c r="B19" s="42" t="n">
        <v>0.1369863</v>
      </c>
      <c r="C19" s="42" t="n">
        <v>0.22834646</v>
      </c>
      <c r="D19" s="43" t="n">
        <v>0</v>
      </c>
      <c r="E19" s="42" t="n">
        <v>0.27368421</v>
      </c>
      <c r="F19" s="40"/>
      <c r="G19" s="40" t="n">
        <f aca="false">AVERAGE(B19:E19)</f>
        <v>0.1597542425</v>
      </c>
      <c r="H19" s="40" t="n">
        <f aca="false">_xlfn.STDEV.S(B19:E19)</f>
        <v>0.120726587790415</v>
      </c>
      <c r="I19" s="44" t="n">
        <v>0.075757576</v>
      </c>
      <c r="J19" s="44" t="n">
        <v>0.34343434</v>
      </c>
      <c r="K19" s="44" t="n">
        <v>0.10526316</v>
      </c>
      <c r="L19" s="44" t="n">
        <v>0</v>
      </c>
      <c r="M19" s="40" t="n">
        <f aca="false">AVERAGE(I19:L19)</f>
        <v>0.131113769</v>
      </c>
      <c r="N19" s="40" t="n">
        <f aca="false">_xlfn.STDEV.S(I19:L19)</f>
        <v>0.148327798451353</v>
      </c>
      <c r="O19" s="45" t="n">
        <v>0.09090909</v>
      </c>
      <c r="P19" s="43" t="n">
        <v>0.174698795</v>
      </c>
      <c r="Q19" s="42" t="n">
        <v>0.14893617</v>
      </c>
    </row>
    <row r="20" customFormat="false" ht="15" hidden="false" customHeight="false" outlineLevel="0" collapsed="false">
      <c r="A20" s="41" t="s">
        <v>40</v>
      </c>
      <c r="B20" s="42" t="n">
        <v>0.16438356</v>
      </c>
      <c r="C20" s="42" t="n">
        <v>0.15748031</v>
      </c>
      <c r="D20" s="43" t="n">
        <v>0</v>
      </c>
      <c r="E20" s="42" t="n">
        <v>0.11578947</v>
      </c>
      <c r="F20" s="40"/>
      <c r="G20" s="40" t="n">
        <f aca="false">AVERAGE(B20:E20)</f>
        <v>0.109413335</v>
      </c>
      <c r="H20" s="40" t="n">
        <f aca="false">_xlfn.STDEV.S(B20:E20)</f>
        <v>0.0760352828090611</v>
      </c>
      <c r="I20" s="44" t="n">
        <v>0.022727273</v>
      </c>
      <c r="J20" s="44" t="n">
        <v>0.35353535</v>
      </c>
      <c r="K20" s="44" t="n">
        <v>0.15789474</v>
      </c>
      <c r="L20" s="44" t="n">
        <v>0.03030303</v>
      </c>
      <c r="M20" s="40" t="n">
        <f aca="false">AVERAGE(I20:L20)</f>
        <v>0.14111509825</v>
      </c>
      <c r="N20" s="40" t="n">
        <f aca="false">_xlfn.STDEV.S(I20:L20)</f>
        <v>0.154595074703841</v>
      </c>
      <c r="O20" s="45" t="n">
        <v>0</v>
      </c>
      <c r="P20" s="43" t="n">
        <v>0.060240964</v>
      </c>
      <c r="Q20" s="42" t="n">
        <v>0.27659574</v>
      </c>
    </row>
    <row r="21" customFormat="false" ht="15" hidden="false" customHeight="false" outlineLevel="0" collapsed="false">
      <c r="A21" s="41" t="s">
        <v>41</v>
      </c>
      <c r="B21" s="42" t="n">
        <v>0.1369863</v>
      </c>
      <c r="C21" s="42" t="n">
        <v>0.20472441</v>
      </c>
      <c r="D21" s="43" t="n">
        <v>0</v>
      </c>
      <c r="E21" s="42" t="n">
        <v>0.21052632</v>
      </c>
      <c r="F21" s="40"/>
      <c r="G21" s="40" t="n">
        <f aca="false">AVERAGE(B21:E21)</f>
        <v>0.1380592575</v>
      </c>
      <c r="H21" s="40" t="n">
        <f aca="false">_xlfn.STDEV.S(B21:E21)</f>
        <v>0.0979068052188326</v>
      </c>
      <c r="I21" s="44" t="n">
        <v>0.037878788</v>
      </c>
      <c r="J21" s="44" t="n">
        <v>0.34343434</v>
      </c>
      <c r="K21" s="44" t="n">
        <v>0.13157895</v>
      </c>
      <c r="L21" s="44" t="n">
        <v>0.06060606</v>
      </c>
      <c r="M21" s="40" t="n">
        <f aca="false">AVERAGE(I21:L21)</f>
        <v>0.1433745345</v>
      </c>
      <c r="N21" s="40" t="n">
        <f aca="false">_xlfn.STDEV.S(I21:L21)</f>
        <v>0.139215701330757</v>
      </c>
      <c r="O21" s="45" t="n">
        <v>0.09090909</v>
      </c>
      <c r="P21" s="43" t="n">
        <v>0.186746988</v>
      </c>
      <c r="Q21" s="42" t="n">
        <v>0.31914894</v>
      </c>
    </row>
    <row r="22" customFormat="false" ht="15" hidden="false" customHeight="false" outlineLevel="0" collapsed="false">
      <c r="A22" s="41" t="s">
        <v>42</v>
      </c>
      <c r="B22" s="42" t="n">
        <v>0.20547945</v>
      </c>
      <c r="C22" s="42" t="n">
        <v>0.14173228</v>
      </c>
      <c r="D22" s="43" t="n">
        <v>0</v>
      </c>
      <c r="E22" s="42" t="n">
        <v>0.26315789</v>
      </c>
      <c r="F22" s="40"/>
      <c r="G22" s="40" t="n">
        <f aca="false">AVERAGE(B22:E22)</f>
        <v>0.152592405</v>
      </c>
      <c r="H22" s="40" t="n">
        <f aca="false">_xlfn.STDEV.S(B22:E22)</f>
        <v>0.113172656268813</v>
      </c>
      <c r="I22" s="44" t="n">
        <v>0.022727273</v>
      </c>
      <c r="J22" s="44" t="n">
        <v>0.24242424</v>
      </c>
      <c r="K22" s="44" t="n">
        <v>0.10526316</v>
      </c>
      <c r="L22" s="44" t="n">
        <v>0.06060606</v>
      </c>
      <c r="M22" s="40" t="n">
        <f aca="false">AVERAGE(I22:L22)</f>
        <v>0.10775518325</v>
      </c>
      <c r="N22" s="40" t="n">
        <f aca="false">_xlfn.STDEV.S(I22:L22)</f>
        <v>0.0959075081707006</v>
      </c>
      <c r="O22" s="45" t="n">
        <v>0</v>
      </c>
      <c r="P22" s="43" t="n">
        <v>0.054216867</v>
      </c>
      <c r="Q22" s="42" t="n">
        <v>0.23404255</v>
      </c>
    </row>
    <row r="23" customFormat="false" ht="15" hidden="false" customHeight="false" outlineLevel="0" collapsed="false">
      <c r="A23" s="41" t="s">
        <v>43</v>
      </c>
      <c r="B23" s="42" t="n">
        <v>0.08219178</v>
      </c>
      <c r="C23" s="42" t="n">
        <v>0.15748031</v>
      </c>
      <c r="D23" s="43" t="n">
        <v>0.01754386</v>
      </c>
      <c r="E23" s="42" t="n">
        <v>0.26315789</v>
      </c>
      <c r="F23" s="40"/>
      <c r="G23" s="40" t="n">
        <f aca="false">AVERAGE(B23:E23)</f>
        <v>0.13009346</v>
      </c>
      <c r="H23" s="40" t="n">
        <f aca="false">_xlfn.STDEV.S(B23:E23)</f>
        <v>0.105543301526166</v>
      </c>
      <c r="I23" s="44" t="n">
        <v>0.037878788</v>
      </c>
      <c r="J23" s="44" t="n">
        <v>0.11111111</v>
      </c>
      <c r="K23" s="44" t="n">
        <v>0.05263158</v>
      </c>
      <c r="L23" s="44" t="n">
        <v>0</v>
      </c>
      <c r="M23" s="40" t="n">
        <f aca="false">AVERAGE(I23:L23)</f>
        <v>0.0504053695</v>
      </c>
      <c r="N23" s="40" t="n">
        <f aca="false">_xlfn.STDEV.S(I23:L23)</f>
        <v>0.0461438311563287</v>
      </c>
      <c r="O23" s="45" t="n">
        <v>0.04545455</v>
      </c>
      <c r="P23" s="43" t="n">
        <v>0.048192771</v>
      </c>
      <c r="Q23" s="42" t="n">
        <v>0.27659574</v>
      </c>
    </row>
    <row r="24" customFormat="false" ht="15" hidden="false" customHeight="false" outlineLevel="0" collapsed="false">
      <c r="A24" s="41" t="s">
        <v>44</v>
      </c>
      <c r="B24" s="42" t="n">
        <v>0.08219178</v>
      </c>
      <c r="C24" s="42" t="n">
        <v>0.16535433</v>
      </c>
      <c r="D24" s="43" t="n">
        <v>0.005847953</v>
      </c>
      <c r="E24" s="42" t="n">
        <v>0.31578947</v>
      </c>
      <c r="F24" s="40"/>
      <c r="G24" s="40" t="n">
        <f aca="false">AVERAGE(B24:E24)</f>
        <v>0.14229588325</v>
      </c>
      <c r="H24" s="40" t="n">
        <f aca="false">_xlfn.STDEV.S(B24:E24)</f>
        <v>0.132743182507801</v>
      </c>
      <c r="I24" s="44" t="n">
        <v>0.068181818</v>
      </c>
      <c r="J24" s="44" t="n">
        <v>0.07070707</v>
      </c>
      <c r="K24" s="44" t="n">
        <v>0.10526316</v>
      </c>
      <c r="L24" s="44" t="n">
        <v>0.03030303</v>
      </c>
      <c r="M24" s="40" t="n">
        <f aca="false">AVERAGE(I24:L24)</f>
        <v>0.0686137695</v>
      </c>
      <c r="N24" s="40" t="n">
        <f aca="false">_xlfn.STDEV.S(I24:L24)</f>
        <v>0.0306347247098235</v>
      </c>
      <c r="O24" s="45" t="n">
        <v>0</v>
      </c>
      <c r="P24" s="43" t="n">
        <v>0.114457831</v>
      </c>
      <c r="Q24" s="42" t="n">
        <v>0.34042553</v>
      </c>
    </row>
    <row r="25" customFormat="false" ht="15" hidden="false" customHeight="false" outlineLevel="0" collapsed="false">
      <c r="A25" s="41" t="s">
        <v>45</v>
      </c>
      <c r="B25" s="42" t="n">
        <v>0.19178082</v>
      </c>
      <c r="C25" s="42" t="n">
        <v>0.08661417</v>
      </c>
      <c r="D25" s="43" t="n">
        <v>0.011695906</v>
      </c>
      <c r="E25" s="42" t="n">
        <v>0</v>
      </c>
      <c r="F25" s="40"/>
      <c r="G25" s="40" t="n">
        <f aca="false">AVERAGE(B25:E25)</f>
        <v>0.072522724</v>
      </c>
      <c r="H25" s="40" t="n">
        <f aca="false">_xlfn.STDEV.S(B25:E25)</f>
        <v>0.088280820107015</v>
      </c>
      <c r="I25" s="44" t="n">
        <v>0.106060606</v>
      </c>
      <c r="J25" s="44" t="n">
        <v>0.16161616</v>
      </c>
      <c r="K25" s="44" t="n">
        <v>0.10526316</v>
      </c>
      <c r="L25" s="44" t="n">
        <v>0</v>
      </c>
      <c r="M25" s="40" t="n">
        <f aca="false">AVERAGE(I25:L25)</f>
        <v>0.0932349815</v>
      </c>
      <c r="N25" s="40" t="n">
        <f aca="false">_xlfn.STDEV.S(I25:L25)</f>
        <v>0.0675226408206834</v>
      </c>
      <c r="O25" s="45" t="n">
        <v>0</v>
      </c>
      <c r="P25" s="43" t="n">
        <v>0.018072289</v>
      </c>
      <c r="Q25" s="42" t="n">
        <v>0.0212766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3" activeCellId="0" sqref="A3:Q25"/>
    </sheetView>
  </sheetViews>
  <sheetFormatPr defaultRowHeight="15"/>
  <cols>
    <col collapsed="false" hidden="false" max="1" min="1" style="18" width="6.61224489795918"/>
    <col collapsed="false" hidden="false" max="5" min="2" style="0" width="8.23469387755102"/>
    <col collapsed="false" hidden="false" max="6" min="6" style="0" width="8.36734693877551"/>
    <col collapsed="false" hidden="false" max="17" min="7" style="0" width="8.23469387755102"/>
    <col collapsed="false" hidden="false" max="1025" min="18" style="0" width="10.530612244898"/>
  </cols>
  <sheetData>
    <row r="1" customFormat="false" ht="15" hidden="false" customHeight="false" outlineLevel="0" collapsed="false">
      <c r="A1" s="4"/>
    </row>
    <row r="2" customFormat="false" ht="15" hidden="false" customHeight="false" outlineLevel="0" collapsed="false">
      <c r="A2" s="40"/>
      <c r="B2" s="40"/>
      <c r="C2" s="40"/>
      <c r="D2" s="40"/>
      <c r="E2" s="40"/>
      <c r="F2" s="40"/>
      <c r="G2" s="40" t="s">
        <v>54</v>
      </c>
      <c r="H2" s="40" t="s">
        <v>55</v>
      </c>
      <c r="I2" s="40"/>
      <c r="J2" s="40"/>
      <c r="K2" s="40"/>
      <c r="L2" s="40"/>
      <c r="M2" s="40" t="s">
        <v>54</v>
      </c>
      <c r="N2" s="46" t="s">
        <v>55</v>
      </c>
      <c r="O2" s="40"/>
      <c r="P2" s="40"/>
      <c r="Q2" s="40"/>
    </row>
    <row r="3" customFormat="false" ht="15" hidden="false" customHeight="false" outlineLevel="0" collapsed="false">
      <c r="A3" s="40"/>
      <c r="B3" s="40" t="s">
        <v>56</v>
      </c>
      <c r="C3" s="40" t="s">
        <v>57</v>
      </c>
      <c r="D3" s="40" t="s">
        <v>58</v>
      </c>
      <c r="E3" s="40" t="s">
        <v>59</v>
      </c>
      <c r="F3" s="40" t="s">
        <v>60</v>
      </c>
      <c r="G3" s="40"/>
      <c r="H3" s="40"/>
      <c r="I3" s="40" t="s">
        <v>61</v>
      </c>
      <c r="J3" s="40" t="s">
        <v>62</v>
      </c>
      <c r="K3" s="40" t="s">
        <v>63</v>
      </c>
      <c r="L3" s="40" t="s">
        <v>64</v>
      </c>
      <c r="M3" s="40"/>
      <c r="N3" s="40"/>
      <c r="O3" s="40" t="s">
        <v>1</v>
      </c>
      <c r="P3" s="40" t="s">
        <v>65</v>
      </c>
      <c r="Q3" s="40" t="s">
        <v>66</v>
      </c>
    </row>
    <row r="4" customFormat="false" ht="15" hidden="false" customHeight="false" outlineLevel="0" collapsed="false">
      <c r="A4" s="41" t="s">
        <v>21</v>
      </c>
      <c r="B4" s="47" t="n">
        <v>0.2373096</v>
      </c>
      <c r="C4" s="47" t="n">
        <v>0.14917127</v>
      </c>
      <c r="D4" s="48" t="n">
        <v>0.029891304</v>
      </c>
      <c r="E4" s="47" t="n">
        <v>0.160320641</v>
      </c>
      <c r="F4" s="46"/>
      <c r="G4" s="40" t="n">
        <f aca="false">AVERAGE(B4:E4)</f>
        <v>0.14417320375</v>
      </c>
      <c r="H4" s="40" t="n">
        <f aca="false">_xlfn.STDEV.S(B4:E4)</f>
        <v>0.0856746973788803</v>
      </c>
      <c r="I4" s="49" t="n">
        <v>0.06773399</v>
      </c>
      <c r="J4" s="49" t="n">
        <v>0.2048193</v>
      </c>
      <c r="K4" s="49" t="n">
        <v>0.20212766</v>
      </c>
      <c r="L4" s="49" t="n">
        <v>0.04770017</v>
      </c>
      <c r="M4" s="40" t="n">
        <f aca="false">AVERAGE(I4:L4)</f>
        <v>0.13059528</v>
      </c>
      <c r="N4" s="40" t="n">
        <f aca="false">_xlfn.STDEV.S(I4:L4)</f>
        <v>0.0845561501327195</v>
      </c>
      <c r="O4" s="50" t="n">
        <v>0.041775457</v>
      </c>
      <c r="P4" s="48" t="n">
        <v>0.23263889</v>
      </c>
      <c r="Q4" s="47" t="n">
        <v>0.14173228</v>
      </c>
    </row>
    <row r="5" customFormat="false" ht="15" hidden="false" customHeight="false" outlineLevel="0" collapsed="false">
      <c r="A5" s="41" t="s">
        <v>24</v>
      </c>
      <c r="B5" s="47" t="n">
        <v>0.213198</v>
      </c>
      <c r="C5" s="47" t="n">
        <v>0.14254144</v>
      </c>
      <c r="D5" s="48" t="n">
        <v>0.032608696</v>
      </c>
      <c r="E5" s="47" t="n">
        <v>0.146292585</v>
      </c>
      <c r="F5" s="46"/>
      <c r="G5" s="40" t="n">
        <f aca="false">AVERAGE(B5:E5)</f>
        <v>0.13366018025</v>
      </c>
      <c r="H5" s="40" t="n">
        <f aca="false">_xlfn.STDEV.S(B5:E5)</f>
        <v>0.0747799475443925</v>
      </c>
      <c r="I5" s="49" t="n">
        <v>0.04433498</v>
      </c>
      <c r="J5" s="49" t="n">
        <v>0.1807229</v>
      </c>
      <c r="K5" s="49" t="n">
        <v>0.25</v>
      </c>
      <c r="L5" s="49" t="n">
        <v>0.040034072</v>
      </c>
      <c r="M5" s="40" t="n">
        <f aca="false">AVERAGE(I5:L5)</f>
        <v>0.128772988</v>
      </c>
      <c r="N5" s="40" t="n">
        <f aca="false">_xlfn.STDEV.S(I5:L5)</f>
        <v>0.1039216919979</v>
      </c>
      <c r="O5" s="50" t="n">
        <v>0.018276762</v>
      </c>
      <c r="P5" s="48" t="n">
        <v>0.23958333</v>
      </c>
      <c r="Q5" s="47" t="n">
        <v>0.18110236</v>
      </c>
    </row>
    <row r="6" customFormat="false" ht="15" hidden="false" customHeight="false" outlineLevel="0" collapsed="false">
      <c r="A6" s="41" t="s">
        <v>25</v>
      </c>
      <c r="B6" s="47" t="n">
        <v>0.2119289</v>
      </c>
      <c r="C6" s="47" t="n">
        <v>0.14475138</v>
      </c>
      <c r="D6" s="48" t="n">
        <v>0.029891304</v>
      </c>
      <c r="E6" s="47" t="n">
        <v>0.100200401</v>
      </c>
      <c r="F6" s="46"/>
      <c r="G6" s="40" t="n">
        <f aca="false">AVERAGE(B6:E6)</f>
        <v>0.12169299625</v>
      </c>
      <c r="H6" s="40" t="n">
        <f aca="false">_xlfn.STDEV.S(B6:E6)</f>
        <v>0.0765151177595765</v>
      </c>
      <c r="I6" s="49" t="n">
        <v>0.06650246</v>
      </c>
      <c r="J6" s="49" t="n">
        <v>0.1941098</v>
      </c>
      <c r="K6" s="49" t="n">
        <v>0.18351064</v>
      </c>
      <c r="L6" s="49" t="n">
        <v>0.052810903</v>
      </c>
      <c r="M6" s="40" t="n">
        <f aca="false">AVERAGE(I6:L6)</f>
        <v>0.12423345075</v>
      </c>
      <c r="N6" s="40" t="n">
        <f aca="false">_xlfn.STDEV.S(I6:L6)</f>
        <v>0.0749011280955677</v>
      </c>
      <c r="O6" s="50" t="n">
        <v>0.020887728</v>
      </c>
      <c r="P6" s="48" t="n">
        <v>0.20833333</v>
      </c>
      <c r="Q6" s="47" t="n">
        <v>0.13779528</v>
      </c>
    </row>
    <row r="7" customFormat="false" ht="15" hidden="false" customHeight="false" outlineLevel="0" collapsed="false">
      <c r="A7" s="41" t="s">
        <v>27</v>
      </c>
      <c r="B7" s="47" t="n">
        <v>0.213198</v>
      </c>
      <c r="C7" s="47" t="n">
        <v>0.1480663</v>
      </c>
      <c r="D7" s="48" t="n">
        <v>0.036684783</v>
      </c>
      <c r="E7" s="47" t="n">
        <v>0.136272545</v>
      </c>
      <c r="F7" s="46"/>
      <c r="G7" s="40" t="n">
        <f aca="false">AVERAGE(B7:E7)</f>
        <v>0.133555407</v>
      </c>
      <c r="H7" s="40" t="n">
        <f aca="false">_xlfn.STDEV.S(B7:E7)</f>
        <v>0.0729036104923972</v>
      </c>
      <c r="I7" s="49" t="n">
        <v>0.07019704</v>
      </c>
      <c r="J7" s="49" t="n">
        <v>0.2342704</v>
      </c>
      <c r="K7" s="49" t="n">
        <v>0.21010638</v>
      </c>
      <c r="L7" s="49" t="n">
        <v>0.057921635</v>
      </c>
      <c r="M7" s="40" t="n">
        <f aca="false">AVERAGE(I7:L7)</f>
        <v>0.14312386375</v>
      </c>
      <c r="N7" s="40" t="n">
        <f aca="false">_xlfn.STDEV.S(I7:L7)</f>
        <v>0.0919639240133234</v>
      </c>
      <c r="O7" s="50" t="n">
        <v>0.279373368</v>
      </c>
      <c r="P7" s="48" t="n">
        <v>0.16550926</v>
      </c>
      <c r="Q7" s="47" t="n">
        <v>0.09055118</v>
      </c>
    </row>
    <row r="8" customFormat="false" ht="15" hidden="false" customHeight="false" outlineLevel="0" collapsed="false">
      <c r="A8" s="41" t="s">
        <v>28</v>
      </c>
      <c r="B8" s="47" t="n">
        <v>0.2284264</v>
      </c>
      <c r="C8" s="47" t="n">
        <v>0.14585635</v>
      </c>
      <c r="D8" s="48" t="n">
        <v>0.024456522</v>
      </c>
      <c r="E8" s="47" t="n">
        <v>0.131262525</v>
      </c>
      <c r="F8" s="46"/>
      <c r="G8" s="40" t="n">
        <f aca="false">AVERAGE(B8:E8)</f>
        <v>0.13250044925</v>
      </c>
      <c r="H8" s="40" t="n">
        <f aca="false">_xlfn.STDEV.S(B8:E8)</f>
        <v>0.0837758731859145</v>
      </c>
      <c r="I8" s="49" t="n">
        <v>0.05049261</v>
      </c>
      <c r="J8" s="49" t="n">
        <v>0.1807229</v>
      </c>
      <c r="K8" s="49" t="n">
        <v>0.21276596</v>
      </c>
      <c r="L8" s="49" t="n">
        <v>0.041737649</v>
      </c>
      <c r="M8" s="40" t="n">
        <f aca="false">AVERAGE(I8:L8)</f>
        <v>0.12142977975</v>
      </c>
      <c r="N8" s="40" t="n">
        <f aca="false">_xlfn.STDEV.S(I8:L8)</f>
        <v>0.088016834918586</v>
      </c>
      <c r="O8" s="50" t="n">
        <v>0</v>
      </c>
      <c r="P8" s="48" t="n">
        <v>0.15856481</v>
      </c>
      <c r="Q8" s="47" t="n">
        <v>0.17913386</v>
      </c>
    </row>
    <row r="9" customFormat="false" ht="15" hidden="false" customHeight="false" outlineLevel="0" collapsed="false">
      <c r="A9" s="41" t="s">
        <v>29</v>
      </c>
      <c r="B9" s="47" t="n">
        <v>0.2005076</v>
      </c>
      <c r="C9" s="47" t="n">
        <v>0.15138122</v>
      </c>
      <c r="D9" s="48" t="n">
        <v>0.039402174</v>
      </c>
      <c r="E9" s="47" t="n">
        <v>0.191382766</v>
      </c>
      <c r="F9" s="46"/>
      <c r="G9" s="40" t="n">
        <f aca="false">AVERAGE(B9:E9)</f>
        <v>0.14566844</v>
      </c>
      <c r="H9" s="40" t="n">
        <f aca="false">_xlfn.STDEV.S(B9:E9)</f>
        <v>0.0739871345033514</v>
      </c>
      <c r="I9" s="49" t="n">
        <v>0.05541872</v>
      </c>
      <c r="J9" s="49" t="n">
        <v>0.1499331</v>
      </c>
      <c r="K9" s="49" t="n">
        <v>0.18085106</v>
      </c>
      <c r="L9" s="49" t="n">
        <v>0.049403748</v>
      </c>
      <c r="M9" s="40" t="n">
        <f aca="false">AVERAGE(I9:L9)</f>
        <v>0.108901657</v>
      </c>
      <c r="N9" s="40" t="n">
        <f aca="false">_xlfn.STDEV.S(I9:L9)</f>
        <v>0.0664848895921394</v>
      </c>
      <c r="O9" s="50" t="n">
        <v>0</v>
      </c>
      <c r="P9" s="48" t="n">
        <v>0.17592593</v>
      </c>
      <c r="Q9" s="47" t="n">
        <v>0.07874016</v>
      </c>
    </row>
    <row r="10" customFormat="false" ht="15" hidden="false" customHeight="false" outlineLevel="0" collapsed="false">
      <c r="A10" s="41" t="s">
        <v>30</v>
      </c>
      <c r="B10" s="47" t="n">
        <v>0.1992386</v>
      </c>
      <c r="C10" s="47" t="n">
        <v>0.1359116</v>
      </c>
      <c r="D10" s="48" t="n">
        <v>0.019021739</v>
      </c>
      <c r="E10" s="47" t="n">
        <v>0.146292585</v>
      </c>
      <c r="F10" s="46"/>
      <c r="G10" s="40" t="n">
        <f aca="false">AVERAGE(B10:E10)</f>
        <v>0.125116131</v>
      </c>
      <c r="H10" s="40" t="n">
        <f aca="false">_xlfn.STDEV.S(B10:E10)</f>
        <v>0.0759718034963185</v>
      </c>
      <c r="I10" s="49" t="n">
        <v>0.05049261</v>
      </c>
      <c r="J10" s="49" t="n">
        <v>0.1285141</v>
      </c>
      <c r="K10" s="49" t="n">
        <v>0.2287234</v>
      </c>
      <c r="L10" s="49" t="n">
        <v>0.04088586</v>
      </c>
      <c r="M10" s="40" t="n">
        <f aca="false">AVERAGE(I10:L10)</f>
        <v>0.1121539925</v>
      </c>
      <c r="N10" s="40" t="n">
        <f aca="false">_xlfn.STDEV.S(I10:L10)</f>
        <v>0.0870581274861064</v>
      </c>
      <c r="O10" s="50" t="n">
        <v>0</v>
      </c>
      <c r="P10" s="48" t="n">
        <v>0.14814815</v>
      </c>
      <c r="Q10" s="47" t="n">
        <v>0.18110236</v>
      </c>
    </row>
    <row r="11" customFormat="false" ht="15" hidden="false" customHeight="false" outlineLevel="0" collapsed="false">
      <c r="A11" s="41" t="s">
        <v>31</v>
      </c>
      <c r="B11" s="47" t="n">
        <v>0.2068528</v>
      </c>
      <c r="C11" s="47" t="n">
        <v>0.08287293</v>
      </c>
      <c r="D11" s="48" t="n">
        <v>0.017663043</v>
      </c>
      <c r="E11" s="47" t="n">
        <v>0.100200401</v>
      </c>
      <c r="F11" s="46"/>
      <c r="G11" s="40" t="n">
        <f aca="false">AVERAGE(B11:E11)</f>
        <v>0.1018972935</v>
      </c>
      <c r="H11" s="40" t="n">
        <f aca="false">_xlfn.STDEV.S(B11:E11)</f>
        <v>0.0784769035081978</v>
      </c>
      <c r="I11" s="49" t="n">
        <v>0.04187192</v>
      </c>
      <c r="J11" s="49" t="n">
        <v>0</v>
      </c>
      <c r="K11" s="49" t="n">
        <v>0.18882979</v>
      </c>
      <c r="L11" s="49" t="n">
        <v>0.037478705</v>
      </c>
      <c r="M11" s="40" t="n">
        <f aca="false">AVERAGE(I11:L11)</f>
        <v>0.06704510375</v>
      </c>
      <c r="N11" s="40" t="n">
        <f aca="false">_xlfn.STDEV.S(I11:L11)</f>
        <v>0.0833355003525198</v>
      </c>
      <c r="O11" s="50" t="n">
        <v>0.994778068</v>
      </c>
      <c r="P11" s="48" t="n">
        <v>0.19560185</v>
      </c>
      <c r="Q11" s="47" t="n">
        <v>0.14173228</v>
      </c>
    </row>
    <row r="12" customFormat="false" ht="15" hidden="false" customHeight="false" outlineLevel="0" collapsed="false">
      <c r="A12" s="41" t="s">
        <v>32</v>
      </c>
      <c r="B12" s="47" t="n">
        <v>0.1979695</v>
      </c>
      <c r="C12" s="47" t="n">
        <v>0.09060773</v>
      </c>
      <c r="D12" s="48" t="n">
        <v>0.027173913</v>
      </c>
      <c r="E12" s="47" t="n">
        <v>0.106212425</v>
      </c>
      <c r="F12" s="46"/>
      <c r="G12" s="40" t="n">
        <f aca="false">AVERAGE(B12:E12)</f>
        <v>0.105490892</v>
      </c>
      <c r="H12" s="40" t="n">
        <f aca="false">_xlfn.STDEV.S(B12:E12)</f>
        <v>0.0704931941355392</v>
      </c>
      <c r="I12" s="49" t="n">
        <v>0.04064039</v>
      </c>
      <c r="J12" s="49" t="n">
        <v>0.1325301</v>
      </c>
      <c r="K12" s="49" t="n">
        <v>0.06914894</v>
      </c>
      <c r="L12" s="49" t="n">
        <v>0.037478705</v>
      </c>
      <c r="M12" s="40" t="n">
        <f aca="false">AVERAGE(I12:L12)</f>
        <v>0.06994953375</v>
      </c>
      <c r="N12" s="40" t="n">
        <f aca="false">_xlfn.STDEV.S(I12:L12)</f>
        <v>0.0440845734529785</v>
      </c>
      <c r="O12" s="50" t="n">
        <v>0</v>
      </c>
      <c r="P12" s="48" t="n">
        <v>0.16898148</v>
      </c>
      <c r="Q12" s="47" t="n">
        <v>0.11023622</v>
      </c>
    </row>
    <row r="13" customFormat="false" ht="15" hidden="false" customHeight="false" outlineLevel="0" collapsed="false">
      <c r="A13" s="41" t="s">
        <v>33</v>
      </c>
      <c r="B13" s="47" t="n">
        <v>0.215736</v>
      </c>
      <c r="C13" s="47" t="n">
        <v>0.1480663</v>
      </c>
      <c r="D13" s="48" t="n">
        <v>0.033967391</v>
      </c>
      <c r="E13" s="47" t="n">
        <v>0.144288577</v>
      </c>
      <c r="F13" s="46"/>
      <c r="G13" s="40" t="n">
        <f aca="false">AVERAGE(B13:E13)</f>
        <v>0.135514567</v>
      </c>
      <c r="H13" s="40" t="n">
        <f aca="false">_xlfn.STDEV.S(B13:E13)</f>
        <v>0.0752370399004193</v>
      </c>
      <c r="I13" s="49" t="n">
        <v>0.06773399</v>
      </c>
      <c r="J13" s="49" t="n">
        <v>0.2182062</v>
      </c>
      <c r="K13" s="49" t="n">
        <v>0.24202128</v>
      </c>
      <c r="L13" s="49" t="n">
        <v>0.055366269</v>
      </c>
      <c r="M13" s="40" t="n">
        <f aca="false">AVERAGE(I13:L13)</f>
        <v>0.14583193475</v>
      </c>
      <c r="N13" s="40" t="n">
        <f aca="false">_xlfn.STDEV.S(I13:L13)</f>
        <v>0.0979349274839606</v>
      </c>
      <c r="O13" s="50" t="n">
        <v>0</v>
      </c>
      <c r="P13" s="48" t="n">
        <v>0.20486111</v>
      </c>
      <c r="Q13" s="47" t="n">
        <v>0.17125984</v>
      </c>
    </row>
    <row r="14" customFormat="false" ht="15" hidden="false" customHeight="false" outlineLevel="0" collapsed="false">
      <c r="A14" s="41" t="s">
        <v>34</v>
      </c>
      <c r="B14" s="47" t="n">
        <v>0.2563452</v>
      </c>
      <c r="C14" s="47" t="n">
        <v>0.19226519</v>
      </c>
      <c r="D14" s="48" t="n">
        <v>0.023097826</v>
      </c>
      <c r="E14" s="47" t="n">
        <v>0.271543086</v>
      </c>
      <c r="F14" s="46"/>
      <c r="G14" s="40" t="n">
        <f aca="false">AVERAGE(B14:E14)</f>
        <v>0.1858128255</v>
      </c>
      <c r="H14" s="40" t="n">
        <f aca="false">_xlfn.STDEV.S(B14:E14)</f>
        <v>0.113786785243179</v>
      </c>
      <c r="I14" s="49" t="n">
        <v>0.0591133</v>
      </c>
      <c r="J14" s="49" t="n">
        <v>0.2008032</v>
      </c>
      <c r="K14" s="49" t="n">
        <v>0.24468085</v>
      </c>
      <c r="L14" s="49" t="n">
        <v>0.081771721</v>
      </c>
      <c r="M14" s="40" t="n">
        <f aca="false">AVERAGE(I14:L14)</f>
        <v>0.14659226775</v>
      </c>
      <c r="N14" s="40" t="n">
        <f aca="false">_xlfn.STDEV.S(I14:L14)</f>
        <v>0.0902117291391084</v>
      </c>
      <c r="O14" s="50" t="n">
        <v>0.052219321</v>
      </c>
      <c r="P14" s="48" t="n">
        <v>0.16203704</v>
      </c>
      <c r="Q14" s="47" t="n">
        <v>0.24212598</v>
      </c>
    </row>
    <row r="15" customFormat="false" ht="15" hidden="false" customHeight="false" outlineLevel="0" collapsed="false">
      <c r="A15" s="41" t="s">
        <v>35</v>
      </c>
      <c r="B15" s="47" t="n">
        <v>0.2106599</v>
      </c>
      <c r="C15" s="47" t="n">
        <v>0.18232044</v>
      </c>
      <c r="D15" s="48" t="n">
        <v>0.023097826</v>
      </c>
      <c r="E15" s="47" t="n">
        <v>0.224448898</v>
      </c>
      <c r="F15" s="46"/>
      <c r="G15" s="40" t="n">
        <f aca="false">AVERAGE(B15:E15)</f>
        <v>0.160131766</v>
      </c>
      <c r="H15" s="40" t="n">
        <f aca="false">_xlfn.STDEV.S(B15:E15)</f>
        <v>0.0930240538069397</v>
      </c>
      <c r="I15" s="49" t="n">
        <v>0.03940887</v>
      </c>
      <c r="J15" s="49" t="n">
        <v>0.1820616</v>
      </c>
      <c r="K15" s="49" t="n">
        <v>0.18617021</v>
      </c>
      <c r="L15" s="49" t="n">
        <v>0.090289608</v>
      </c>
      <c r="M15" s="40" t="n">
        <f aca="false">AVERAGE(I15:L15)</f>
        <v>0.124482572</v>
      </c>
      <c r="N15" s="40" t="n">
        <f aca="false">_xlfn.STDEV.S(I15:L15)</f>
        <v>0.0719430392892737</v>
      </c>
      <c r="O15" s="50" t="n">
        <v>0.057441253</v>
      </c>
      <c r="P15" s="48" t="n">
        <v>0.18634259</v>
      </c>
      <c r="Q15" s="47" t="n">
        <v>0.20866142</v>
      </c>
    </row>
    <row r="16" customFormat="false" ht="15" hidden="false" customHeight="false" outlineLevel="0" collapsed="false">
      <c r="A16" s="41" t="s">
        <v>36</v>
      </c>
      <c r="B16" s="47" t="n">
        <v>0.2220812</v>
      </c>
      <c r="C16" s="47" t="n">
        <v>0.13480663</v>
      </c>
      <c r="D16" s="48" t="n">
        <v>0.012228261</v>
      </c>
      <c r="E16" s="47" t="n">
        <v>0.265531062</v>
      </c>
      <c r="F16" s="46"/>
      <c r="G16" s="40" t="n">
        <f aca="false">AVERAGE(B16:E16)</f>
        <v>0.15866178825</v>
      </c>
      <c r="H16" s="40" t="n">
        <f aca="false">_xlfn.STDEV.S(B16:E16)</f>
        <v>0.111736162359637</v>
      </c>
      <c r="I16" s="49" t="n">
        <v>0.08866995</v>
      </c>
      <c r="J16" s="49" t="n">
        <v>0.1967871</v>
      </c>
      <c r="K16" s="49" t="n">
        <v>0.28723404</v>
      </c>
      <c r="L16" s="49" t="n">
        <v>0.080919932</v>
      </c>
      <c r="M16" s="40" t="n">
        <f aca="false">AVERAGE(I16:L16)</f>
        <v>0.1634027555</v>
      </c>
      <c r="N16" s="40" t="n">
        <f aca="false">_xlfn.STDEV.S(I16:L16)</f>
        <v>0.0980426945587952</v>
      </c>
      <c r="O16" s="50" t="n">
        <v>0.075718016</v>
      </c>
      <c r="P16" s="48" t="n">
        <v>0.24537037</v>
      </c>
      <c r="Q16" s="47" t="n">
        <v>0.12992126</v>
      </c>
    </row>
    <row r="17" customFormat="false" ht="15" hidden="false" customHeight="false" outlineLevel="0" collapsed="false">
      <c r="A17" s="41" t="s">
        <v>37</v>
      </c>
      <c r="B17" s="47" t="n">
        <v>0.2284264</v>
      </c>
      <c r="C17" s="47" t="n">
        <v>0.15027624</v>
      </c>
      <c r="D17" s="48" t="n">
        <v>0.033967391</v>
      </c>
      <c r="E17" s="47" t="n">
        <v>0.229458918</v>
      </c>
      <c r="F17" s="46"/>
      <c r="G17" s="40" t="n">
        <f aca="false">AVERAGE(B17:E17)</f>
        <v>0.16053223725</v>
      </c>
      <c r="H17" s="40" t="n">
        <f aca="false">_xlfn.STDEV.S(B17:E17)</f>
        <v>0.0921671496803752</v>
      </c>
      <c r="I17" s="49" t="n">
        <v>0.06896552</v>
      </c>
      <c r="J17" s="49" t="n">
        <v>0.1807229</v>
      </c>
      <c r="K17" s="49" t="n">
        <v>0.29255319</v>
      </c>
      <c r="L17" s="49" t="n">
        <v>0.062180579</v>
      </c>
      <c r="M17" s="40" t="n">
        <f aca="false">AVERAGE(I17:L17)</f>
        <v>0.15110554725</v>
      </c>
      <c r="N17" s="40" t="n">
        <f aca="false">_xlfn.STDEV.S(I17:L17)</f>
        <v>0.108841256391045</v>
      </c>
      <c r="O17" s="50" t="n">
        <v>0.046997389</v>
      </c>
      <c r="P17" s="48" t="n">
        <v>0.23842593</v>
      </c>
      <c r="Q17" s="47" t="n">
        <v>0.14370079</v>
      </c>
    </row>
    <row r="18" customFormat="false" ht="15" hidden="false" customHeight="false" outlineLevel="0" collapsed="false">
      <c r="A18" s="41" t="s">
        <v>38</v>
      </c>
      <c r="B18" s="47" t="n">
        <v>0.1979695</v>
      </c>
      <c r="C18" s="47" t="n">
        <v>0.14475138</v>
      </c>
      <c r="D18" s="48" t="n">
        <v>0.019021739</v>
      </c>
      <c r="E18" s="47" t="n">
        <v>0.199398798</v>
      </c>
      <c r="F18" s="46"/>
      <c r="G18" s="40" t="n">
        <f aca="false">AVERAGE(B18:E18)</f>
        <v>0.14028535425</v>
      </c>
      <c r="H18" s="40" t="n">
        <f aca="false">_xlfn.STDEV.S(B18:E18)</f>
        <v>0.0847479983488132</v>
      </c>
      <c r="I18" s="49" t="n">
        <v>0.07019704</v>
      </c>
      <c r="J18" s="49" t="n">
        <v>0.2235609</v>
      </c>
      <c r="K18" s="49" t="n">
        <v>0.29787234</v>
      </c>
      <c r="L18" s="49" t="n">
        <v>0.050255537</v>
      </c>
      <c r="M18" s="40" t="n">
        <f aca="false">AVERAGE(I18:L18)</f>
        <v>0.16047145425</v>
      </c>
      <c r="N18" s="40" t="n">
        <f aca="false">_xlfn.STDEV.S(I18:L18)</f>
        <v>0.119939289994794</v>
      </c>
      <c r="O18" s="50" t="n">
        <v>0.039164491</v>
      </c>
      <c r="P18" s="48" t="n">
        <v>0.20486111</v>
      </c>
      <c r="Q18" s="47" t="n">
        <v>0.12795276</v>
      </c>
    </row>
    <row r="19" customFormat="false" ht="15" hidden="false" customHeight="false" outlineLevel="0" collapsed="false">
      <c r="A19" s="41" t="s">
        <v>39</v>
      </c>
      <c r="B19" s="47" t="n">
        <v>0.2296954</v>
      </c>
      <c r="C19" s="47" t="n">
        <v>0.15469613</v>
      </c>
      <c r="D19" s="48" t="n">
        <v>0.027173913</v>
      </c>
      <c r="E19" s="47" t="n">
        <v>0.21242485</v>
      </c>
      <c r="F19" s="46"/>
      <c r="G19" s="40" t="n">
        <f aca="false">AVERAGE(B19:E19)</f>
        <v>0.15599757325</v>
      </c>
      <c r="H19" s="40" t="n">
        <f aca="false">_xlfn.STDEV.S(B19:E19)</f>
        <v>0.0916744901337235</v>
      </c>
      <c r="I19" s="49" t="n">
        <v>0.09975369</v>
      </c>
      <c r="J19" s="49" t="n">
        <v>0.1499331</v>
      </c>
      <c r="K19" s="49" t="n">
        <v>0.21276596</v>
      </c>
      <c r="L19" s="49" t="n">
        <v>0.086882453</v>
      </c>
      <c r="M19" s="40" t="n">
        <f aca="false">AVERAGE(I19:L19)</f>
        <v>0.13733380075</v>
      </c>
      <c r="N19" s="40" t="n">
        <f aca="false">_xlfn.STDEV.S(I19:L19)</f>
        <v>0.0571732927291584</v>
      </c>
      <c r="O19" s="50" t="n">
        <v>0.070496084</v>
      </c>
      <c r="P19" s="48" t="n">
        <v>0.13310185</v>
      </c>
      <c r="Q19" s="47" t="n">
        <v>0.17519685</v>
      </c>
    </row>
    <row r="20" customFormat="false" ht="15" hidden="false" customHeight="false" outlineLevel="0" collapsed="false">
      <c r="A20" s="41" t="s">
        <v>40</v>
      </c>
      <c r="B20" s="47" t="n">
        <v>0.2296954</v>
      </c>
      <c r="C20" s="47" t="n">
        <v>0.13370166</v>
      </c>
      <c r="D20" s="48" t="n">
        <v>0.014945652</v>
      </c>
      <c r="E20" s="47" t="n">
        <v>0.180360721</v>
      </c>
      <c r="F20" s="46"/>
      <c r="G20" s="40" t="n">
        <f aca="false">AVERAGE(B20:E20)</f>
        <v>0.13967585825</v>
      </c>
      <c r="H20" s="40" t="n">
        <f aca="false">_xlfn.STDEV.S(B20:E20)</f>
        <v>0.0919276732904084</v>
      </c>
      <c r="I20" s="49" t="n">
        <v>0.0320197</v>
      </c>
      <c r="J20" s="49" t="n">
        <v>0.1472557</v>
      </c>
      <c r="K20" s="49" t="n">
        <v>0.29787234</v>
      </c>
      <c r="L20" s="49" t="n">
        <v>0.074105622</v>
      </c>
      <c r="M20" s="40" t="n">
        <f aca="false">AVERAGE(I20:L20)</f>
        <v>0.1378133405</v>
      </c>
      <c r="N20" s="40" t="n">
        <f aca="false">_xlfn.STDEV.S(I20:L20)</f>
        <v>0.116846065745474</v>
      </c>
      <c r="O20" s="50" t="n">
        <v>0.026109661</v>
      </c>
      <c r="P20" s="48" t="n">
        <v>0.1412037</v>
      </c>
      <c r="Q20" s="47" t="n">
        <v>0.13779528</v>
      </c>
    </row>
    <row r="21" customFormat="false" ht="15" hidden="false" customHeight="false" outlineLevel="0" collapsed="false">
      <c r="A21" s="41" t="s">
        <v>41</v>
      </c>
      <c r="B21" s="47" t="n">
        <v>0.2766497</v>
      </c>
      <c r="C21" s="47" t="n">
        <v>0.16132597</v>
      </c>
      <c r="D21" s="48" t="n">
        <v>0</v>
      </c>
      <c r="E21" s="47" t="n">
        <v>0.248496994</v>
      </c>
      <c r="F21" s="46"/>
      <c r="G21" s="40" t="n">
        <f aca="false">AVERAGE(B21:E21)</f>
        <v>0.171618166</v>
      </c>
      <c r="H21" s="40" t="n">
        <f aca="false">_xlfn.STDEV.S(B21:E21)</f>
        <v>0.124499935112102</v>
      </c>
      <c r="I21" s="49" t="n">
        <v>0.09605911</v>
      </c>
      <c r="J21" s="49" t="n">
        <v>0.1834003</v>
      </c>
      <c r="K21" s="49" t="n">
        <v>0.27659574</v>
      </c>
      <c r="L21" s="49" t="n">
        <v>0.051959114</v>
      </c>
      <c r="M21" s="40" t="n">
        <f aca="false">AVERAGE(I21:L21)</f>
        <v>0.152003566</v>
      </c>
      <c r="N21" s="40" t="n">
        <f aca="false">_xlfn.STDEV.S(I21:L21)</f>
        <v>0.0994109974818837</v>
      </c>
      <c r="O21" s="50" t="n">
        <v>0.049608355</v>
      </c>
      <c r="P21" s="48" t="n">
        <v>0.24074074</v>
      </c>
      <c r="Q21" s="47" t="n">
        <v>0.21456693</v>
      </c>
    </row>
    <row r="22" customFormat="false" ht="15" hidden="false" customHeight="false" outlineLevel="0" collapsed="false">
      <c r="A22" s="41" t="s">
        <v>42</v>
      </c>
      <c r="B22" s="47" t="n">
        <v>0.2766497</v>
      </c>
      <c r="C22" s="47" t="n">
        <v>0.16353591</v>
      </c>
      <c r="D22" s="48" t="n">
        <v>0.023097826</v>
      </c>
      <c r="E22" s="47" t="n">
        <v>0.193386774</v>
      </c>
      <c r="F22" s="46"/>
      <c r="G22" s="40" t="n">
        <f aca="false">AVERAGE(B22:E22)</f>
        <v>0.1641675525</v>
      </c>
      <c r="H22" s="40" t="n">
        <f aca="false">_xlfn.STDEV.S(B22:E22)</f>
        <v>0.105525767972109</v>
      </c>
      <c r="I22" s="49" t="n">
        <v>0.04679803</v>
      </c>
      <c r="J22" s="49" t="n">
        <v>0.1579652</v>
      </c>
      <c r="K22" s="49" t="n">
        <v>0.2606383</v>
      </c>
      <c r="L22" s="49" t="n">
        <v>0.071550256</v>
      </c>
      <c r="M22" s="40" t="n">
        <f aca="false">AVERAGE(I22:L22)</f>
        <v>0.1342379465</v>
      </c>
      <c r="N22" s="40" t="n">
        <f aca="false">_xlfn.STDEV.S(I22:L22)</f>
        <v>0.0968082597394269</v>
      </c>
      <c r="O22" s="50" t="n">
        <v>0.046997389</v>
      </c>
      <c r="P22" s="48" t="n">
        <v>0.24189815</v>
      </c>
      <c r="Q22" s="47" t="n">
        <v>0.23425197</v>
      </c>
    </row>
    <row r="23" customFormat="false" ht="15" hidden="false" customHeight="false" outlineLevel="0" collapsed="false">
      <c r="A23" s="41" t="s">
        <v>43</v>
      </c>
      <c r="B23" s="47" t="n">
        <v>0.2994924</v>
      </c>
      <c r="C23" s="47" t="n">
        <v>0.24751381</v>
      </c>
      <c r="D23" s="48" t="n">
        <v>0.118206522</v>
      </c>
      <c r="E23" s="47" t="n">
        <v>0.26252505</v>
      </c>
      <c r="F23" s="46"/>
      <c r="G23" s="40" t="n">
        <f aca="false">AVERAGE(B23:E23)</f>
        <v>0.2319344455</v>
      </c>
      <c r="H23" s="40" t="n">
        <f aca="false">_xlfn.STDEV.S(B23:E23)</f>
        <v>0.0789020901323178</v>
      </c>
      <c r="I23" s="49" t="n">
        <v>0.1773399</v>
      </c>
      <c r="J23" s="49" t="n">
        <v>0.2476573</v>
      </c>
      <c r="K23" s="49" t="n">
        <v>0.34042553</v>
      </c>
      <c r="L23" s="49" t="n">
        <v>0.19165247</v>
      </c>
      <c r="M23" s="40" t="n">
        <f aca="false">AVERAGE(I23:L23)</f>
        <v>0.2392688</v>
      </c>
      <c r="N23" s="40" t="n">
        <f aca="false">_xlfn.STDEV.S(I23:L23)</f>
        <v>0.073949429780136</v>
      </c>
      <c r="O23" s="50" t="n">
        <v>0.130548303</v>
      </c>
      <c r="P23" s="48" t="n">
        <v>0.50578704</v>
      </c>
      <c r="Q23" s="47" t="n">
        <v>0.3523622</v>
      </c>
    </row>
    <row r="24" customFormat="false" ht="15" hidden="false" customHeight="false" outlineLevel="0" collapsed="false">
      <c r="A24" s="41" t="s">
        <v>44</v>
      </c>
      <c r="B24" s="47" t="n">
        <v>0.2994924</v>
      </c>
      <c r="C24" s="47" t="n">
        <v>0.22651934</v>
      </c>
      <c r="D24" s="48" t="n">
        <v>0.091032609</v>
      </c>
      <c r="E24" s="47" t="n">
        <v>0.306613226</v>
      </c>
      <c r="F24" s="46"/>
      <c r="G24" s="40" t="n">
        <f aca="false">AVERAGE(B24:E24)</f>
        <v>0.23091439375</v>
      </c>
      <c r="H24" s="40" t="n">
        <f aca="false">_xlfn.STDEV.S(B24:E24)</f>
        <v>0.10003247197377</v>
      </c>
      <c r="I24" s="49" t="n">
        <v>0.15517241</v>
      </c>
      <c r="J24" s="49" t="n">
        <v>0.2396252</v>
      </c>
      <c r="K24" s="49" t="n">
        <v>0.29255319</v>
      </c>
      <c r="L24" s="49" t="n">
        <v>0.19165247</v>
      </c>
      <c r="M24" s="40" t="n">
        <f aca="false">AVERAGE(I24:L24)</f>
        <v>0.2197508175</v>
      </c>
      <c r="N24" s="40" t="n">
        <f aca="false">_xlfn.STDEV.S(I24:L24)</f>
        <v>0.0595960411684419</v>
      </c>
      <c r="O24" s="50" t="n">
        <v>0.174934726</v>
      </c>
      <c r="P24" s="48" t="n">
        <v>0.52662037</v>
      </c>
      <c r="Q24" s="47" t="n">
        <v>0.41338583</v>
      </c>
    </row>
    <row r="25" customFormat="false" ht="15" hidden="false" customHeight="false" outlineLevel="0" collapsed="false">
      <c r="A25" s="41" t="s">
        <v>45</v>
      </c>
      <c r="B25" s="47" t="n">
        <v>0.1192893</v>
      </c>
      <c r="C25" s="47" t="n">
        <v>0.06850829</v>
      </c>
      <c r="D25" s="48" t="n">
        <v>0.005434783</v>
      </c>
      <c r="E25" s="47" t="n">
        <v>0.002004008</v>
      </c>
      <c r="F25" s="46"/>
      <c r="G25" s="40" t="n">
        <f aca="false">AVERAGE(B25:E25)</f>
        <v>0.04880909525</v>
      </c>
      <c r="H25" s="40" t="n">
        <f aca="false">_xlfn.STDEV.S(B25:E25)</f>
        <v>0.0560581980060037</v>
      </c>
      <c r="I25" s="49" t="n">
        <v>0.02463054</v>
      </c>
      <c r="J25" s="49" t="n">
        <v>0.1097724</v>
      </c>
      <c r="K25" s="49" t="n">
        <v>0.29255319</v>
      </c>
      <c r="L25" s="49" t="n">
        <v>0.008517888</v>
      </c>
      <c r="M25" s="40" t="n">
        <f aca="false">AVERAGE(I25:L25)</f>
        <v>0.1088685045</v>
      </c>
      <c r="N25" s="40" t="n">
        <f aca="false">_xlfn.STDEV.S(I25:L25)</f>
        <v>0.130265321055839</v>
      </c>
      <c r="O25" s="50" t="n">
        <v>0.002610966</v>
      </c>
      <c r="P25" s="48" t="n">
        <v>0.06365741</v>
      </c>
      <c r="Q25" s="47" t="n">
        <v>0.08267717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25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3" activeCellId="0" sqref="A3:Q25"/>
    </sheetView>
  </sheetViews>
  <sheetFormatPr defaultRowHeight="15"/>
  <cols>
    <col collapsed="false" hidden="false" max="1" min="1" style="0" width="6.61224489795918"/>
    <col collapsed="false" hidden="false" max="5" min="2" style="0" width="8.23469387755102"/>
    <col collapsed="false" hidden="false" max="6" min="6" style="0" width="8.36734693877551"/>
    <col collapsed="false" hidden="false" max="17" min="7" style="0" width="8.23469387755102"/>
    <col collapsed="false" hidden="false" max="1025" min="18" style="0" width="10.530612244898"/>
  </cols>
  <sheetData>
    <row r="2" customFormat="false" ht="15" hidden="false" customHeight="false" outlineLevel="0" collapsed="false">
      <c r="A2" s="40"/>
      <c r="B2" s="40"/>
      <c r="C2" s="40"/>
      <c r="D2" s="40"/>
      <c r="E2" s="40"/>
      <c r="F2" s="40"/>
      <c r="G2" s="40" t="s">
        <v>54</v>
      </c>
      <c r="H2" s="40" t="s">
        <v>55</v>
      </c>
      <c r="I2" s="40"/>
      <c r="J2" s="40"/>
      <c r="K2" s="40"/>
      <c r="L2" s="40"/>
      <c r="M2" s="40" t="s">
        <v>54</v>
      </c>
      <c r="N2" s="46" t="s">
        <v>55</v>
      </c>
      <c r="O2" s="40"/>
      <c r="P2" s="40"/>
      <c r="Q2" s="40"/>
    </row>
    <row r="3" customFormat="false" ht="15" hidden="false" customHeight="false" outlineLevel="0" collapsed="false">
      <c r="A3" s="40"/>
      <c r="B3" s="40" t="s">
        <v>56</v>
      </c>
      <c r="C3" s="40" t="s">
        <v>57</v>
      </c>
      <c r="D3" s="40" t="s">
        <v>58</v>
      </c>
      <c r="E3" s="40" t="s">
        <v>59</v>
      </c>
      <c r="F3" s="40" t="s">
        <v>60</v>
      </c>
      <c r="G3" s="40"/>
      <c r="H3" s="40"/>
      <c r="I3" s="40" t="s">
        <v>61</v>
      </c>
      <c r="J3" s="40" t="s">
        <v>62</v>
      </c>
      <c r="K3" s="40" t="s">
        <v>63</v>
      </c>
      <c r="L3" s="40" t="s">
        <v>64</v>
      </c>
      <c r="M3" s="40"/>
      <c r="N3" s="40"/>
      <c r="O3" s="40" t="s">
        <v>1</v>
      </c>
      <c r="P3" s="40" t="s">
        <v>65</v>
      </c>
      <c r="Q3" s="40" t="s">
        <v>66</v>
      </c>
    </row>
    <row r="4" customFormat="false" ht="15" hidden="false" customHeight="false" outlineLevel="0" collapsed="false">
      <c r="A4" s="41" t="s">
        <v>21</v>
      </c>
      <c r="B4" s="47" t="n">
        <v>0.224158</v>
      </c>
      <c r="C4" s="47" t="n">
        <v>0.14825581</v>
      </c>
      <c r="D4" s="48" t="n">
        <v>0.033076075</v>
      </c>
      <c r="E4" s="47" t="n">
        <v>0.162854529</v>
      </c>
      <c r="F4" s="46"/>
      <c r="G4" s="40" t="n">
        <f aca="false">AVERAGE(B4:E4)</f>
        <v>0.1420861035</v>
      </c>
      <c r="H4" s="40" t="n">
        <f aca="false">_xlfn.STDEV.S(B4:E4)</f>
        <v>0.0797671095224983</v>
      </c>
      <c r="I4" s="49" t="n">
        <v>0.06461864</v>
      </c>
      <c r="J4" s="49" t="n">
        <v>0.2222222</v>
      </c>
      <c r="K4" s="49" t="n">
        <v>0.22222222</v>
      </c>
      <c r="L4" s="49" t="n">
        <v>0.047224524</v>
      </c>
      <c r="M4" s="40" t="n">
        <f aca="false">AVERAGE(I4:L4)</f>
        <v>0.139071896</v>
      </c>
      <c r="N4" s="40" t="n">
        <f aca="false">_xlfn.STDEV.S(I4:L4)</f>
        <v>0.0962759514951775</v>
      </c>
      <c r="O4" s="50" t="n">
        <v>0.044444444</v>
      </c>
      <c r="P4" s="48" t="n">
        <v>0.2223301</v>
      </c>
      <c r="Q4" s="47" t="n">
        <v>0.14594595</v>
      </c>
    </row>
    <row r="5" customFormat="false" ht="15" hidden="false" customHeight="false" outlineLevel="0" collapsed="false">
      <c r="A5" s="41" t="s">
        <v>24</v>
      </c>
      <c r="B5" s="47" t="n">
        <v>0.203252</v>
      </c>
      <c r="C5" s="47" t="n">
        <v>0.14050388</v>
      </c>
      <c r="D5" s="48" t="n">
        <v>0.027563396</v>
      </c>
      <c r="E5" s="47" t="n">
        <v>0.144556267</v>
      </c>
      <c r="F5" s="46"/>
      <c r="G5" s="40" t="n">
        <f aca="false">AVERAGE(B5:E5)</f>
        <v>0.12896888575</v>
      </c>
      <c r="H5" s="40" t="n">
        <f aca="false">_xlfn.STDEV.S(B5:E5)</f>
        <v>0.0734326833698644</v>
      </c>
      <c r="I5" s="49" t="n">
        <v>0.04237288</v>
      </c>
      <c r="J5" s="49" t="n">
        <v>0.2068558</v>
      </c>
      <c r="K5" s="49" t="n">
        <v>0.23913043</v>
      </c>
      <c r="L5" s="49" t="n">
        <v>0.038939519</v>
      </c>
      <c r="M5" s="40" t="n">
        <f aca="false">AVERAGE(I5:L5)</f>
        <v>0.13182465725</v>
      </c>
      <c r="N5" s="40" t="n">
        <f aca="false">_xlfn.STDEV.S(I5:L5)</f>
        <v>0.10610289127187</v>
      </c>
      <c r="O5" s="50" t="n">
        <v>0.019753086</v>
      </c>
      <c r="P5" s="48" t="n">
        <v>0.22330097</v>
      </c>
      <c r="Q5" s="47" t="n">
        <v>0.18378378</v>
      </c>
    </row>
    <row r="6" customFormat="false" ht="15" hidden="false" customHeight="false" outlineLevel="0" collapsed="false">
      <c r="A6" s="41" t="s">
        <v>25</v>
      </c>
      <c r="B6" s="47" t="n">
        <v>0.1962834</v>
      </c>
      <c r="C6" s="47" t="n">
        <v>0.14244186</v>
      </c>
      <c r="D6" s="48" t="n">
        <v>0.025358324</v>
      </c>
      <c r="E6" s="47" t="n">
        <v>0.099725526</v>
      </c>
      <c r="F6" s="46"/>
      <c r="G6" s="40" t="n">
        <f aca="false">AVERAGE(B6:E6)</f>
        <v>0.1159522775</v>
      </c>
      <c r="H6" s="40" t="n">
        <f aca="false">_xlfn.STDEV.S(B6:E6)</f>
        <v>0.0721696129455632</v>
      </c>
      <c r="I6" s="49" t="n">
        <v>0.0625</v>
      </c>
      <c r="J6" s="49" t="n">
        <v>0.1973995</v>
      </c>
      <c r="K6" s="49" t="n">
        <v>0.1763285</v>
      </c>
      <c r="L6" s="49" t="n">
        <v>0.052195526</v>
      </c>
      <c r="M6" s="40" t="n">
        <f aca="false">AVERAGE(I6:L6)</f>
        <v>0.1221058815</v>
      </c>
      <c r="N6" s="40" t="n">
        <f aca="false">_xlfn.STDEV.S(I6:L6)</f>
        <v>0.0753868694564876</v>
      </c>
      <c r="O6" s="50" t="n">
        <v>0.022222222</v>
      </c>
      <c r="P6" s="48" t="n">
        <v>0.18737864</v>
      </c>
      <c r="Q6" s="47" t="n">
        <v>0.14774775</v>
      </c>
    </row>
    <row r="7" customFormat="false" ht="15" hidden="false" customHeight="false" outlineLevel="0" collapsed="false">
      <c r="A7" s="41" t="s">
        <v>27</v>
      </c>
      <c r="B7" s="47" t="n">
        <v>0.2009292</v>
      </c>
      <c r="C7" s="47" t="n">
        <v>0.15213178</v>
      </c>
      <c r="D7" s="48" t="n">
        <v>0.033076075</v>
      </c>
      <c r="E7" s="47" t="n">
        <v>0.137236962</v>
      </c>
      <c r="F7" s="46"/>
      <c r="G7" s="40" t="n">
        <f aca="false">AVERAGE(B7:E7)</f>
        <v>0.13084350425</v>
      </c>
      <c r="H7" s="40" t="n">
        <f aca="false">_xlfn.STDEV.S(B7:E7)</f>
        <v>0.070627053261774</v>
      </c>
      <c r="I7" s="49" t="n">
        <v>0.06779661</v>
      </c>
      <c r="J7" s="49" t="n">
        <v>0.2576832</v>
      </c>
      <c r="K7" s="49" t="n">
        <v>0.19806763</v>
      </c>
      <c r="L7" s="49" t="n">
        <v>0.058823529</v>
      </c>
      <c r="M7" s="40" t="n">
        <f aca="false">AVERAGE(I7:L7)</f>
        <v>0.14559274225</v>
      </c>
      <c r="N7" s="40" t="n">
        <f aca="false">_xlfn.STDEV.S(I7:L7)</f>
        <v>0.0981478801334379</v>
      </c>
      <c r="O7" s="50" t="n">
        <v>0.279012346</v>
      </c>
      <c r="P7" s="48" t="n">
        <v>0.15242718</v>
      </c>
      <c r="Q7" s="47" t="n">
        <v>0.09009009</v>
      </c>
    </row>
    <row r="8" customFormat="false" ht="15" hidden="false" customHeight="false" outlineLevel="0" collapsed="false">
      <c r="A8" s="41" t="s">
        <v>28</v>
      </c>
      <c r="B8" s="47" t="n">
        <v>0.2218351</v>
      </c>
      <c r="C8" s="47" t="n">
        <v>0.1501938</v>
      </c>
      <c r="D8" s="48" t="n">
        <v>0.019845645</v>
      </c>
      <c r="E8" s="47" t="n">
        <v>0.134492223</v>
      </c>
      <c r="F8" s="46"/>
      <c r="G8" s="40" t="n">
        <f aca="false">AVERAGE(B8:E8)</f>
        <v>0.131591692</v>
      </c>
      <c r="H8" s="40" t="n">
        <f aca="false">_xlfn.STDEV.S(B8:E8)</f>
        <v>0.0836371193703416</v>
      </c>
      <c r="I8" s="49" t="n">
        <v>0.04978814</v>
      </c>
      <c r="J8" s="49" t="n">
        <v>0.2021277</v>
      </c>
      <c r="K8" s="49" t="n">
        <v>0.20531401</v>
      </c>
      <c r="L8" s="49" t="n">
        <v>0.04059652</v>
      </c>
      <c r="M8" s="40" t="n">
        <f aca="false">AVERAGE(I8:L8)</f>
        <v>0.1244565925</v>
      </c>
      <c r="N8" s="40" t="n">
        <f aca="false">_xlfn.STDEV.S(I8:L8)</f>
        <v>0.0916126127842957</v>
      </c>
      <c r="O8" s="50" t="n">
        <v>0</v>
      </c>
      <c r="P8" s="48" t="n">
        <v>0.1368932</v>
      </c>
      <c r="Q8" s="47" t="n">
        <v>0.19099099</v>
      </c>
    </row>
    <row r="9" customFormat="false" ht="15" hidden="false" customHeight="false" outlineLevel="0" collapsed="false">
      <c r="A9" s="41" t="s">
        <v>29</v>
      </c>
      <c r="B9" s="47" t="n">
        <v>0.1893148</v>
      </c>
      <c r="C9" s="47" t="n">
        <v>0.14728682</v>
      </c>
      <c r="D9" s="48" t="n">
        <v>0.033076075</v>
      </c>
      <c r="E9" s="47" t="n">
        <v>0.194876487</v>
      </c>
      <c r="F9" s="46"/>
      <c r="G9" s="40" t="n">
        <f aca="false">AVERAGE(B9:E9)</f>
        <v>0.1411385455</v>
      </c>
      <c r="H9" s="40" t="n">
        <f aca="false">_xlfn.STDEV.S(B9:E9)</f>
        <v>0.0751088469360677</v>
      </c>
      <c r="I9" s="49" t="n">
        <v>0.04872881</v>
      </c>
      <c r="J9" s="49" t="n">
        <v>0.1536643</v>
      </c>
      <c r="K9" s="49" t="n">
        <v>0.16425121</v>
      </c>
      <c r="L9" s="49" t="n">
        <v>0.048053024</v>
      </c>
      <c r="M9" s="40" t="n">
        <f aca="false">AVERAGE(I9:L9)</f>
        <v>0.103674336</v>
      </c>
      <c r="N9" s="40" t="n">
        <f aca="false">_xlfn.STDEV.S(I9:L9)</f>
        <v>0.0639825375665142</v>
      </c>
      <c r="O9" s="50" t="n">
        <v>0</v>
      </c>
      <c r="P9" s="48" t="n">
        <v>0.14951456</v>
      </c>
      <c r="Q9" s="47" t="n">
        <v>0.07567568</v>
      </c>
    </row>
    <row r="10" customFormat="false" ht="15" hidden="false" customHeight="false" outlineLevel="0" collapsed="false">
      <c r="A10" s="41" t="s">
        <v>30</v>
      </c>
      <c r="B10" s="47" t="n">
        <v>0.1869919</v>
      </c>
      <c r="C10" s="47" t="n">
        <v>0.12984496</v>
      </c>
      <c r="D10" s="48" t="n">
        <v>0.015435502</v>
      </c>
      <c r="E10" s="47" t="n">
        <v>0.154620311</v>
      </c>
      <c r="F10" s="46"/>
      <c r="G10" s="40" t="n">
        <f aca="false">AVERAGE(B10:E10)</f>
        <v>0.12172316825</v>
      </c>
      <c r="H10" s="40" t="n">
        <f aca="false">_xlfn.STDEV.S(B10:E10)</f>
        <v>0.0746218485509195</v>
      </c>
      <c r="I10" s="49" t="n">
        <v>0.04766949</v>
      </c>
      <c r="J10" s="49" t="n">
        <v>0.1406619</v>
      </c>
      <c r="K10" s="49" t="n">
        <v>0.21014493</v>
      </c>
      <c r="L10" s="49" t="n">
        <v>0.03976802</v>
      </c>
      <c r="M10" s="40" t="n">
        <f aca="false">AVERAGE(I10:L10)</f>
        <v>0.109561085</v>
      </c>
      <c r="N10" s="40" t="n">
        <f aca="false">_xlfn.STDEV.S(I10:L10)</f>
        <v>0.081211682292608</v>
      </c>
      <c r="O10" s="50" t="n">
        <v>0</v>
      </c>
      <c r="P10" s="48" t="n">
        <v>0.12621359</v>
      </c>
      <c r="Q10" s="47" t="n">
        <v>0.18558559</v>
      </c>
    </row>
    <row r="11" customFormat="false" ht="15" hidden="false" customHeight="false" outlineLevel="0" collapsed="false">
      <c r="A11" s="41" t="s">
        <v>31</v>
      </c>
      <c r="B11" s="47" t="n">
        <v>0.1916376</v>
      </c>
      <c r="C11" s="47" t="n">
        <v>0.07945736</v>
      </c>
      <c r="D11" s="48" t="n">
        <v>0.025358324</v>
      </c>
      <c r="E11" s="47" t="n">
        <v>0.113449222</v>
      </c>
      <c r="F11" s="46"/>
      <c r="G11" s="40" t="n">
        <f aca="false">AVERAGE(B11:E11)</f>
        <v>0.1024756265</v>
      </c>
      <c r="H11" s="40" t="n">
        <f aca="false">_xlfn.STDEV.S(B11:E11)</f>
        <v>0.0696352311552944</v>
      </c>
      <c r="I11" s="49" t="n">
        <v>0.03601695</v>
      </c>
      <c r="J11" s="49" t="n">
        <v>0</v>
      </c>
      <c r="K11" s="49" t="n">
        <v>0.17391304</v>
      </c>
      <c r="L11" s="49" t="n">
        <v>0.036454018</v>
      </c>
      <c r="M11" s="40" t="n">
        <f aca="false">AVERAGE(I11:L11)</f>
        <v>0.061596002</v>
      </c>
      <c r="N11" s="40" t="n">
        <f aca="false">_xlfn.STDEV.S(I11:L11)</f>
        <v>0.0768018917912669</v>
      </c>
      <c r="O11" s="50" t="n">
        <v>0.995061728</v>
      </c>
      <c r="P11" s="48" t="n">
        <v>0.16407767</v>
      </c>
      <c r="Q11" s="47" t="n">
        <v>0.14414414</v>
      </c>
    </row>
    <row r="12" customFormat="false" ht="15" hidden="false" customHeight="false" outlineLevel="0" collapsed="false">
      <c r="A12" s="41" t="s">
        <v>32</v>
      </c>
      <c r="B12" s="47" t="n">
        <v>0.1823461</v>
      </c>
      <c r="C12" s="47" t="n">
        <v>0.08527132</v>
      </c>
      <c r="D12" s="48" t="n">
        <v>0.023153252</v>
      </c>
      <c r="E12" s="47" t="n">
        <v>0.106129918</v>
      </c>
      <c r="F12" s="46"/>
      <c r="G12" s="40" t="n">
        <f aca="false">AVERAGE(B12:E12)</f>
        <v>0.0992251475</v>
      </c>
      <c r="H12" s="40" t="n">
        <f aca="false">_xlfn.STDEV.S(B12:E12)</f>
        <v>0.0656719401952554</v>
      </c>
      <c r="I12" s="49" t="n">
        <v>0.03601695</v>
      </c>
      <c r="J12" s="49" t="n">
        <v>0.1347518</v>
      </c>
      <c r="K12" s="49" t="n">
        <v>0.06521739</v>
      </c>
      <c r="L12" s="49" t="n">
        <v>0.036454018</v>
      </c>
      <c r="M12" s="40" t="n">
        <f aca="false">AVERAGE(I12:L12)</f>
        <v>0.0681100395</v>
      </c>
      <c r="N12" s="40" t="n">
        <f aca="false">_xlfn.STDEV.S(I12:L12)</f>
        <v>0.0464814004182773</v>
      </c>
      <c r="O12" s="50" t="n">
        <v>0</v>
      </c>
      <c r="P12" s="48" t="n">
        <v>0.14271845</v>
      </c>
      <c r="Q12" s="47" t="n">
        <v>0.10810811</v>
      </c>
    </row>
    <row r="13" customFormat="false" ht="15" hidden="false" customHeight="false" outlineLevel="0" collapsed="false">
      <c r="A13" s="41" t="s">
        <v>33</v>
      </c>
      <c r="B13" s="47" t="n">
        <v>0.2102207</v>
      </c>
      <c r="C13" s="47" t="n">
        <v>0.14728682</v>
      </c>
      <c r="D13" s="48" t="n">
        <v>0.029768467</v>
      </c>
      <c r="E13" s="47" t="n">
        <v>0.142726441</v>
      </c>
      <c r="F13" s="46"/>
      <c r="G13" s="40" t="n">
        <f aca="false">AVERAGE(B13:E13)</f>
        <v>0.132500607</v>
      </c>
      <c r="H13" s="40" t="n">
        <f aca="false">_xlfn.STDEV.S(B13:E13)</f>
        <v>0.07509439664135</v>
      </c>
      <c r="I13" s="49" t="n">
        <v>0.06567797</v>
      </c>
      <c r="J13" s="49" t="n">
        <v>0.2375887</v>
      </c>
      <c r="K13" s="49" t="n">
        <v>0.22463768</v>
      </c>
      <c r="L13" s="49" t="n">
        <v>0.055509528</v>
      </c>
      <c r="M13" s="40" t="n">
        <f aca="false">AVERAGE(I13:L13)</f>
        <v>0.1458534695</v>
      </c>
      <c r="N13" s="40" t="n">
        <f aca="false">_xlfn.STDEV.S(I13:L13)</f>
        <v>0.0986786752120679</v>
      </c>
      <c r="O13" s="50" t="n">
        <v>0</v>
      </c>
      <c r="P13" s="48" t="n">
        <v>0.19126214</v>
      </c>
      <c r="Q13" s="47" t="n">
        <v>0.18198198</v>
      </c>
    </row>
    <row r="14" customFormat="false" ht="15" hidden="false" customHeight="false" outlineLevel="0" collapsed="false">
      <c r="A14" s="41" t="s">
        <v>34</v>
      </c>
      <c r="B14" s="47" t="n">
        <v>0.2462253</v>
      </c>
      <c r="C14" s="47" t="n">
        <v>0.1879845</v>
      </c>
      <c r="D14" s="48" t="n">
        <v>0.018743109</v>
      </c>
      <c r="E14" s="47" t="n">
        <v>0.272644099</v>
      </c>
      <c r="F14" s="46"/>
      <c r="G14" s="40" t="n">
        <f aca="false">AVERAGE(B14:E14)</f>
        <v>0.181399252</v>
      </c>
      <c r="H14" s="40" t="n">
        <f aca="false">_xlfn.STDEV.S(B14:E14)</f>
        <v>0.114059085492578</v>
      </c>
      <c r="I14" s="49" t="n">
        <v>0.0529661</v>
      </c>
      <c r="J14" s="49" t="n">
        <v>0.2068558</v>
      </c>
      <c r="K14" s="49" t="n">
        <v>0.24396135</v>
      </c>
      <c r="L14" s="49" t="n">
        <v>0.081193041</v>
      </c>
      <c r="M14" s="40" t="n">
        <f aca="false">AVERAGE(I14:L14)</f>
        <v>0.14624407275</v>
      </c>
      <c r="N14" s="40" t="n">
        <f aca="false">_xlfn.STDEV.S(I14:L14)</f>
        <v>0.0933717742601603</v>
      </c>
      <c r="O14" s="50" t="n">
        <v>0.061728395</v>
      </c>
      <c r="P14" s="48" t="n">
        <v>0.15339806</v>
      </c>
      <c r="Q14" s="47" t="n">
        <v>0.24504505</v>
      </c>
    </row>
    <row r="15" customFormat="false" ht="15" hidden="false" customHeight="false" outlineLevel="0" collapsed="false">
      <c r="A15" s="41" t="s">
        <v>35</v>
      </c>
      <c r="B15" s="47" t="n">
        <v>0.2078978</v>
      </c>
      <c r="C15" s="47" t="n">
        <v>0.18217054</v>
      </c>
      <c r="D15" s="48" t="n">
        <v>0.018743109</v>
      </c>
      <c r="E15" s="47" t="n">
        <v>0.228728271</v>
      </c>
      <c r="F15" s="46"/>
      <c r="G15" s="40" t="n">
        <f aca="false">AVERAGE(B15:E15)</f>
        <v>0.15938493</v>
      </c>
      <c r="H15" s="40" t="n">
        <f aca="false">_xlfn.STDEV.S(B15:E15)</f>
        <v>0.0956753248125265</v>
      </c>
      <c r="I15" s="49" t="n">
        <v>0.03707627</v>
      </c>
      <c r="J15" s="49" t="n">
        <v>0.2009456</v>
      </c>
      <c r="K15" s="49" t="n">
        <v>0.19082126</v>
      </c>
      <c r="L15" s="49" t="n">
        <v>0.088649544</v>
      </c>
      <c r="M15" s="40" t="n">
        <f aca="false">AVERAGE(I15:L15)</f>
        <v>0.1293731685</v>
      </c>
      <c r="N15" s="40" t="n">
        <f aca="false">_xlfn.STDEV.S(I15:L15)</f>
        <v>0.0797404371799546</v>
      </c>
      <c r="O15" s="50" t="n">
        <v>0.056790123</v>
      </c>
      <c r="P15" s="48" t="n">
        <v>0.16796117</v>
      </c>
      <c r="Q15" s="47" t="n">
        <v>0.2</v>
      </c>
    </row>
    <row r="16" customFormat="false" ht="15" hidden="false" customHeight="false" outlineLevel="0" collapsed="false">
      <c r="A16" s="41" t="s">
        <v>36</v>
      </c>
      <c r="B16" s="47" t="n">
        <v>0.2102207</v>
      </c>
      <c r="C16" s="47" t="n">
        <v>0.13468992</v>
      </c>
      <c r="D16" s="48" t="n">
        <v>0.009922822</v>
      </c>
      <c r="E16" s="47" t="n">
        <v>0.265324794</v>
      </c>
      <c r="F16" s="46"/>
      <c r="G16" s="40" t="n">
        <f aca="false">AVERAGE(B16:E16)</f>
        <v>0.155039559</v>
      </c>
      <c r="H16" s="40" t="n">
        <f aca="false">_xlfn.STDEV.S(B16:E16)</f>
        <v>0.110575414003332</v>
      </c>
      <c r="I16" s="49" t="n">
        <v>0.0815678</v>
      </c>
      <c r="J16" s="49" t="n">
        <v>0.212766</v>
      </c>
      <c r="K16" s="49" t="n">
        <v>0.28019324</v>
      </c>
      <c r="L16" s="49" t="n">
        <v>0.078707539</v>
      </c>
      <c r="M16" s="40" t="n">
        <f aca="false">AVERAGE(I16:L16)</f>
        <v>0.16330864475</v>
      </c>
      <c r="N16" s="40" t="n">
        <f aca="false">_xlfn.STDEV.S(I16:L16)</f>
        <v>0.0999115465293298</v>
      </c>
      <c r="O16" s="50" t="n">
        <v>0.074074074</v>
      </c>
      <c r="P16" s="48" t="n">
        <v>0.22912621</v>
      </c>
      <c r="Q16" s="47" t="n">
        <v>0.13873874</v>
      </c>
    </row>
    <row r="17" customFormat="false" ht="15" hidden="false" customHeight="false" outlineLevel="0" collapsed="false">
      <c r="A17" s="41" t="s">
        <v>37</v>
      </c>
      <c r="B17" s="47" t="n">
        <v>0.213705</v>
      </c>
      <c r="C17" s="47" t="n">
        <v>0.1501938</v>
      </c>
      <c r="D17" s="48" t="n">
        <v>0.027563396</v>
      </c>
      <c r="E17" s="47" t="n">
        <v>0.235132662</v>
      </c>
      <c r="F17" s="46"/>
      <c r="G17" s="40" t="n">
        <f aca="false">AVERAGE(B17:E17)</f>
        <v>0.1566487145</v>
      </c>
      <c r="H17" s="40" t="n">
        <f aca="false">_xlfn.STDEV.S(B17:E17)</f>
        <v>0.0933092262385112</v>
      </c>
      <c r="I17" s="49" t="n">
        <v>0.06355932</v>
      </c>
      <c r="J17" s="49" t="n">
        <v>0.1914894</v>
      </c>
      <c r="K17" s="49" t="n">
        <v>0.27777778</v>
      </c>
      <c r="L17" s="49" t="n">
        <v>0.061309031</v>
      </c>
      <c r="M17" s="40" t="n">
        <f aca="false">AVERAGE(I17:L17)</f>
        <v>0.14853388275</v>
      </c>
      <c r="N17" s="40" t="n">
        <f aca="false">_xlfn.STDEV.S(I17:L17)</f>
        <v>0.105479875672956</v>
      </c>
      <c r="O17" s="50" t="n">
        <v>0.054320988</v>
      </c>
      <c r="P17" s="48" t="n">
        <v>0.21456311</v>
      </c>
      <c r="Q17" s="47" t="n">
        <v>0.15135135</v>
      </c>
    </row>
    <row r="18" customFormat="false" ht="15" hidden="false" customHeight="false" outlineLevel="0" collapsed="false">
      <c r="A18" s="41" t="s">
        <v>38</v>
      </c>
      <c r="B18" s="47" t="n">
        <v>0.1858304</v>
      </c>
      <c r="C18" s="47" t="n">
        <v>0.14147287</v>
      </c>
      <c r="D18" s="48" t="n">
        <v>0.015435502</v>
      </c>
      <c r="E18" s="47" t="n">
        <v>0.201280878</v>
      </c>
      <c r="F18" s="46"/>
      <c r="G18" s="40" t="n">
        <f aca="false">AVERAGE(B18:E18)</f>
        <v>0.1360049125</v>
      </c>
      <c r="H18" s="40" t="n">
        <f aca="false">_xlfn.STDEV.S(B18:E18)</f>
        <v>0.0842820901973627</v>
      </c>
      <c r="I18" s="49" t="n">
        <v>0.06461864</v>
      </c>
      <c r="J18" s="49" t="n">
        <v>0.2352246</v>
      </c>
      <c r="K18" s="49" t="n">
        <v>0.28019324</v>
      </c>
      <c r="L18" s="49" t="n">
        <v>0.048881524</v>
      </c>
      <c r="M18" s="40" t="n">
        <f aca="false">AVERAGE(I18:L18)</f>
        <v>0.157229501</v>
      </c>
      <c r="N18" s="40" t="n">
        <f aca="false">_xlfn.STDEV.S(I18:L18)</f>
        <v>0.117642640047496</v>
      </c>
      <c r="O18" s="50" t="n">
        <v>0.039506173</v>
      </c>
      <c r="P18" s="48" t="n">
        <v>0.17961165</v>
      </c>
      <c r="Q18" s="47" t="n">
        <v>0.12972973</v>
      </c>
    </row>
    <row r="19" customFormat="false" ht="15" hidden="false" customHeight="false" outlineLevel="0" collapsed="false">
      <c r="A19" s="41" t="s">
        <v>39</v>
      </c>
      <c r="B19" s="47" t="n">
        <v>0.2218351</v>
      </c>
      <c r="C19" s="47" t="n">
        <v>0.16375969</v>
      </c>
      <c r="D19" s="48" t="n">
        <v>0.022050717</v>
      </c>
      <c r="E19" s="47" t="n">
        <v>0.217749314</v>
      </c>
      <c r="F19" s="46"/>
      <c r="G19" s="40" t="n">
        <f aca="false">AVERAGE(B19:E19)</f>
        <v>0.15634870525</v>
      </c>
      <c r="H19" s="40" t="n">
        <f aca="false">_xlfn.STDEV.S(B19:E19)</f>
        <v>0.0933619747634358</v>
      </c>
      <c r="I19" s="49" t="n">
        <v>0.09639831</v>
      </c>
      <c r="J19" s="49" t="n">
        <v>0.1725768</v>
      </c>
      <c r="K19" s="49" t="n">
        <v>0.20289855</v>
      </c>
      <c r="L19" s="49" t="n">
        <v>0.084507042</v>
      </c>
      <c r="M19" s="40" t="n">
        <f aca="false">AVERAGE(I19:L19)</f>
        <v>0.1390951755</v>
      </c>
      <c r="N19" s="40" t="n">
        <f aca="false">_xlfn.STDEV.S(I19:L19)</f>
        <v>0.0577199457706062</v>
      </c>
      <c r="O19" s="50" t="n">
        <v>0.071604938</v>
      </c>
      <c r="P19" s="48" t="n">
        <v>0.13980583</v>
      </c>
      <c r="Q19" s="47" t="n">
        <v>0.17297297</v>
      </c>
    </row>
    <row r="20" customFormat="false" ht="15" hidden="false" customHeight="false" outlineLevel="0" collapsed="false">
      <c r="A20" s="41" t="s">
        <v>40</v>
      </c>
      <c r="B20" s="47" t="n">
        <v>0.224158</v>
      </c>
      <c r="C20" s="47" t="n">
        <v>0.13662791</v>
      </c>
      <c r="D20" s="48" t="n">
        <v>0.012127894</v>
      </c>
      <c r="E20" s="47" t="n">
        <v>0.174748399</v>
      </c>
      <c r="F20" s="46"/>
      <c r="G20" s="40" t="n">
        <f aca="false">AVERAGE(B20:E20)</f>
        <v>0.13691555075</v>
      </c>
      <c r="H20" s="40" t="n">
        <f aca="false">_xlfn.STDEV.S(B20:E20)</f>
        <v>0.0905807399914633</v>
      </c>
      <c r="I20" s="49" t="n">
        <v>0.03072034</v>
      </c>
      <c r="J20" s="49" t="n">
        <v>0.1713948</v>
      </c>
      <c r="K20" s="49" t="n">
        <v>0.28502415</v>
      </c>
      <c r="L20" s="49" t="n">
        <v>0.072908036</v>
      </c>
      <c r="M20" s="40" t="n">
        <f aca="false">AVERAGE(I20:L20)</f>
        <v>0.1400118315</v>
      </c>
      <c r="N20" s="40" t="n">
        <f aca="false">_xlfn.STDEV.S(I20:L20)</f>
        <v>0.113226929531535</v>
      </c>
      <c r="O20" s="50" t="n">
        <v>0.024691358</v>
      </c>
      <c r="P20" s="48" t="n">
        <v>0.12815534</v>
      </c>
      <c r="Q20" s="47" t="n">
        <v>0.14954955</v>
      </c>
    </row>
    <row r="21" customFormat="false" ht="15" hidden="false" customHeight="false" outlineLevel="0" collapsed="false">
      <c r="A21" s="41" t="s">
        <v>41</v>
      </c>
      <c r="B21" s="47" t="n">
        <v>0.2648084</v>
      </c>
      <c r="C21" s="47" t="n">
        <v>0.16666667</v>
      </c>
      <c r="D21" s="48" t="n">
        <v>0</v>
      </c>
      <c r="E21" s="47" t="n">
        <v>0.245196706</v>
      </c>
      <c r="F21" s="46"/>
      <c r="G21" s="40" t="n">
        <f aca="false">AVERAGE(B21:E21)</f>
        <v>0.169167944</v>
      </c>
      <c r="H21" s="40" t="n">
        <f aca="false">_xlfn.STDEV.S(B21:E21)</f>
        <v>0.120487231860131</v>
      </c>
      <c r="I21" s="49" t="n">
        <v>0.08792373</v>
      </c>
      <c r="J21" s="49" t="n">
        <v>0.2021277</v>
      </c>
      <c r="K21" s="49" t="n">
        <v>0.26328502</v>
      </c>
      <c r="L21" s="49" t="n">
        <v>0.052195526</v>
      </c>
      <c r="M21" s="40" t="n">
        <f aca="false">AVERAGE(I21:L21)</f>
        <v>0.151382994</v>
      </c>
      <c r="N21" s="40" t="n">
        <f aca="false">_xlfn.STDEV.S(I21:L21)</f>
        <v>0.0982553147088473</v>
      </c>
      <c r="O21" s="50" t="n">
        <v>0.051851852</v>
      </c>
      <c r="P21" s="48" t="n">
        <v>0.23203883</v>
      </c>
      <c r="Q21" s="47" t="n">
        <v>0.22342342</v>
      </c>
    </row>
    <row r="22" customFormat="false" ht="15" hidden="false" customHeight="false" outlineLevel="0" collapsed="false">
      <c r="A22" s="41" t="s">
        <v>42</v>
      </c>
      <c r="B22" s="47" t="n">
        <v>0.2706156</v>
      </c>
      <c r="C22" s="47" t="n">
        <v>0.16085271</v>
      </c>
      <c r="D22" s="48" t="n">
        <v>0.018743109</v>
      </c>
      <c r="E22" s="47" t="n">
        <v>0.199451052</v>
      </c>
      <c r="F22" s="46"/>
      <c r="G22" s="40" t="n">
        <f aca="false">AVERAGE(B22:E22)</f>
        <v>0.16241561775</v>
      </c>
      <c r="H22" s="40" t="n">
        <f aca="false">_xlfn.STDEV.S(B22:E22)</f>
        <v>0.106023726904469</v>
      </c>
      <c r="I22" s="49" t="n">
        <v>0.0434322</v>
      </c>
      <c r="J22" s="49" t="n">
        <v>0.1678487</v>
      </c>
      <c r="K22" s="49" t="n">
        <v>0.24637681</v>
      </c>
      <c r="L22" s="49" t="n">
        <v>0.071251036</v>
      </c>
      <c r="M22" s="40" t="n">
        <f aca="false">AVERAGE(I22:L22)</f>
        <v>0.1322271865</v>
      </c>
      <c r="N22" s="40" t="n">
        <f aca="false">_xlfn.STDEV.S(I22:L22)</f>
        <v>0.0929187267213599</v>
      </c>
      <c r="O22" s="50" t="n">
        <v>0.044444444</v>
      </c>
      <c r="P22" s="48" t="n">
        <v>0.21165049</v>
      </c>
      <c r="Q22" s="47" t="n">
        <v>0.23423423</v>
      </c>
    </row>
    <row r="23" customFormat="false" ht="15" hidden="false" customHeight="false" outlineLevel="0" collapsed="false">
      <c r="A23" s="41" t="s">
        <v>43</v>
      </c>
      <c r="B23" s="47" t="n">
        <v>0.2810685</v>
      </c>
      <c r="C23" s="47" t="n">
        <v>0.23643411</v>
      </c>
      <c r="D23" s="48" t="n">
        <v>0.099228225</v>
      </c>
      <c r="E23" s="47" t="n">
        <v>0.262580055</v>
      </c>
      <c r="F23" s="46"/>
      <c r="G23" s="40" t="n">
        <f aca="false">AVERAGE(B23:E23)</f>
        <v>0.2198277225</v>
      </c>
      <c r="H23" s="40" t="n">
        <f aca="false">_xlfn.STDEV.S(B23:E23)</f>
        <v>0.0824584858500481</v>
      </c>
      <c r="I23" s="49" t="n">
        <v>0.15783898</v>
      </c>
      <c r="J23" s="49" t="n">
        <v>0.2316785</v>
      </c>
      <c r="K23" s="49" t="n">
        <v>0.31400966</v>
      </c>
      <c r="L23" s="49" t="n">
        <v>0.186412593</v>
      </c>
      <c r="M23" s="40" t="n">
        <f aca="false">AVERAGE(I23:L23)</f>
        <v>0.22248493325</v>
      </c>
      <c r="N23" s="40" t="n">
        <f aca="false">_xlfn.STDEV.S(I23:L23)</f>
        <v>0.0681703999278324</v>
      </c>
      <c r="O23" s="50" t="n">
        <v>0.125925926</v>
      </c>
      <c r="P23" s="48" t="n">
        <v>0.43203883</v>
      </c>
      <c r="Q23" s="47" t="n">
        <v>0.34594595</v>
      </c>
    </row>
    <row r="24" customFormat="false" ht="15" hidden="false" customHeight="false" outlineLevel="0" collapsed="false">
      <c r="A24" s="41" t="s">
        <v>44</v>
      </c>
      <c r="B24" s="47" t="n">
        <v>0.2810685</v>
      </c>
      <c r="C24" s="47" t="n">
        <v>0.21899225</v>
      </c>
      <c r="D24" s="48" t="n">
        <v>0.074972437</v>
      </c>
      <c r="E24" s="47" t="n">
        <v>0.307410796</v>
      </c>
      <c r="F24" s="46"/>
      <c r="G24" s="40" t="n">
        <f aca="false">AVERAGE(B24:E24)</f>
        <v>0.22061099575</v>
      </c>
      <c r="H24" s="40" t="n">
        <f aca="false">_xlfn.STDEV.S(B24:E24)</f>
        <v>0.103927098288751</v>
      </c>
      <c r="I24" s="49" t="n">
        <v>0.14300847</v>
      </c>
      <c r="J24" s="49" t="n">
        <v>0.2198582</v>
      </c>
      <c r="K24" s="49" t="n">
        <v>0.27536232</v>
      </c>
      <c r="L24" s="49" t="n">
        <v>0.187241094</v>
      </c>
      <c r="M24" s="40" t="n">
        <f aca="false">AVERAGE(I24:L24)</f>
        <v>0.206367521</v>
      </c>
      <c r="N24" s="40" t="n">
        <f aca="false">_xlfn.STDEV.S(I24:L24)</f>
        <v>0.0557448660187297</v>
      </c>
      <c r="O24" s="50" t="n">
        <v>0.165432099</v>
      </c>
      <c r="P24" s="48" t="n">
        <v>0.46019417</v>
      </c>
      <c r="Q24" s="47" t="n">
        <v>0.40720721</v>
      </c>
    </row>
    <row r="25" customFormat="false" ht="15" hidden="false" customHeight="false" outlineLevel="0" collapsed="false">
      <c r="A25" s="41" t="s">
        <v>45</v>
      </c>
      <c r="B25" s="47" t="n">
        <v>0.1254355</v>
      </c>
      <c r="C25" s="47" t="n">
        <v>0.07073643</v>
      </c>
      <c r="D25" s="48" t="n">
        <v>0.006615215</v>
      </c>
      <c r="E25" s="47" t="n">
        <v>0.001829826</v>
      </c>
      <c r="F25" s="46"/>
      <c r="G25" s="40" t="n">
        <f aca="false">AVERAGE(B25:E25)</f>
        <v>0.05115424275</v>
      </c>
      <c r="H25" s="40" t="n">
        <f aca="false">_xlfn.STDEV.S(B25:E25)</f>
        <v>0.058645233727268</v>
      </c>
      <c r="I25" s="49" t="n">
        <v>0.03601695</v>
      </c>
      <c r="J25" s="49" t="n">
        <v>0.1158392</v>
      </c>
      <c r="K25" s="49" t="n">
        <v>0.27536232</v>
      </c>
      <c r="L25" s="49" t="n">
        <v>0.008285004</v>
      </c>
      <c r="M25" s="40" t="n">
        <f aca="false">AVERAGE(I25:L25)</f>
        <v>0.1088758685</v>
      </c>
      <c r="N25" s="40" t="n">
        <f aca="false">_xlfn.STDEV.S(I25:L25)</f>
        <v>0.119990514270209</v>
      </c>
      <c r="O25" s="50" t="n">
        <v>0.002469136</v>
      </c>
      <c r="P25" s="48" t="n">
        <v>0.05631068</v>
      </c>
      <c r="Q25" s="47" t="n">
        <v>0.07747748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:Q25 A1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2017-03-14T19:04:27Z</dcterms:created>
  <dc:creator>Erika Itza</dc:creator>
  <dc:description/>
  <dc:language>es-MX</dc:language>
  <cp:lastModifiedBy>Erika Itza</cp:lastModifiedBy>
  <dcterms:modified xsi:type="dcterms:W3CDTF">2017-03-28T21:13:51Z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