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bonito_separado" sheetId="4" r:id="rId1"/>
    <sheet name="bonito" sheetId="3" r:id="rId2"/>
    <sheet name="limpio" sheetId="2" r:id="rId3"/>
    <sheet name="crudo" sheetId="1" r:id="rId4"/>
  </sheets>
  <calcPr calcId="144525"/>
</workbook>
</file>

<file path=xl/calcChain.xml><?xml version="1.0" encoding="utf-8"?>
<calcChain xmlns="http://schemas.openxmlformats.org/spreadsheetml/2006/main">
  <c r="Z27" i="4" l="1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</calcChain>
</file>

<file path=xl/sharedStrings.xml><?xml version="1.0" encoding="utf-8"?>
<sst xmlns="http://schemas.openxmlformats.org/spreadsheetml/2006/main" count="2509" uniqueCount="59">
  <si>
    <t>T3</t>
  </si>
  <si>
    <t>REM</t>
  </si>
  <si>
    <t>RRU</t>
  </si>
  <si>
    <t>PMCI</t>
  </si>
  <si>
    <t>PMCI REM</t>
  </si>
  <si>
    <t>C4</t>
  </si>
  <si>
    <t>C3</t>
  </si>
  <si>
    <t>T6</t>
  </si>
  <si>
    <t>P4</t>
  </si>
  <si>
    <t>P3</t>
  </si>
  <si>
    <t>O2</t>
  </si>
  <si>
    <t>Fp2</t>
  </si>
  <si>
    <t>NREM</t>
  </si>
  <si>
    <t>PMCI NREM</t>
  </si>
  <si>
    <t>T5</t>
  </si>
  <si>
    <t>O1</t>
  </si>
  <si>
    <t>FZ</t>
  </si>
  <si>
    <t>CZ</t>
  </si>
  <si>
    <t>PZ</t>
  </si>
  <si>
    <t>LOG</t>
  </si>
  <si>
    <t>ROG</t>
  </si>
  <si>
    <t>EMG</t>
  </si>
  <si>
    <t>Fp1</t>
  </si>
  <si>
    <t>F8</t>
  </si>
  <si>
    <t>F7</t>
  </si>
  <si>
    <t>F4</t>
  </si>
  <si>
    <t>F3</t>
  </si>
  <si>
    <t>T4</t>
  </si>
  <si>
    <t>JGZ</t>
  </si>
  <si>
    <t>AEFP</t>
  </si>
  <si>
    <t>Canal_var</t>
  </si>
  <si>
    <t>Etapa</t>
  </si>
  <si>
    <t>Participante</t>
  </si>
  <si>
    <t>Proporcion</t>
  </si>
  <si>
    <t>Grupo</t>
  </si>
  <si>
    <t>GrupoEtapa</t>
  </si>
  <si>
    <t>VCR</t>
  </si>
  <si>
    <t>CTRL</t>
  </si>
  <si>
    <t>CTRL REM</t>
  </si>
  <si>
    <t>CTRL NREM</t>
  </si>
  <si>
    <t>MJH</t>
  </si>
  <si>
    <t>JAE</t>
  </si>
  <si>
    <t>GHA</t>
  </si>
  <si>
    <t>MFGR</t>
  </si>
  <si>
    <t>CLO</t>
  </si>
  <si>
    <t>RLO</t>
  </si>
  <si>
    <t>Canal</t>
  </si>
  <si>
    <t>Otros</t>
  </si>
  <si>
    <t>Edad</t>
  </si>
  <si>
    <t>MMSE</t>
  </si>
  <si>
    <t>Npsi</t>
  </si>
  <si>
    <t>Sexo</t>
  </si>
  <si>
    <t>F</t>
  </si>
  <si>
    <t>M</t>
  </si>
  <si>
    <t>Esc.</t>
  </si>
  <si>
    <t>Min</t>
  </si>
  <si>
    <t>Max</t>
  </si>
  <si>
    <t>Mean</t>
  </si>
  <si>
    <t>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</si>
</sst>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%"/>
    <numFmt numFmtId="166" formatCode="_-* #,##0.0_-;\-* #,##0.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FA7D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1" applyProtection="0"/>
    <xf numFmtId="43" fontId="1" fillId="0" borderId="0" applyFont="0" applyFill="0" applyBorder="0" applyAlignment="0" applyProtection="0"/>
  </cellStyleXfs>
  <cellXfs count="35">
    <xf numFmtId="0" fontId="0" fillId="0" borderId="0" xfId="0"/>
    <xf numFmtId="164" fontId="0" fillId="0" borderId="0" xfId="1" applyNumberFormat="1" applyFont="1"/>
    <xf numFmtId="0" fontId="0" fillId="3" borderId="0" xfId="0" applyFill="1"/>
    <xf numFmtId="164" fontId="0" fillId="4" borderId="0" xfId="1" applyNumberFormat="1" applyFont="1" applyFill="1"/>
    <xf numFmtId="164" fontId="0" fillId="6" borderId="0" xfId="1" applyNumberFormat="1" applyFont="1" applyFill="1"/>
    <xf numFmtId="0" fontId="0" fillId="7" borderId="0" xfId="0" applyFill="1"/>
    <xf numFmtId="0" fontId="0" fillId="8" borderId="0" xfId="0" applyFill="1"/>
    <xf numFmtId="0" fontId="0" fillId="11" borderId="0" xfId="0" applyFill="1"/>
    <xf numFmtId="164" fontId="0" fillId="12" borderId="0" xfId="1" applyNumberFormat="1" applyFont="1" applyFill="1"/>
    <xf numFmtId="0" fontId="0" fillId="10" borderId="0" xfId="0" applyFill="1"/>
    <xf numFmtId="164" fontId="0" fillId="14" borderId="0" xfId="1" applyNumberFormat="1" applyFont="1" applyFill="1"/>
    <xf numFmtId="0" fontId="0" fillId="13" borderId="0" xfId="0" applyFill="1"/>
    <xf numFmtId="0" fontId="0" fillId="3" borderId="0" xfId="0" applyFill="1" applyAlignment="1"/>
    <xf numFmtId="0" fontId="0" fillId="2" borderId="0" xfId="0" applyFill="1" applyAlignment="1"/>
    <xf numFmtId="0" fontId="0" fillId="9" borderId="0" xfId="0" applyFill="1" applyAlignment="1"/>
    <xf numFmtId="0" fontId="0" fillId="5" borderId="0" xfId="0" applyFill="1" applyAlignment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5" borderId="0" xfId="0" applyFill="1"/>
    <xf numFmtId="0" fontId="0" fillId="5" borderId="0" xfId="0" applyFill="1" applyAlignment="1">
      <alignment horizontal="right" vertical="center"/>
    </xf>
    <xf numFmtId="0" fontId="0" fillId="9" borderId="0" xfId="0" applyFill="1"/>
    <xf numFmtId="0" fontId="0" fillId="9" borderId="0" xfId="0" applyFill="1" applyAlignment="1">
      <alignment horizontal="right" vertic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64" fontId="0" fillId="3" borderId="0" xfId="1" applyNumberFormat="1" applyFont="1" applyFill="1"/>
    <xf numFmtId="166" fontId="0" fillId="3" borderId="0" xfId="4" applyNumberFormat="1" applyFont="1" applyFill="1"/>
    <xf numFmtId="43" fontId="0" fillId="3" borderId="0" xfId="4" applyFont="1" applyFill="1"/>
    <xf numFmtId="164" fontId="0" fillId="5" borderId="0" xfId="1" applyNumberFormat="1" applyFont="1" applyFill="1"/>
    <xf numFmtId="166" fontId="0" fillId="5" borderId="0" xfId="4" applyNumberFormat="1" applyFont="1" applyFill="1"/>
    <xf numFmtId="43" fontId="0" fillId="5" borderId="0" xfId="4" applyFont="1" applyFill="1"/>
  </cellXfs>
  <cellStyles count="5">
    <cellStyle name="Comma" xfId="4" builtinId="3"/>
    <cellStyle name="Explanatory Text 2" xfId="3"/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Neurpsi vs Stationarity at P4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9057961504811901E-2"/>
          <c:y val="2.8252405949256341E-2"/>
          <c:w val="0.6274571303587052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v>CTRL_NREM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FF00"/>
              </a:solidFill>
              <a:ln>
                <a:noFill/>
              </a:ln>
            </c:spPr>
          </c:marker>
          <c:xVal>
            <c:numRef>
              <c:f>bonito_separado!$B$28:$F$28</c:f>
              <c:numCache>
                <c:formatCode>General</c:formatCode>
                <c:ptCount val="5"/>
                <c:pt idx="0">
                  <c:v>107</c:v>
                </c:pt>
                <c:pt idx="1">
                  <c:v>113</c:v>
                </c:pt>
                <c:pt idx="2">
                  <c:v>102</c:v>
                </c:pt>
                <c:pt idx="3">
                  <c:v>107.5</c:v>
                </c:pt>
                <c:pt idx="4">
                  <c:v>115</c:v>
                </c:pt>
              </c:numCache>
            </c:numRef>
          </c:xVal>
          <c:yVal>
            <c:numRef>
              <c:f>bonito_separado!$B$16:$F$16</c:f>
              <c:numCache>
                <c:formatCode>0.0%</c:formatCode>
                <c:ptCount val="5"/>
                <c:pt idx="0">
                  <c:v>0.40609137055837602</c:v>
                </c:pt>
                <c:pt idx="1">
                  <c:v>0.41215469613259698</c:v>
                </c:pt>
                <c:pt idx="2">
                  <c:v>0.42527173913043498</c:v>
                </c:pt>
                <c:pt idx="3">
                  <c:v>0.38246628131021199</c:v>
                </c:pt>
                <c:pt idx="4">
                  <c:v>0.22833562585969699</c:v>
                </c:pt>
              </c:numCache>
            </c:numRef>
          </c:yVal>
          <c:smooth val="0"/>
        </c:ser>
        <c:ser>
          <c:idx val="1"/>
          <c:order val="1"/>
          <c:tx>
            <c:v>PMCI_NREM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xVal>
            <c:numRef>
              <c:f>bonito_separado!$G$28:$K$28</c:f>
              <c:numCache>
                <c:formatCode>General</c:formatCode>
                <c:ptCount val="5"/>
                <c:pt idx="0">
                  <c:v>81</c:v>
                </c:pt>
                <c:pt idx="1">
                  <c:v>90</c:v>
                </c:pt>
                <c:pt idx="2">
                  <c:v>85</c:v>
                </c:pt>
                <c:pt idx="3">
                  <c:v>87</c:v>
                </c:pt>
                <c:pt idx="4">
                  <c:v>96</c:v>
                </c:pt>
              </c:numCache>
            </c:numRef>
          </c:xVal>
          <c:yVal>
            <c:numRef>
              <c:f>bonito_separado!$G$16:$K$16</c:f>
              <c:numCache>
                <c:formatCode>0.0%</c:formatCode>
                <c:ptCount val="5"/>
                <c:pt idx="0">
                  <c:v>0.26354679802955699</c:v>
                </c:pt>
                <c:pt idx="1">
                  <c:v>0.46184738955823301</c:v>
                </c:pt>
                <c:pt idx="2">
                  <c:v>0.465425531914894</c:v>
                </c:pt>
                <c:pt idx="3">
                  <c:v>0.28875638841567303</c:v>
                </c:pt>
                <c:pt idx="4">
                  <c:v>0.41266375545851502</c:v>
                </c:pt>
              </c:numCache>
            </c:numRef>
          </c:yVal>
          <c:smooth val="0"/>
        </c:ser>
        <c:ser>
          <c:idx val="3"/>
          <c:order val="2"/>
          <c:tx>
            <c:v>CTRL_REM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bonito_separado!$N$28:$R$28</c:f>
              <c:numCache>
                <c:formatCode>General</c:formatCode>
                <c:ptCount val="5"/>
                <c:pt idx="0">
                  <c:v>107</c:v>
                </c:pt>
                <c:pt idx="1">
                  <c:v>113</c:v>
                </c:pt>
                <c:pt idx="2">
                  <c:v>102</c:v>
                </c:pt>
                <c:pt idx="3">
                  <c:v>107.5</c:v>
                </c:pt>
                <c:pt idx="4">
                  <c:v>115</c:v>
                </c:pt>
              </c:numCache>
            </c:numRef>
          </c:xVal>
          <c:yVal>
            <c:numRef>
              <c:f>bonito_separado!$N$16:$R$16</c:f>
              <c:numCache>
                <c:formatCode>0.0%</c:formatCode>
                <c:ptCount val="5"/>
                <c:pt idx="0">
                  <c:v>0.150684931506849</c:v>
                </c:pt>
                <c:pt idx="1">
                  <c:v>0.34645669291338599</c:v>
                </c:pt>
                <c:pt idx="2">
                  <c:v>0.12865497076023399</c:v>
                </c:pt>
                <c:pt idx="3">
                  <c:v>0</c:v>
                </c:pt>
                <c:pt idx="4">
                  <c:v>9.4736842105263203E-2</c:v>
                </c:pt>
              </c:numCache>
            </c:numRef>
          </c:yVal>
          <c:smooth val="0"/>
        </c:ser>
        <c:ser>
          <c:idx val="2"/>
          <c:order val="3"/>
          <c:tx>
            <c:v>PMCI_REM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70C0"/>
              </a:solidFill>
            </c:spPr>
          </c:marker>
          <c:xVal>
            <c:numRef>
              <c:f>bonito_separado!$S$28:$W$28</c:f>
              <c:numCache>
                <c:formatCode>General</c:formatCode>
                <c:ptCount val="5"/>
                <c:pt idx="0">
                  <c:v>81</c:v>
                </c:pt>
                <c:pt idx="1">
                  <c:v>90</c:v>
                </c:pt>
                <c:pt idx="2">
                  <c:v>85</c:v>
                </c:pt>
                <c:pt idx="3">
                  <c:v>87</c:v>
                </c:pt>
                <c:pt idx="4">
                  <c:v>96</c:v>
                </c:pt>
              </c:numCache>
            </c:numRef>
          </c:xVal>
          <c:yVal>
            <c:numRef>
              <c:f>bonito_separado!$S$16:$W$16</c:f>
              <c:numCache>
                <c:formatCode>0.0%</c:formatCode>
                <c:ptCount val="5"/>
                <c:pt idx="0">
                  <c:v>4.5454545454545497E-2</c:v>
                </c:pt>
                <c:pt idx="1">
                  <c:v>0.17171717171717199</c:v>
                </c:pt>
                <c:pt idx="2">
                  <c:v>0.13157894736842099</c:v>
                </c:pt>
                <c:pt idx="3">
                  <c:v>0</c:v>
                </c:pt>
                <c:pt idx="4">
                  <c:v>0.219512195121951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69600"/>
        <c:axId val="122188544"/>
      </c:scatterChart>
      <c:valAx>
        <c:axId val="122169600"/>
        <c:scaling>
          <c:orientation val="minMax"/>
          <c:max val="120"/>
          <c:min val="7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Neuropsi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2188544"/>
        <c:crosses val="autoZero"/>
        <c:crossBetween val="midCat"/>
      </c:valAx>
      <c:valAx>
        <c:axId val="1221885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MX"/>
                  <a:t>Stationary epoche [%]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122169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Neurpsi vs Age at P4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9057961504811901E-2"/>
          <c:y val="2.8252405949256341E-2"/>
          <c:w val="0.62745713035870521"/>
          <c:h val="0.8326195683872849"/>
        </c:manualLayout>
      </c:layout>
      <c:scatterChart>
        <c:scatterStyle val="lineMarker"/>
        <c:varyColors val="0"/>
        <c:ser>
          <c:idx val="4"/>
          <c:order val="0"/>
          <c:tx>
            <c:v>CTRL_NREM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FF00"/>
              </a:solidFill>
              <a:ln>
                <a:noFill/>
              </a:ln>
            </c:spPr>
          </c:marker>
          <c:xVal>
            <c:numRef>
              <c:f>bonito_separado!$B$27:$F$27</c:f>
              <c:numCache>
                <c:formatCode>General</c:formatCode>
                <c:ptCount val="5"/>
                <c:pt idx="0">
                  <c:v>59</c:v>
                </c:pt>
                <c:pt idx="1">
                  <c:v>72</c:v>
                </c:pt>
                <c:pt idx="2">
                  <c:v>78</c:v>
                </c:pt>
                <c:pt idx="3">
                  <c:v>65</c:v>
                </c:pt>
                <c:pt idx="4">
                  <c:v>67</c:v>
                </c:pt>
              </c:numCache>
            </c:numRef>
          </c:xVal>
          <c:yVal>
            <c:numRef>
              <c:f>bonito_separado!$B$16:$F$16</c:f>
              <c:numCache>
                <c:formatCode>0.0%</c:formatCode>
                <c:ptCount val="5"/>
                <c:pt idx="0">
                  <c:v>0.40609137055837602</c:v>
                </c:pt>
                <c:pt idx="1">
                  <c:v>0.41215469613259698</c:v>
                </c:pt>
                <c:pt idx="2">
                  <c:v>0.42527173913043498</c:v>
                </c:pt>
                <c:pt idx="3">
                  <c:v>0.38246628131021199</c:v>
                </c:pt>
                <c:pt idx="4">
                  <c:v>0.22833562585969699</c:v>
                </c:pt>
              </c:numCache>
            </c:numRef>
          </c:yVal>
          <c:smooth val="0"/>
        </c:ser>
        <c:ser>
          <c:idx val="5"/>
          <c:order val="1"/>
          <c:tx>
            <c:v>PMCI_NREM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bonito_separado!$G$27:$K$27</c:f>
              <c:numCache>
                <c:formatCode>General</c:formatCode>
                <c:ptCount val="5"/>
                <c:pt idx="0">
                  <c:v>68</c:v>
                </c:pt>
                <c:pt idx="1">
                  <c:v>63</c:v>
                </c:pt>
                <c:pt idx="2">
                  <c:v>69</c:v>
                </c:pt>
                <c:pt idx="3">
                  <c:v>65</c:v>
                </c:pt>
                <c:pt idx="4">
                  <c:v>73</c:v>
                </c:pt>
              </c:numCache>
            </c:numRef>
          </c:xVal>
          <c:yVal>
            <c:numRef>
              <c:f>bonito_separado!$G$16:$K$16</c:f>
              <c:numCache>
                <c:formatCode>0.0%</c:formatCode>
                <c:ptCount val="5"/>
                <c:pt idx="0">
                  <c:v>0.26354679802955699</c:v>
                </c:pt>
                <c:pt idx="1">
                  <c:v>0.46184738955823301</c:v>
                </c:pt>
                <c:pt idx="2">
                  <c:v>0.465425531914894</c:v>
                </c:pt>
                <c:pt idx="3">
                  <c:v>0.28875638841567303</c:v>
                </c:pt>
                <c:pt idx="4">
                  <c:v>0.41266375545851502</c:v>
                </c:pt>
              </c:numCache>
            </c:numRef>
          </c:yVal>
          <c:smooth val="0"/>
        </c:ser>
        <c:ser>
          <c:idx val="6"/>
          <c:order val="2"/>
          <c:tx>
            <c:v>CTRL_REM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92D050"/>
              </a:solidFill>
              <a:ln>
                <a:noFill/>
              </a:ln>
            </c:spPr>
          </c:marker>
          <c:xVal>
            <c:numRef>
              <c:f>bonito_separado!$N$27:$R$27</c:f>
              <c:numCache>
                <c:formatCode>General</c:formatCode>
                <c:ptCount val="5"/>
                <c:pt idx="0">
                  <c:v>59</c:v>
                </c:pt>
                <c:pt idx="1">
                  <c:v>72</c:v>
                </c:pt>
                <c:pt idx="2">
                  <c:v>78</c:v>
                </c:pt>
                <c:pt idx="3">
                  <c:v>65</c:v>
                </c:pt>
                <c:pt idx="4">
                  <c:v>67</c:v>
                </c:pt>
              </c:numCache>
            </c:numRef>
          </c:xVal>
          <c:yVal>
            <c:numRef>
              <c:f>bonito_separado!$N$16:$R$16</c:f>
              <c:numCache>
                <c:formatCode>0.0%</c:formatCode>
                <c:ptCount val="5"/>
                <c:pt idx="0">
                  <c:v>0.150684931506849</c:v>
                </c:pt>
                <c:pt idx="1">
                  <c:v>0.34645669291338599</c:v>
                </c:pt>
                <c:pt idx="2">
                  <c:v>0.12865497076023399</c:v>
                </c:pt>
                <c:pt idx="3">
                  <c:v>0</c:v>
                </c:pt>
                <c:pt idx="4">
                  <c:v>9.4736842105263203E-2</c:v>
                </c:pt>
              </c:numCache>
            </c:numRef>
          </c:yVal>
          <c:smooth val="0"/>
        </c:ser>
        <c:ser>
          <c:idx val="7"/>
          <c:order val="3"/>
          <c:tx>
            <c:v>PMCI_REM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bonito_separado!$S$27:$W$27</c:f>
              <c:numCache>
                <c:formatCode>General</c:formatCode>
                <c:ptCount val="5"/>
                <c:pt idx="0">
                  <c:v>68</c:v>
                </c:pt>
                <c:pt idx="1">
                  <c:v>63</c:v>
                </c:pt>
                <c:pt idx="2">
                  <c:v>69</c:v>
                </c:pt>
                <c:pt idx="3">
                  <c:v>65</c:v>
                </c:pt>
                <c:pt idx="4">
                  <c:v>73</c:v>
                </c:pt>
              </c:numCache>
            </c:numRef>
          </c:xVal>
          <c:yVal>
            <c:numRef>
              <c:f>bonito_separado!$S$16:$W$16</c:f>
              <c:numCache>
                <c:formatCode>0.0%</c:formatCode>
                <c:ptCount val="5"/>
                <c:pt idx="0">
                  <c:v>4.5454545454545497E-2</c:v>
                </c:pt>
                <c:pt idx="1">
                  <c:v>0.17171717171717199</c:v>
                </c:pt>
                <c:pt idx="2">
                  <c:v>0.13157894736842099</c:v>
                </c:pt>
                <c:pt idx="3">
                  <c:v>0</c:v>
                </c:pt>
                <c:pt idx="4">
                  <c:v>0.219512195121951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45152"/>
        <c:axId val="123355904"/>
      </c:scatterChart>
      <c:valAx>
        <c:axId val="123345152"/>
        <c:scaling>
          <c:orientation val="minMax"/>
          <c:max val="80"/>
          <c:min val="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3355904"/>
        <c:crosses val="autoZero"/>
        <c:crossBetween val="midCat"/>
      </c:valAx>
      <c:valAx>
        <c:axId val="1233559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MX"/>
                  <a:t>Stationary epoche [%]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123345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Neurpsi vs Education at P4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9057961504811901E-2"/>
          <c:y val="2.8252405949256341E-2"/>
          <c:w val="0.6274571303587052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v>CTRL_NREM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FF00"/>
              </a:solidFill>
              <a:ln>
                <a:noFill/>
              </a:ln>
            </c:spPr>
          </c:marker>
          <c:xVal>
            <c:numRef>
              <c:f>bonito_separado!$B$30:$F$30</c:f>
              <c:numCache>
                <c:formatCode>General</c:formatCode>
                <c:ptCount val="5"/>
                <c:pt idx="0">
                  <c:v>12</c:v>
                </c:pt>
                <c:pt idx="1">
                  <c:v>9</c:v>
                </c:pt>
                <c:pt idx="2">
                  <c:v>5</c:v>
                </c:pt>
                <c:pt idx="3">
                  <c:v>9</c:v>
                </c:pt>
                <c:pt idx="4">
                  <c:v>11</c:v>
                </c:pt>
              </c:numCache>
            </c:numRef>
          </c:xVal>
          <c:yVal>
            <c:numRef>
              <c:f>bonito_separado!$B$16:$F$16</c:f>
              <c:numCache>
                <c:formatCode>0.0%</c:formatCode>
                <c:ptCount val="5"/>
                <c:pt idx="0">
                  <c:v>0.40609137055837602</c:v>
                </c:pt>
                <c:pt idx="1">
                  <c:v>0.41215469613259698</c:v>
                </c:pt>
                <c:pt idx="2">
                  <c:v>0.42527173913043498</c:v>
                </c:pt>
                <c:pt idx="3">
                  <c:v>0.38246628131021199</c:v>
                </c:pt>
                <c:pt idx="4">
                  <c:v>0.22833562585969699</c:v>
                </c:pt>
              </c:numCache>
            </c:numRef>
          </c:yVal>
          <c:smooth val="0"/>
        </c:ser>
        <c:ser>
          <c:idx val="1"/>
          <c:order val="1"/>
          <c:tx>
            <c:v>PMCI_NREM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xVal>
            <c:numRef>
              <c:f>bonito_separado!$G$30:$K$30</c:f>
              <c:numCache>
                <c:formatCode>General</c:formatCode>
                <c:ptCount val="5"/>
                <c:pt idx="0">
                  <c:v>5</c:v>
                </c:pt>
                <c:pt idx="1">
                  <c:v>9</c:v>
                </c:pt>
                <c:pt idx="2">
                  <c:v>9</c:v>
                </c:pt>
                <c:pt idx="3">
                  <c:v>11</c:v>
                </c:pt>
                <c:pt idx="4">
                  <c:v>8</c:v>
                </c:pt>
              </c:numCache>
            </c:numRef>
          </c:xVal>
          <c:yVal>
            <c:numRef>
              <c:f>bonito_separado!$G$16:$K$16</c:f>
              <c:numCache>
                <c:formatCode>0.0%</c:formatCode>
                <c:ptCount val="5"/>
                <c:pt idx="0">
                  <c:v>0.26354679802955699</c:v>
                </c:pt>
                <c:pt idx="1">
                  <c:v>0.46184738955823301</c:v>
                </c:pt>
                <c:pt idx="2">
                  <c:v>0.465425531914894</c:v>
                </c:pt>
                <c:pt idx="3">
                  <c:v>0.28875638841567303</c:v>
                </c:pt>
                <c:pt idx="4">
                  <c:v>0.41266375545851502</c:v>
                </c:pt>
              </c:numCache>
            </c:numRef>
          </c:yVal>
          <c:smooth val="0"/>
        </c:ser>
        <c:ser>
          <c:idx val="3"/>
          <c:order val="2"/>
          <c:tx>
            <c:v>CTRL_REM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050"/>
              </a:solidFill>
            </c:spPr>
          </c:marker>
          <c:xVal>
            <c:numRef>
              <c:f>bonito_separado!$N$30:$R$30</c:f>
              <c:numCache>
                <c:formatCode>General</c:formatCode>
                <c:ptCount val="5"/>
                <c:pt idx="0">
                  <c:v>12</c:v>
                </c:pt>
                <c:pt idx="1">
                  <c:v>9</c:v>
                </c:pt>
                <c:pt idx="2">
                  <c:v>5</c:v>
                </c:pt>
                <c:pt idx="3">
                  <c:v>9</c:v>
                </c:pt>
                <c:pt idx="4">
                  <c:v>11</c:v>
                </c:pt>
              </c:numCache>
            </c:numRef>
          </c:xVal>
          <c:yVal>
            <c:numRef>
              <c:f>bonito_separado!$N$16:$R$16</c:f>
              <c:numCache>
                <c:formatCode>0.0%</c:formatCode>
                <c:ptCount val="5"/>
                <c:pt idx="0">
                  <c:v>0.150684931506849</c:v>
                </c:pt>
                <c:pt idx="1">
                  <c:v>0.34645669291338599</c:v>
                </c:pt>
                <c:pt idx="2">
                  <c:v>0.12865497076023399</c:v>
                </c:pt>
                <c:pt idx="3">
                  <c:v>0</c:v>
                </c:pt>
                <c:pt idx="4">
                  <c:v>9.4736842105263203E-2</c:v>
                </c:pt>
              </c:numCache>
            </c:numRef>
          </c:yVal>
          <c:smooth val="0"/>
        </c:ser>
        <c:ser>
          <c:idx val="2"/>
          <c:order val="3"/>
          <c:tx>
            <c:v>PMCI_REM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70C0"/>
              </a:solidFill>
            </c:spPr>
          </c:marker>
          <c:xVal>
            <c:numRef>
              <c:f>bonito_separado!$S$30:$W$30</c:f>
              <c:numCache>
                <c:formatCode>General</c:formatCode>
                <c:ptCount val="5"/>
                <c:pt idx="0">
                  <c:v>5</c:v>
                </c:pt>
                <c:pt idx="1">
                  <c:v>9</c:v>
                </c:pt>
                <c:pt idx="2">
                  <c:v>9</c:v>
                </c:pt>
                <c:pt idx="3">
                  <c:v>11</c:v>
                </c:pt>
                <c:pt idx="4">
                  <c:v>8</c:v>
                </c:pt>
              </c:numCache>
            </c:numRef>
          </c:xVal>
          <c:yVal>
            <c:numRef>
              <c:f>bonito_separado!$S$16:$W$16</c:f>
              <c:numCache>
                <c:formatCode>0.0%</c:formatCode>
                <c:ptCount val="5"/>
                <c:pt idx="0">
                  <c:v>4.5454545454545497E-2</c:v>
                </c:pt>
                <c:pt idx="1">
                  <c:v>0.17171717171717199</c:v>
                </c:pt>
                <c:pt idx="2">
                  <c:v>0.13157894736842099</c:v>
                </c:pt>
                <c:pt idx="3">
                  <c:v>0</c:v>
                </c:pt>
                <c:pt idx="4">
                  <c:v>0.219512195121951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90976"/>
        <c:axId val="123397632"/>
      </c:scatterChart>
      <c:valAx>
        <c:axId val="123390976"/>
        <c:scaling>
          <c:orientation val="minMax"/>
          <c:max val="14"/>
          <c:min val="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Education [years]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3397632"/>
        <c:crosses val="autoZero"/>
        <c:crossBetween val="midCat"/>
      </c:valAx>
      <c:valAx>
        <c:axId val="1233976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MX"/>
                  <a:t>Stationary epoche [%]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123390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Epoch = 30 s | Whole night | NREM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CTRL NREM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stdErr"/>
            <c:noEndCap val="0"/>
          </c:errBars>
          <c:cat>
            <c:strRef>
              <c:f>bonito_separado!$Y$4:$Y$25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bonito_separado!$Z$4:$Z$25</c:f>
              <c:numCache>
                <c:formatCode>0.0%</c:formatCode>
                <c:ptCount val="22"/>
                <c:pt idx="0">
                  <c:v>0.23165004895803842</c:v>
                </c:pt>
                <c:pt idx="1">
                  <c:v>0.19249492868495424</c:v>
                </c:pt>
                <c:pt idx="2">
                  <c:v>0.32181775740338975</c:v>
                </c:pt>
                <c:pt idx="3">
                  <c:v>0.28994949036914341</c:v>
                </c:pt>
                <c:pt idx="4">
                  <c:v>0.25124311610006483</c:v>
                </c:pt>
                <c:pt idx="5">
                  <c:v>0.24944274330554056</c:v>
                </c:pt>
                <c:pt idx="6">
                  <c:v>0.21471764806202981</c:v>
                </c:pt>
                <c:pt idx="7">
                  <c:v>0.27881703983381301</c:v>
                </c:pt>
                <c:pt idx="8">
                  <c:v>0.22725769387818021</c:v>
                </c:pt>
                <c:pt idx="9">
                  <c:v>0.31625360481048581</c:v>
                </c:pt>
                <c:pt idx="10">
                  <c:v>0.30783682092656961</c:v>
                </c:pt>
                <c:pt idx="11">
                  <c:v>0.20381597904980581</c:v>
                </c:pt>
                <c:pt idx="12">
                  <c:v>0.37086394259826339</c:v>
                </c:pt>
                <c:pt idx="13">
                  <c:v>0.38003746932144317</c:v>
                </c:pt>
                <c:pt idx="14">
                  <c:v>0.3181601120190522</c:v>
                </c:pt>
                <c:pt idx="15">
                  <c:v>0.18161911827935717</c:v>
                </c:pt>
                <c:pt idx="16">
                  <c:v>0.18590835319422566</c:v>
                </c:pt>
                <c:pt idx="17">
                  <c:v>0.17171977859145277</c:v>
                </c:pt>
                <c:pt idx="18">
                  <c:v>0.2122611113980104</c:v>
                </c:pt>
                <c:pt idx="19">
                  <c:v>0.1711062764571982</c:v>
                </c:pt>
                <c:pt idx="20">
                  <c:v>0.13999776143366827</c:v>
                </c:pt>
                <c:pt idx="21">
                  <c:v>0.14169469404303964</c:v>
                </c:pt>
              </c:numCache>
            </c:numRef>
          </c:val>
        </c:ser>
        <c:ser>
          <c:idx val="1"/>
          <c:order val="1"/>
          <c:tx>
            <c:v>PMCI NREM</c:v>
          </c:tx>
          <c:spPr>
            <a:solidFill>
              <a:schemeClr val="tx1"/>
            </a:solidFill>
            <a:ln>
              <a:noFill/>
            </a:ln>
          </c:spPr>
          <c:invertIfNegative val="0"/>
          <c:errBars>
            <c:errBarType val="both"/>
            <c:errValType val="stdErr"/>
            <c:noEndCap val="0"/>
          </c:errBars>
          <c:cat>
            <c:strRef>
              <c:f>bonito_separado!$Y$4:$Y$25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bonito_separado!$AD$4:$AD$25</c:f>
              <c:numCache>
                <c:formatCode>0.0%</c:formatCode>
                <c:ptCount val="22"/>
                <c:pt idx="0">
                  <c:v>0.19333064437548414</c:v>
                </c:pt>
                <c:pt idx="1">
                  <c:v>0.19068067507280356</c:v>
                </c:pt>
                <c:pt idx="2">
                  <c:v>0.20705212845426443</c:v>
                </c:pt>
                <c:pt idx="3">
                  <c:v>0.19222052624344071</c:v>
                </c:pt>
                <c:pt idx="4">
                  <c:v>0.22254178118074522</c:v>
                </c:pt>
                <c:pt idx="5">
                  <c:v>0.1940671888853952</c:v>
                </c:pt>
                <c:pt idx="6">
                  <c:v>0.20416324908079342</c:v>
                </c:pt>
                <c:pt idx="7">
                  <c:v>0.23370402460877462</c:v>
                </c:pt>
                <c:pt idx="8">
                  <c:v>0.20034183880093009</c:v>
                </c:pt>
                <c:pt idx="9">
                  <c:v>0.26338410064552276</c:v>
                </c:pt>
                <c:pt idx="10">
                  <c:v>0.20366538269712658</c:v>
                </c:pt>
                <c:pt idx="11">
                  <c:v>0.19254049906542145</c:v>
                </c:pt>
                <c:pt idx="12">
                  <c:v>0.37844797267537439</c:v>
                </c:pt>
                <c:pt idx="13">
                  <c:v>0.3931387178164244</c:v>
                </c:pt>
                <c:pt idx="14">
                  <c:v>0.14633736820368298</c:v>
                </c:pt>
                <c:pt idx="15">
                  <c:v>0.17025017708343643</c:v>
                </c:pt>
                <c:pt idx="16">
                  <c:v>0.17624019860246573</c:v>
                </c:pt>
                <c:pt idx="17">
                  <c:v>0.16878773570325464</c:v>
                </c:pt>
                <c:pt idx="18">
                  <c:v>0.15586259041434877</c:v>
                </c:pt>
                <c:pt idx="19">
                  <c:v>0.1572768415536365</c:v>
                </c:pt>
                <c:pt idx="20">
                  <c:v>0.14230428835500808</c:v>
                </c:pt>
                <c:pt idx="21">
                  <c:v>0.10500290866650801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612800"/>
        <c:axId val="63614336"/>
      </c:barChart>
      <c:catAx>
        <c:axId val="6361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63614336"/>
        <c:crosses val="autoZero"/>
        <c:auto val="1"/>
        <c:lblAlgn val="ctr"/>
        <c:lblOffset val="100"/>
        <c:noMultiLvlLbl val="0"/>
      </c:catAx>
      <c:valAx>
        <c:axId val="636143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MX"/>
                  <a:t>Stationary epoche [%]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63612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Epoch = 30 s | Whole night | REM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CTRL REM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stdErr"/>
            <c:noEndCap val="0"/>
          </c:errBars>
          <c:cat>
            <c:strRef>
              <c:f>bonito_separado!$Y$4:$Y$25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bonito_separado!$AH$4:$AH$25</c:f>
              <c:numCache>
                <c:formatCode>0.0%</c:formatCode>
                <c:ptCount val="22"/>
                <c:pt idx="0">
                  <c:v>0.14631821510611615</c:v>
                </c:pt>
                <c:pt idx="1">
                  <c:v>0.13034800714798914</c:v>
                </c:pt>
                <c:pt idx="2">
                  <c:v>0.31227780705166308</c:v>
                </c:pt>
                <c:pt idx="3">
                  <c:v>0.254002222980304</c:v>
                </c:pt>
                <c:pt idx="4">
                  <c:v>0.19268005145551986</c:v>
                </c:pt>
                <c:pt idx="5">
                  <c:v>0.15091731512193732</c:v>
                </c:pt>
                <c:pt idx="6">
                  <c:v>0.15284546467806087</c:v>
                </c:pt>
                <c:pt idx="7">
                  <c:v>0.24190110404122384</c:v>
                </c:pt>
                <c:pt idx="8">
                  <c:v>0.18435743247896599</c:v>
                </c:pt>
                <c:pt idx="9">
                  <c:v>0.2792950802497266</c:v>
                </c:pt>
                <c:pt idx="10">
                  <c:v>0.29177920368264892</c:v>
                </c:pt>
                <c:pt idx="11">
                  <c:v>0.12569084792827176</c:v>
                </c:pt>
                <c:pt idx="12">
                  <c:v>0.14410668745714644</c:v>
                </c:pt>
                <c:pt idx="13">
                  <c:v>0.1594878122292131</c:v>
                </c:pt>
                <c:pt idx="14">
                  <c:v>0.36171017522986587</c:v>
                </c:pt>
                <c:pt idx="15">
                  <c:v>0.12074539283231929</c:v>
                </c:pt>
                <c:pt idx="16">
                  <c:v>9.4755740247681658E-2</c:v>
                </c:pt>
                <c:pt idx="17">
                  <c:v>0.11210643009926566</c:v>
                </c:pt>
                <c:pt idx="18">
                  <c:v>8.6378578374104703E-2</c:v>
                </c:pt>
                <c:pt idx="19">
                  <c:v>7.3462095995292354E-2</c:v>
                </c:pt>
                <c:pt idx="20">
                  <c:v>2.7246731144908259E-2</c:v>
                </c:pt>
                <c:pt idx="21">
                  <c:v>3.3900441608461541E-2</c:v>
                </c:pt>
              </c:numCache>
            </c:numRef>
          </c:val>
        </c:ser>
        <c:ser>
          <c:idx val="1"/>
          <c:order val="1"/>
          <c:tx>
            <c:v>PMCI REM</c:v>
          </c:tx>
          <c:spPr>
            <a:solidFill>
              <a:schemeClr val="tx1"/>
            </a:solidFill>
            <a:ln>
              <a:noFill/>
            </a:ln>
          </c:spPr>
          <c:invertIfNegative val="0"/>
          <c:errBars>
            <c:errBarType val="both"/>
            <c:errValType val="stdErr"/>
            <c:noEndCap val="0"/>
          </c:errBars>
          <c:cat>
            <c:strRef>
              <c:f>bonito_separado!$Y$4:$Y$25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bonito_separado!$AL$4:$AL$25</c:f>
              <c:numCache>
                <c:formatCode>0.0%</c:formatCode>
                <c:ptCount val="22"/>
                <c:pt idx="0">
                  <c:v>0.29120213690175201</c:v>
                </c:pt>
                <c:pt idx="1">
                  <c:v>0.19226475279106858</c:v>
                </c:pt>
                <c:pt idx="2">
                  <c:v>0.23509096095745646</c:v>
                </c:pt>
                <c:pt idx="3">
                  <c:v>0.20045383228951891</c:v>
                </c:pt>
                <c:pt idx="4">
                  <c:v>0.24152306116362601</c:v>
                </c:pt>
                <c:pt idx="5">
                  <c:v>0.17009828710727287</c:v>
                </c:pt>
                <c:pt idx="6">
                  <c:v>0.19763618210344794</c:v>
                </c:pt>
                <c:pt idx="7">
                  <c:v>0.2577093139352446</c:v>
                </c:pt>
                <c:pt idx="8">
                  <c:v>0.25343226877244862</c:v>
                </c:pt>
                <c:pt idx="9">
                  <c:v>0.28689851013342682</c:v>
                </c:pt>
                <c:pt idx="10">
                  <c:v>0.20953307140726896</c:v>
                </c:pt>
                <c:pt idx="11">
                  <c:v>0.21080704347713325</c:v>
                </c:pt>
                <c:pt idx="12">
                  <c:v>0.11365257193241789</c:v>
                </c:pt>
                <c:pt idx="13">
                  <c:v>0.16822590474708571</c:v>
                </c:pt>
                <c:pt idx="14">
                  <c:v>0.17012292371727547</c:v>
                </c:pt>
                <c:pt idx="15">
                  <c:v>0.14780799004162298</c:v>
                </c:pt>
                <c:pt idx="16">
                  <c:v>0.17033492822966509</c:v>
                </c:pt>
                <c:pt idx="17">
                  <c:v>0.14251760220951487</c:v>
                </c:pt>
                <c:pt idx="18">
                  <c:v>5.4545454545454453E-2</c:v>
                </c:pt>
                <c:pt idx="19">
                  <c:v>8.1020733652312521E-2</c:v>
                </c:pt>
                <c:pt idx="20">
                  <c:v>4.1241685144124199E-2</c:v>
                </c:pt>
                <c:pt idx="21">
                  <c:v>3.9101541733120755E-2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078400"/>
        <c:axId val="63086976"/>
      </c:barChart>
      <c:catAx>
        <c:axId val="63078400"/>
        <c:scaling>
          <c:orientation val="minMax"/>
        </c:scaling>
        <c:delete val="0"/>
        <c:axPos val="b"/>
        <c:majorTickMark val="out"/>
        <c:minorTickMark val="none"/>
        <c:tickLblPos val="nextTo"/>
        <c:crossAx val="63086976"/>
        <c:crosses val="autoZero"/>
        <c:auto val="1"/>
        <c:lblAlgn val="ctr"/>
        <c:lblOffset val="100"/>
        <c:noMultiLvlLbl val="0"/>
      </c:catAx>
      <c:valAx>
        <c:axId val="6308697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MX"/>
                  <a:t>Stationary epoche [%]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63078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</xdr:colOff>
      <xdr:row>6</xdr:row>
      <xdr:rowOff>85725</xdr:rowOff>
    </xdr:from>
    <xdr:to>
      <xdr:col>16</xdr:col>
      <xdr:colOff>28574</xdr:colOff>
      <xdr:row>20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361950</xdr:colOff>
      <xdr:row>6</xdr:row>
      <xdr:rowOff>9525</xdr:rowOff>
    </xdr:from>
    <xdr:to>
      <xdr:col>28</xdr:col>
      <xdr:colOff>209550</xdr:colOff>
      <xdr:row>20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22</xdr:row>
      <xdr:rowOff>114300</xdr:rowOff>
    </xdr:from>
    <xdr:to>
      <xdr:col>23</xdr:col>
      <xdr:colOff>38100</xdr:colOff>
      <xdr:row>37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180975</xdr:colOff>
      <xdr:row>25</xdr:row>
      <xdr:rowOff>123825</xdr:rowOff>
    </xdr:from>
    <xdr:to>
      <xdr:col>41</xdr:col>
      <xdr:colOff>600075</xdr:colOff>
      <xdr:row>40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228600</xdr:colOff>
      <xdr:row>41</xdr:row>
      <xdr:rowOff>0</xdr:rowOff>
    </xdr:from>
    <xdr:to>
      <xdr:col>41</xdr:col>
      <xdr:colOff>590550</xdr:colOff>
      <xdr:row>55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1"/>
  <sheetViews>
    <sheetView tabSelected="1" topLeftCell="R4" zoomScaleNormal="100" workbookViewId="0">
      <selection activeCell="AF10" sqref="AF10"/>
    </sheetView>
  </sheetViews>
  <sheetFormatPr defaultRowHeight="15" x14ac:dyDescent="0.25"/>
  <cols>
    <col min="1" max="1" width="5.85546875" bestFit="1" customWidth="1"/>
    <col min="2" max="11" width="6.28515625" bestFit="1" customWidth="1"/>
    <col min="13" max="13" width="6.42578125" bestFit="1" customWidth="1"/>
    <col min="14" max="23" width="6.140625" bestFit="1" customWidth="1"/>
    <col min="25" max="25" width="6.42578125" bestFit="1" customWidth="1"/>
    <col min="26" max="26" width="7" bestFit="1" customWidth="1"/>
    <col min="27" max="27" width="6.140625" bestFit="1" customWidth="1"/>
    <col min="28" max="29" width="7" bestFit="1" customWidth="1"/>
    <col min="30" max="33" width="6.140625" bestFit="1" customWidth="1"/>
    <col min="34" max="34" width="7" bestFit="1" customWidth="1"/>
    <col min="35" max="35" width="6.140625" bestFit="1" customWidth="1"/>
    <col min="36" max="37" width="7" bestFit="1" customWidth="1"/>
    <col min="38" max="41" width="6.140625" bestFit="1" customWidth="1"/>
  </cols>
  <sheetData>
    <row r="1" spans="1:41" x14ac:dyDescent="0.25">
      <c r="Z1" s="28" t="s">
        <v>12</v>
      </c>
      <c r="AA1" s="28"/>
      <c r="AB1" s="28"/>
      <c r="AC1" s="28"/>
      <c r="AD1" s="28"/>
      <c r="AE1" s="28"/>
      <c r="AF1" s="28"/>
      <c r="AG1" s="28"/>
      <c r="AH1" s="28" t="s">
        <v>12</v>
      </c>
      <c r="AI1" s="28"/>
      <c r="AJ1" s="28"/>
      <c r="AK1" s="28"/>
      <c r="AL1" s="28"/>
      <c r="AM1" s="28"/>
      <c r="AN1" s="28"/>
      <c r="AO1" s="28"/>
    </row>
    <row r="2" spans="1:41" x14ac:dyDescent="0.25">
      <c r="B2" s="12" t="s">
        <v>36</v>
      </c>
      <c r="C2" s="13" t="s">
        <v>40</v>
      </c>
      <c r="D2" s="12" t="s">
        <v>41</v>
      </c>
      <c r="E2" s="13" t="s">
        <v>42</v>
      </c>
      <c r="F2" s="12" t="s">
        <v>43</v>
      </c>
      <c r="G2" s="14" t="s">
        <v>44</v>
      </c>
      <c r="H2" s="15" t="s">
        <v>45</v>
      </c>
      <c r="I2" s="14" t="s">
        <v>2</v>
      </c>
      <c r="J2" s="15" t="s">
        <v>28</v>
      </c>
      <c r="K2" s="14" t="s">
        <v>29</v>
      </c>
      <c r="N2" s="12" t="s">
        <v>36</v>
      </c>
      <c r="O2" s="13" t="s">
        <v>40</v>
      </c>
      <c r="P2" s="12" t="s">
        <v>41</v>
      </c>
      <c r="Q2" s="13" t="s">
        <v>42</v>
      </c>
      <c r="R2" s="12" t="s">
        <v>43</v>
      </c>
      <c r="S2" s="14" t="s">
        <v>44</v>
      </c>
      <c r="T2" s="15" t="s">
        <v>45</v>
      </c>
      <c r="U2" s="14" t="s">
        <v>2</v>
      </c>
      <c r="V2" s="15" t="s">
        <v>28</v>
      </c>
      <c r="W2" s="14" t="s">
        <v>29</v>
      </c>
      <c r="Z2" s="27" t="s">
        <v>37</v>
      </c>
      <c r="AA2" s="27"/>
      <c r="AB2" s="27"/>
      <c r="AC2" s="27"/>
      <c r="AD2" s="25" t="s">
        <v>3</v>
      </c>
      <c r="AE2" s="25"/>
      <c r="AF2" s="25"/>
      <c r="AG2" s="25"/>
      <c r="AH2" s="27" t="s">
        <v>37</v>
      </c>
      <c r="AI2" s="27"/>
      <c r="AJ2" s="27"/>
      <c r="AK2" s="27"/>
      <c r="AL2" s="25" t="s">
        <v>3</v>
      </c>
      <c r="AM2" s="25"/>
      <c r="AN2" s="25"/>
      <c r="AO2" s="25"/>
    </row>
    <row r="3" spans="1:41" x14ac:dyDescent="0.25">
      <c r="A3" s="5" t="s">
        <v>46</v>
      </c>
      <c r="B3" s="9" t="s">
        <v>12</v>
      </c>
      <c r="C3" s="9" t="s">
        <v>12</v>
      </c>
      <c r="D3" s="9" t="s">
        <v>12</v>
      </c>
      <c r="E3" s="9" t="s">
        <v>12</v>
      </c>
      <c r="F3" s="9" t="s">
        <v>12</v>
      </c>
      <c r="G3" s="11" t="s">
        <v>12</v>
      </c>
      <c r="H3" s="11" t="s">
        <v>12</v>
      </c>
      <c r="I3" s="11" t="s">
        <v>12</v>
      </c>
      <c r="J3" s="11" t="s">
        <v>12</v>
      </c>
      <c r="K3" s="11" t="s">
        <v>12</v>
      </c>
      <c r="M3" s="5" t="s">
        <v>46</v>
      </c>
      <c r="N3" s="7" t="s">
        <v>1</v>
      </c>
      <c r="O3" s="7" t="s">
        <v>1</v>
      </c>
      <c r="P3" s="7" t="s">
        <v>1</v>
      </c>
      <c r="Q3" s="7" t="s">
        <v>1</v>
      </c>
      <c r="R3" s="7" t="s">
        <v>1</v>
      </c>
      <c r="S3" s="2" t="s">
        <v>1</v>
      </c>
      <c r="T3" s="2" t="s">
        <v>1</v>
      </c>
      <c r="U3" s="2" t="s">
        <v>1</v>
      </c>
      <c r="V3" s="2" t="s">
        <v>1</v>
      </c>
      <c r="W3" s="2" t="s">
        <v>1</v>
      </c>
      <c r="Y3" s="5" t="s">
        <v>46</v>
      </c>
      <c r="Z3" s="2" t="s">
        <v>57</v>
      </c>
      <c r="AA3" s="17" t="s">
        <v>58</v>
      </c>
      <c r="AB3" s="2" t="s">
        <v>55</v>
      </c>
      <c r="AC3" s="17" t="s">
        <v>56</v>
      </c>
      <c r="AD3" s="20" t="s">
        <v>57</v>
      </c>
      <c r="AE3" s="22" t="s">
        <v>58</v>
      </c>
      <c r="AF3" s="20" t="s">
        <v>55</v>
      </c>
      <c r="AG3" s="22" t="s">
        <v>56</v>
      </c>
      <c r="AH3" s="2" t="s">
        <v>57</v>
      </c>
      <c r="AI3" s="17" t="s">
        <v>58</v>
      </c>
      <c r="AJ3" s="2" t="s">
        <v>55</v>
      </c>
      <c r="AK3" s="17" t="s">
        <v>56</v>
      </c>
      <c r="AL3" s="20" t="s">
        <v>57</v>
      </c>
      <c r="AM3" s="22" t="s">
        <v>58</v>
      </c>
      <c r="AN3" s="20" t="s">
        <v>55</v>
      </c>
      <c r="AO3" s="22" t="s">
        <v>56</v>
      </c>
    </row>
    <row r="4" spans="1:41" x14ac:dyDescent="0.25">
      <c r="A4" s="6" t="s">
        <v>11</v>
      </c>
      <c r="B4" s="8">
        <v>0.30203045685279201</v>
      </c>
      <c r="C4" s="8">
        <v>0.24972375690607701</v>
      </c>
      <c r="D4" s="8">
        <v>0.20652173913043501</v>
      </c>
      <c r="E4" s="8">
        <v>0.20327552986512501</v>
      </c>
      <c r="F4" s="8">
        <v>0.196698762035763</v>
      </c>
      <c r="G4" s="10">
        <v>0.131773399014778</v>
      </c>
      <c r="H4" s="10">
        <v>0.38420348058902298</v>
      </c>
      <c r="I4" s="10">
        <v>0.25531914893617003</v>
      </c>
      <c r="J4" s="10">
        <v>9.7103918228279407E-2</v>
      </c>
      <c r="K4" s="10">
        <v>9.8253275109170299E-2</v>
      </c>
      <c r="M4" s="6" t="s">
        <v>11</v>
      </c>
      <c r="N4" s="4">
        <v>0.10958904109589</v>
      </c>
      <c r="O4" s="4">
        <v>0.27559055118110198</v>
      </c>
      <c r="P4" s="4">
        <v>0.105263157894737</v>
      </c>
      <c r="Q4" s="4">
        <v>7.2727272727272696E-2</v>
      </c>
      <c r="R4" s="4">
        <v>0.168421052631579</v>
      </c>
      <c r="S4" s="3">
        <v>0.15151515151515199</v>
      </c>
      <c r="T4" s="3">
        <v>0.49494949494949497</v>
      </c>
      <c r="U4" s="3">
        <v>0.57894736842105299</v>
      </c>
      <c r="V4" s="3">
        <v>0.18181818181818199</v>
      </c>
      <c r="W4" s="3">
        <v>4.8780487804878099E-2</v>
      </c>
      <c r="Y4" s="6" t="s">
        <v>11</v>
      </c>
      <c r="Z4" s="29">
        <f>AVERAGE(B4:F4)</f>
        <v>0.23165004895803842</v>
      </c>
      <c r="AA4" s="29">
        <f>STDEV(B4:F4)</f>
        <v>4.4548284143421865E-2</v>
      </c>
      <c r="AB4" s="29">
        <f>MIN(B4:F4)</f>
        <v>0.196698762035763</v>
      </c>
      <c r="AC4" s="29">
        <f>MAX(B4:F4)</f>
        <v>0.30203045685279201</v>
      </c>
      <c r="AD4" s="32">
        <f>AVERAGE(G4:K4)</f>
        <v>0.19333064437548414</v>
      </c>
      <c r="AE4" s="32">
        <f>STDEV(G4:K4)</f>
        <v>0.12486352322624185</v>
      </c>
      <c r="AF4" s="32">
        <f>MIN(G4:K4)</f>
        <v>9.7103918228279407E-2</v>
      </c>
      <c r="AG4" s="32">
        <f>MAX(G4:K4)</f>
        <v>0.38420348058902298</v>
      </c>
      <c r="AH4" s="29">
        <f>AVERAGE(N4:R4)</f>
        <v>0.14631821510611615</v>
      </c>
      <c r="AI4" s="29">
        <f>STDEV(N4:R4)</f>
        <v>8.0078163451827541E-2</v>
      </c>
      <c r="AJ4" s="29">
        <f>MIN(N4:R4)</f>
        <v>7.2727272727272696E-2</v>
      </c>
      <c r="AK4" s="29">
        <f>MAX(N4:R4)</f>
        <v>0.27559055118110198</v>
      </c>
      <c r="AL4" s="32">
        <f>AVERAGE(S4:W4)</f>
        <v>0.29120213690175201</v>
      </c>
      <c r="AM4" s="32">
        <f>STDEV(S4:W4)</f>
        <v>0.23160087631553772</v>
      </c>
      <c r="AN4" s="32">
        <f>MIN(S4:W4)</f>
        <v>4.8780487804878099E-2</v>
      </c>
      <c r="AO4" s="32">
        <f>MAX(S4:W4)</f>
        <v>0.57894736842105299</v>
      </c>
    </row>
    <row r="5" spans="1:41" x14ac:dyDescent="0.25">
      <c r="A5" s="6" t="s">
        <v>22</v>
      </c>
      <c r="B5" s="8">
        <v>0.28426395939086302</v>
      </c>
      <c r="C5" s="8">
        <v>0.23314917127071799</v>
      </c>
      <c r="D5" s="8">
        <v>0.190217391304348</v>
      </c>
      <c r="E5" s="8">
        <v>0.179190751445087</v>
      </c>
      <c r="F5" s="8">
        <v>7.5653370013755203E-2</v>
      </c>
      <c r="G5" s="10">
        <v>0.130541871921182</v>
      </c>
      <c r="H5" s="10">
        <v>0.38955823293172698</v>
      </c>
      <c r="I5" s="10">
        <v>0.30851063829787201</v>
      </c>
      <c r="J5" s="10">
        <v>0.10732538330494</v>
      </c>
      <c r="K5" s="10">
        <v>1.7467248908296901E-2</v>
      </c>
      <c r="M5" s="6" t="s">
        <v>22</v>
      </c>
      <c r="N5" s="4">
        <v>0.123287671232877</v>
      </c>
      <c r="O5" s="4">
        <v>0.29921259842519699</v>
      </c>
      <c r="P5" s="4">
        <v>0.18713450292397699</v>
      </c>
      <c r="Q5" s="4">
        <v>0</v>
      </c>
      <c r="R5" s="4">
        <v>4.2105263157894701E-2</v>
      </c>
      <c r="S5" s="3">
        <v>0.12878787878787901</v>
      </c>
      <c r="T5" s="3">
        <v>0.48484848484848497</v>
      </c>
      <c r="U5" s="3">
        <v>0.105263157894737</v>
      </c>
      <c r="V5" s="3">
        <v>0.24242424242424199</v>
      </c>
      <c r="W5" s="3">
        <v>0</v>
      </c>
      <c r="Y5" s="6" t="s">
        <v>22</v>
      </c>
      <c r="Z5" s="29">
        <f t="shared" ref="Z5:Z16" si="0">AVERAGE(B5:F5)</f>
        <v>0.19249492868495424</v>
      </c>
      <c r="AA5" s="29">
        <f t="shared" ref="AA5:AA16" si="1">STDEV(B5:F5)</f>
        <v>7.7311804690793004E-2</v>
      </c>
      <c r="AB5" s="29">
        <f t="shared" ref="AB5:AB16" si="2">MIN(B5:F5)</f>
        <v>7.5653370013755203E-2</v>
      </c>
      <c r="AC5" s="29">
        <f t="shared" ref="AC5:AC16" si="3">MAX(B5:F5)</f>
        <v>0.28426395939086302</v>
      </c>
      <c r="AD5" s="32">
        <f t="shared" ref="AD5:AD16" si="4">AVERAGE(G5:K5)</f>
        <v>0.19068067507280356</v>
      </c>
      <c r="AE5" s="32">
        <f t="shared" ref="AE5:AE16" si="5">STDEV(G5:K5)</f>
        <v>0.15330024018850438</v>
      </c>
      <c r="AF5" s="32">
        <f t="shared" ref="AF5:AF16" si="6">MIN(G5:K5)</f>
        <v>1.7467248908296901E-2</v>
      </c>
      <c r="AG5" s="32">
        <f t="shared" ref="AG5:AG16" si="7">MAX(G5:K5)</f>
        <v>0.38955823293172698</v>
      </c>
      <c r="AH5" s="29">
        <f t="shared" ref="AH5:AH16" si="8">AVERAGE(N5:R5)</f>
        <v>0.13034800714798914</v>
      </c>
      <c r="AI5" s="29">
        <f t="shared" ref="AI5:AI16" si="9">STDEV(N5:R5)</f>
        <v>0.11891928929669331</v>
      </c>
      <c r="AJ5" s="29">
        <f t="shared" ref="AJ5:AJ16" si="10">MIN(N5:R5)</f>
        <v>0</v>
      </c>
      <c r="AK5" s="29">
        <f t="shared" ref="AK5:AK16" si="11">MAX(N5:R5)</f>
        <v>0.29921259842519699</v>
      </c>
      <c r="AL5" s="32">
        <f t="shared" ref="AL5:AL16" si="12">AVERAGE(S5:W5)</f>
        <v>0.19226475279106858</v>
      </c>
      <c r="AM5" s="32">
        <f t="shared" ref="AM5:AM16" si="13">STDEV(S5:W5)</f>
        <v>0.18485503839389894</v>
      </c>
      <c r="AN5" s="32">
        <f t="shared" ref="AN5:AN16" si="14">MIN(S5:W5)</f>
        <v>0</v>
      </c>
      <c r="AO5" s="32">
        <f t="shared" ref="AO5:AO16" si="15">MAX(S5:W5)</f>
        <v>0.48484848484848497</v>
      </c>
    </row>
    <row r="6" spans="1:41" x14ac:dyDescent="0.25">
      <c r="A6" s="6" t="s">
        <v>23</v>
      </c>
      <c r="B6" s="8">
        <v>0.365482233502538</v>
      </c>
      <c r="C6" s="8">
        <v>0.27734806629834302</v>
      </c>
      <c r="D6" s="8">
        <v>0.14945652173912999</v>
      </c>
      <c r="E6" s="8">
        <v>0.53757225433526001</v>
      </c>
      <c r="F6" s="8">
        <v>0.27922971114167799</v>
      </c>
      <c r="G6" s="10">
        <v>8.3743842364532001E-2</v>
      </c>
      <c r="H6" s="10">
        <v>0.33199464524765698</v>
      </c>
      <c r="I6" s="10">
        <v>0.42553191489361702</v>
      </c>
      <c r="J6" s="10">
        <v>0.12521294718909701</v>
      </c>
      <c r="K6" s="10">
        <v>6.8777292576419194E-2</v>
      </c>
      <c r="M6" s="6" t="s">
        <v>23</v>
      </c>
      <c r="N6" s="4">
        <v>0.301369863013699</v>
      </c>
      <c r="O6" s="4">
        <v>0.35433070866141703</v>
      </c>
      <c r="P6" s="4">
        <v>7.6023391812865507E-2</v>
      </c>
      <c r="Q6" s="4">
        <v>0.54545454545454497</v>
      </c>
      <c r="R6" s="4">
        <v>0.28421052631578902</v>
      </c>
      <c r="S6" s="3">
        <v>3.7878787878787901E-2</v>
      </c>
      <c r="T6" s="3">
        <v>0.46464646464646497</v>
      </c>
      <c r="U6" s="3">
        <v>0.36842105263157898</v>
      </c>
      <c r="V6" s="3">
        <v>6.0606060606060601E-2</v>
      </c>
      <c r="W6" s="3">
        <v>0.24390243902438999</v>
      </c>
      <c r="Y6" s="6" t="s">
        <v>23</v>
      </c>
      <c r="Z6" s="29">
        <f t="shared" si="0"/>
        <v>0.32181775740338975</v>
      </c>
      <c r="AA6" s="29">
        <f t="shared" si="1"/>
        <v>0.14314003640702344</v>
      </c>
      <c r="AB6" s="29">
        <f t="shared" si="2"/>
        <v>0.14945652173912999</v>
      </c>
      <c r="AC6" s="29">
        <f t="shared" si="3"/>
        <v>0.53757225433526001</v>
      </c>
      <c r="AD6" s="32">
        <f t="shared" si="4"/>
        <v>0.20705212845426443</v>
      </c>
      <c r="AE6" s="32">
        <f t="shared" si="5"/>
        <v>0.16152907232974931</v>
      </c>
      <c r="AF6" s="32">
        <f t="shared" si="6"/>
        <v>6.8777292576419194E-2</v>
      </c>
      <c r="AG6" s="32">
        <f t="shared" si="7"/>
        <v>0.42553191489361702</v>
      </c>
      <c r="AH6" s="29">
        <f t="shared" si="8"/>
        <v>0.31227780705166308</v>
      </c>
      <c r="AI6" s="29">
        <f t="shared" si="9"/>
        <v>0.16797525269877817</v>
      </c>
      <c r="AJ6" s="29">
        <f t="shared" si="10"/>
        <v>7.6023391812865507E-2</v>
      </c>
      <c r="AK6" s="29">
        <f t="shared" si="11"/>
        <v>0.54545454545454497</v>
      </c>
      <c r="AL6" s="32">
        <f t="shared" si="12"/>
        <v>0.23509096095745646</v>
      </c>
      <c r="AM6" s="32">
        <f t="shared" si="13"/>
        <v>0.18700795867189432</v>
      </c>
      <c r="AN6" s="32">
        <f t="shared" si="14"/>
        <v>3.7878787878787901E-2</v>
      </c>
      <c r="AO6" s="32">
        <f t="shared" si="15"/>
        <v>0.46464646464646497</v>
      </c>
    </row>
    <row r="7" spans="1:41" x14ac:dyDescent="0.25">
      <c r="A7" s="6" t="s">
        <v>24</v>
      </c>
      <c r="B7" s="8">
        <v>0.34517766497461899</v>
      </c>
      <c r="C7" s="8">
        <v>0.27403314917127097</v>
      </c>
      <c r="D7" s="8">
        <v>0.16168478260869601</v>
      </c>
      <c r="E7" s="8">
        <v>0.38824662813102101</v>
      </c>
      <c r="F7" s="8">
        <v>0.28060522696010998</v>
      </c>
      <c r="G7" s="10">
        <v>7.5123152709359597E-2</v>
      </c>
      <c r="H7" s="10">
        <v>0.35341365461847402</v>
      </c>
      <c r="I7" s="10">
        <v>0.28191489361702099</v>
      </c>
      <c r="J7" s="10">
        <v>0.12947189097103901</v>
      </c>
      <c r="K7" s="10">
        <v>0.12117903930130999</v>
      </c>
      <c r="M7" s="6" t="s">
        <v>24</v>
      </c>
      <c r="N7" s="4">
        <v>0.19178082191780799</v>
      </c>
      <c r="O7" s="4">
        <v>0.39370078740157499</v>
      </c>
      <c r="P7" s="4">
        <v>7.0175438596491196E-2</v>
      </c>
      <c r="Q7" s="4">
        <v>0.30909090909090903</v>
      </c>
      <c r="R7" s="4">
        <v>0.30526315789473701</v>
      </c>
      <c r="S7" s="3">
        <v>4.5454545454545497E-2</v>
      </c>
      <c r="T7" s="3">
        <v>0.50505050505050497</v>
      </c>
      <c r="U7" s="3">
        <v>0.18421052631578899</v>
      </c>
      <c r="V7" s="3">
        <v>0.12121212121212099</v>
      </c>
      <c r="W7" s="3">
        <v>0.146341463414634</v>
      </c>
      <c r="Y7" s="6" t="s">
        <v>24</v>
      </c>
      <c r="Z7" s="29">
        <f t="shared" si="0"/>
        <v>0.28994949036914341</v>
      </c>
      <c r="AA7" s="29">
        <f t="shared" si="1"/>
        <v>8.5885037979685191E-2</v>
      </c>
      <c r="AB7" s="29">
        <f t="shared" si="2"/>
        <v>0.16168478260869601</v>
      </c>
      <c r="AC7" s="29">
        <f t="shared" si="3"/>
        <v>0.38824662813102101</v>
      </c>
      <c r="AD7" s="32">
        <f t="shared" si="4"/>
        <v>0.19222052624344071</v>
      </c>
      <c r="AE7" s="32">
        <f t="shared" si="5"/>
        <v>0.11908440615583833</v>
      </c>
      <c r="AF7" s="32">
        <f t="shared" si="6"/>
        <v>7.5123152709359597E-2</v>
      </c>
      <c r="AG7" s="32">
        <f t="shared" si="7"/>
        <v>0.35341365461847402</v>
      </c>
      <c r="AH7" s="29">
        <f t="shared" si="8"/>
        <v>0.254002222980304</v>
      </c>
      <c r="AI7" s="29">
        <f t="shared" si="9"/>
        <v>0.12534145871790725</v>
      </c>
      <c r="AJ7" s="29">
        <f t="shared" si="10"/>
        <v>7.0175438596491196E-2</v>
      </c>
      <c r="AK7" s="29">
        <f t="shared" si="11"/>
        <v>0.39370078740157499</v>
      </c>
      <c r="AL7" s="32">
        <f t="shared" si="12"/>
        <v>0.20045383228951891</v>
      </c>
      <c r="AM7" s="32">
        <f t="shared" si="13"/>
        <v>0.17767607759986659</v>
      </c>
      <c r="AN7" s="32">
        <f t="shared" si="14"/>
        <v>4.5454545454545497E-2</v>
      </c>
      <c r="AO7" s="32">
        <f t="shared" si="15"/>
        <v>0.50505050505050497</v>
      </c>
    </row>
    <row r="8" spans="1:41" x14ac:dyDescent="0.25">
      <c r="A8" s="6" t="s">
        <v>25</v>
      </c>
      <c r="B8" s="8">
        <v>0.28426395939086302</v>
      </c>
      <c r="C8" s="8">
        <v>0.26740331491712699</v>
      </c>
      <c r="D8" s="8">
        <v>0.14809782608695701</v>
      </c>
      <c r="E8" s="8">
        <v>0.34874759152215801</v>
      </c>
      <c r="F8" s="8">
        <v>0.207702888583219</v>
      </c>
      <c r="G8" s="10">
        <v>0.149014778325123</v>
      </c>
      <c r="H8" s="10">
        <v>0.34002677376171397</v>
      </c>
      <c r="I8" s="10">
        <v>0.41223404255319201</v>
      </c>
      <c r="J8" s="10">
        <v>0.117546848381601</v>
      </c>
      <c r="K8" s="10">
        <v>9.3886462882096094E-2</v>
      </c>
      <c r="M8" s="6" t="s">
        <v>25</v>
      </c>
      <c r="N8" s="4">
        <v>0.10958904109589</v>
      </c>
      <c r="O8" s="4">
        <v>0.29921259842519699</v>
      </c>
      <c r="P8" s="4">
        <v>2.9239766081871298E-2</v>
      </c>
      <c r="Q8" s="4">
        <v>0.27272727272727298</v>
      </c>
      <c r="R8" s="4">
        <v>0.25263157894736799</v>
      </c>
      <c r="S8" s="3">
        <v>9.0909090909090898E-2</v>
      </c>
      <c r="T8" s="3">
        <v>0.55555555555555602</v>
      </c>
      <c r="U8" s="3">
        <v>0.18421052631578899</v>
      </c>
      <c r="V8" s="3">
        <v>0.18181818181818199</v>
      </c>
      <c r="W8" s="3">
        <v>0.19512195121951201</v>
      </c>
      <c r="Y8" s="6" t="s">
        <v>25</v>
      </c>
      <c r="Z8" s="29">
        <f t="shared" si="0"/>
        <v>0.25124311610006483</v>
      </c>
      <c r="AA8" s="29">
        <f t="shared" si="1"/>
        <v>7.6474428910726089E-2</v>
      </c>
      <c r="AB8" s="29">
        <f t="shared" si="2"/>
        <v>0.14809782608695701</v>
      </c>
      <c r="AC8" s="29">
        <f t="shared" si="3"/>
        <v>0.34874759152215801</v>
      </c>
      <c r="AD8" s="32">
        <f t="shared" si="4"/>
        <v>0.22254178118074522</v>
      </c>
      <c r="AE8" s="32">
        <f t="shared" si="5"/>
        <v>0.14384733617215265</v>
      </c>
      <c r="AF8" s="32">
        <f t="shared" si="6"/>
        <v>9.3886462882096094E-2</v>
      </c>
      <c r="AG8" s="32">
        <f t="shared" si="7"/>
        <v>0.41223404255319201</v>
      </c>
      <c r="AH8" s="29">
        <f t="shared" si="8"/>
        <v>0.19268005145551986</v>
      </c>
      <c r="AI8" s="29">
        <f t="shared" si="9"/>
        <v>0.11722603137889757</v>
      </c>
      <c r="AJ8" s="29">
        <f t="shared" si="10"/>
        <v>2.9239766081871298E-2</v>
      </c>
      <c r="AK8" s="29">
        <f t="shared" si="11"/>
        <v>0.29921259842519699</v>
      </c>
      <c r="AL8" s="32">
        <f t="shared" si="12"/>
        <v>0.24152306116362601</v>
      </c>
      <c r="AM8" s="32">
        <f t="shared" si="13"/>
        <v>0.18048783743111044</v>
      </c>
      <c r="AN8" s="32">
        <f t="shared" si="14"/>
        <v>9.0909090909090898E-2</v>
      </c>
      <c r="AO8" s="32">
        <f t="shared" si="15"/>
        <v>0.55555555555555602</v>
      </c>
    </row>
    <row r="9" spans="1:41" x14ac:dyDescent="0.25">
      <c r="A9" s="6" t="s">
        <v>26</v>
      </c>
      <c r="B9" s="8">
        <v>0.27664974619289301</v>
      </c>
      <c r="C9" s="8">
        <v>0.245303867403315</v>
      </c>
      <c r="D9" s="8">
        <v>0.217391304347826</v>
      </c>
      <c r="E9" s="8">
        <v>0.30154142581888199</v>
      </c>
      <c r="F9" s="8">
        <v>0.20632737276478699</v>
      </c>
      <c r="G9" s="10">
        <v>8.6206896551724102E-2</v>
      </c>
      <c r="H9" s="10">
        <v>0.319946452476573</v>
      </c>
      <c r="I9" s="10">
        <v>0.37234042553191499</v>
      </c>
      <c r="J9" s="10">
        <v>9.7955706984667795E-2</v>
      </c>
      <c r="K9" s="10">
        <v>9.3886462882096094E-2</v>
      </c>
      <c r="M9" s="6" t="s">
        <v>26</v>
      </c>
      <c r="N9" s="4">
        <v>6.8493150684931503E-2</v>
      </c>
      <c r="O9" s="4">
        <v>0.244094488188976</v>
      </c>
      <c r="P9" s="4">
        <v>4.6783625730994101E-2</v>
      </c>
      <c r="Q9" s="4">
        <v>0.163636363636364</v>
      </c>
      <c r="R9" s="4">
        <v>0.231578947368421</v>
      </c>
      <c r="S9" s="3">
        <v>5.3030303030302997E-2</v>
      </c>
      <c r="T9" s="3">
        <v>0.41414141414141398</v>
      </c>
      <c r="U9" s="3">
        <v>0.157894736842105</v>
      </c>
      <c r="V9" s="3">
        <v>3.03030303030303E-2</v>
      </c>
      <c r="W9" s="3">
        <v>0.19512195121951201</v>
      </c>
      <c r="Y9" s="6" t="s">
        <v>26</v>
      </c>
      <c r="Z9" s="29">
        <f t="shared" si="0"/>
        <v>0.24944274330554056</v>
      </c>
      <c r="AA9" s="29">
        <f t="shared" si="1"/>
        <v>3.9868075999472972E-2</v>
      </c>
      <c r="AB9" s="29">
        <f t="shared" si="2"/>
        <v>0.20632737276478699</v>
      </c>
      <c r="AC9" s="29">
        <f t="shared" si="3"/>
        <v>0.30154142581888199</v>
      </c>
      <c r="AD9" s="32">
        <f t="shared" si="4"/>
        <v>0.1940671888853952</v>
      </c>
      <c r="AE9" s="32">
        <f t="shared" si="5"/>
        <v>0.14011992487213429</v>
      </c>
      <c r="AF9" s="32">
        <f t="shared" si="6"/>
        <v>8.6206896551724102E-2</v>
      </c>
      <c r="AG9" s="32">
        <f t="shared" si="7"/>
        <v>0.37234042553191499</v>
      </c>
      <c r="AH9" s="29">
        <f t="shared" si="8"/>
        <v>0.15091731512193732</v>
      </c>
      <c r="AI9" s="29">
        <f t="shared" si="9"/>
        <v>9.0812481028012079E-2</v>
      </c>
      <c r="AJ9" s="29">
        <f t="shared" si="10"/>
        <v>4.6783625730994101E-2</v>
      </c>
      <c r="AK9" s="29">
        <f t="shared" si="11"/>
        <v>0.244094488188976</v>
      </c>
      <c r="AL9" s="32">
        <f t="shared" si="12"/>
        <v>0.17009828710727287</v>
      </c>
      <c r="AM9" s="32">
        <f t="shared" si="13"/>
        <v>0.15295406579925258</v>
      </c>
      <c r="AN9" s="32">
        <f t="shared" si="14"/>
        <v>3.03030303030303E-2</v>
      </c>
      <c r="AO9" s="32">
        <f t="shared" si="15"/>
        <v>0.41414141414141398</v>
      </c>
    </row>
    <row r="10" spans="1:41" x14ac:dyDescent="0.25">
      <c r="A10" s="6" t="s">
        <v>27</v>
      </c>
      <c r="B10" s="8">
        <v>0.262690355329949</v>
      </c>
      <c r="C10" s="8">
        <v>0.25524861878452998</v>
      </c>
      <c r="D10" s="8">
        <v>0.169836956521739</v>
      </c>
      <c r="E10" s="8">
        <v>0.21387283236994201</v>
      </c>
      <c r="F10" s="8">
        <v>0.17193947730398901</v>
      </c>
      <c r="G10" s="10">
        <v>0.105911330049261</v>
      </c>
      <c r="H10" s="10">
        <v>0.34538152610441802</v>
      </c>
      <c r="I10" s="10">
        <v>0.430851063829787</v>
      </c>
      <c r="J10" s="10">
        <v>8.5178875638841606E-2</v>
      </c>
      <c r="K10" s="10">
        <v>5.3493449781659402E-2</v>
      </c>
      <c r="M10" s="6" t="s">
        <v>27</v>
      </c>
      <c r="N10" s="4">
        <v>9.5890410958904104E-2</v>
      </c>
      <c r="O10" s="4">
        <v>0.244094488188976</v>
      </c>
      <c r="P10" s="4">
        <v>7.0175438596491196E-2</v>
      </c>
      <c r="Q10" s="4">
        <v>9.0909090909090898E-2</v>
      </c>
      <c r="R10" s="4">
        <v>0.26315789473684198</v>
      </c>
      <c r="S10" s="3">
        <v>7.5757575757575801E-2</v>
      </c>
      <c r="T10" s="3">
        <v>0.46464646464646497</v>
      </c>
      <c r="U10" s="3">
        <v>0.21052631578947401</v>
      </c>
      <c r="V10" s="3">
        <v>9.0909090909090898E-2</v>
      </c>
      <c r="W10" s="3">
        <v>0.146341463414634</v>
      </c>
      <c r="Y10" s="6" t="s">
        <v>27</v>
      </c>
      <c r="Z10" s="29">
        <f t="shared" si="0"/>
        <v>0.21471764806202981</v>
      </c>
      <c r="AA10" s="29">
        <f t="shared" si="1"/>
        <v>4.4127945540252664E-2</v>
      </c>
      <c r="AB10" s="29">
        <f t="shared" si="2"/>
        <v>0.169836956521739</v>
      </c>
      <c r="AC10" s="29">
        <f t="shared" si="3"/>
        <v>0.262690355329949</v>
      </c>
      <c r="AD10" s="32">
        <f t="shared" si="4"/>
        <v>0.20416324908079342</v>
      </c>
      <c r="AE10" s="32">
        <f t="shared" si="5"/>
        <v>0.17164066844631334</v>
      </c>
      <c r="AF10" s="32">
        <f t="shared" si="6"/>
        <v>5.3493449781659402E-2</v>
      </c>
      <c r="AG10" s="32">
        <f t="shared" si="7"/>
        <v>0.430851063829787</v>
      </c>
      <c r="AH10" s="29">
        <f t="shared" si="8"/>
        <v>0.15284546467806087</v>
      </c>
      <c r="AI10" s="29">
        <f t="shared" si="9"/>
        <v>9.2749046180133285E-2</v>
      </c>
      <c r="AJ10" s="29">
        <f t="shared" si="10"/>
        <v>7.0175438596491196E-2</v>
      </c>
      <c r="AK10" s="29">
        <f t="shared" si="11"/>
        <v>0.26315789473684198</v>
      </c>
      <c r="AL10" s="32">
        <f t="shared" si="12"/>
        <v>0.19763618210344794</v>
      </c>
      <c r="AM10" s="32">
        <f t="shared" si="13"/>
        <v>0.15837997140984289</v>
      </c>
      <c r="AN10" s="32">
        <f t="shared" si="14"/>
        <v>7.5757575757575801E-2</v>
      </c>
      <c r="AO10" s="32">
        <f t="shared" si="15"/>
        <v>0.46464646464646497</v>
      </c>
    </row>
    <row r="11" spans="1:41" x14ac:dyDescent="0.25">
      <c r="A11" s="6" t="s">
        <v>0</v>
      </c>
      <c r="B11" s="8">
        <v>0.300761421319797</v>
      </c>
      <c r="C11" s="8">
        <v>0.27071823204419898</v>
      </c>
      <c r="D11" s="8">
        <v>0.17934782608695701</v>
      </c>
      <c r="E11" s="8">
        <v>0.370905587668593</v>
      </c>
      <c r="F11" s="8">
        <v>0.27235213204951902</v>
      </c>
      <c r="G11" s="10">
        <v>0.19088669950738901</v>
      </c>
      <c r="H11" s="10">
        <v>0.34538152610441802</v>
      </c>
      <c r="I11" s="10">
        <v>0.39893617021276601</v>
      </c>
      <c r="J11" s="10">
        <v>0.132879045996593</v>
      </c>
      <c r="K11" s="10">
        <v>0.10043668122270701</v>
      </c>
      <c r="M11" s="6" t="s">
        <v>0</v>
      </c>
      <c r="N11" s="4">
        <v>0.19178082191780799</v>
      </c>
      <c r="O11" s="4">
        <v>0.38582677165354301</v>
      </c>
      <c r="P11" s="4">
        <v>7.0175438596491196E-2</v>
      </c>
      <c r="Q11" s="4">
        <v>0.30909090909090903</v>
      </c>
      <c r="R11" s="4">
        <v>0.25263157894736799</v>
      </c>
      <c r="S11" s="3">
        <v>0.25757575757575801</v>
      </c>
      <c r="T11" s="3">
        <v>0.58585858585858597</v>
      </c>
      <c r="U11" s="3">
        <v>0.18421052631578899</v>
      </c>
      <c r="V11" s="3">
        <v>0.21212121212121199</v>
      </c>
      <c r="W11" s="3">
        <v>4.8780487804878099E-2</v>
      </c>
      <c r="Y11" s="6" t="s">
        <v>0</v>
      </c>
      <c r="Z11" s="29">
        <f t="shared" si="0"/>
        <v>0.27881703983381301</v>
      </c>
      <c r="AA11" s="29">
        <f t="shared" si="1"/>
        <v>6.8853770275873874E-2</v>
      </c>
      <c r="AB11" s="29">
        <f t="shared" si="2"/>
        <v>0.17934782608695701</v>
      </c>
      <c r="AC11" s="29">
        <f t="shared" si="3"/>
        <v>0.370905587668593</v>
      </c>
      <c r="AD11" s="32">
        <f t="shared" si="4"/>
        <v>0.23370402460877462</v>
      </c>
      <c r="AE11" s="32">
        <f t="shared" si="5"/>
        <v>0.13184527933848514</v>
      </c>
      <c r="AF11" s="32">
        <f t="shared" si="6"/>
        <v>0.10043668122270701</v>
      </c>
      <c r="AG11" s="32">
        <f t="shared" si="7"/>
        <v>0.39893617021276601</v>
      </c>
      <c r="AH11" s="29">
        <f t="shared" si="8"/>
        <v>0.24190110404122384</v>
      </c>
      <c r="AI11" s="29">
        <f t="shared" si="9"/>
        <v>0.11973508011913743</v>
      </c>
      <c r="AJ11" s="29">
        <f t="shared" si="10"/>
        <v>7.0175438596491196E-2</v>
      </c>
      <c r="AK11" s="29">
        <f t="shared" si="11"/>
        <v>0.38582677165354301</v>
      </c>
      <c r="AL11" s="32">
        <f t="shared" si="12"/>
        <v>0.2577093139352446</v>
      </c>
      <c r="AM11" s="32">
        <f t="shared" si="13"/>
        <v>0.19925709755104684</v>
      </c>
      <c r="AN11" s="32">
        <f t="shared" si="14"/>
        <v>4.8780487804878099E-2</v>
      </c>
      <c r="AO11" s="32">
        <f t="shared" si="15"/>
        <v>0.58585858585858597</v>
      </c>
    </row>
    <row r="12" spans="1:41" x14ac:dyDescent="0.25">
      <c r="A12" s="6" t="s">
        <v>5</v>
      </c>
      <c r="B12" s="8">
        <v>0.31091370558375597</v>
      </c>
      <c r="C12" s="8">
        <v>0.224309392265193</v>
      </c>
      <c r="D12" s="8">
        <v>0.126358695652174</v>
      </c>
      <c r="E12" s="8">
        <v>0.279383429672447</v>
      </c>
      <c r="F12" s="8">
        <v>0.19532324621733099</v>
      </c>
      <c r="G12" s="10">
        <v>0.11576354679803</v>
      </c>
      <c r="H12" s="10">
        <v>0.28246318607764398</v>
      </c>
      <c r="I12" s="10">
        <v>0.39095744680851102</v>
      </c>
      <c r="J12" s="10">
        <v>0.117546848381601</v>
      </c>
      <c r="K12" s="10">
        <v>9.49781659388646E-2</v>
      </c>
      <c r="M12" s="6" t="s">
        <v>5</v>
      </c>
      <c r="N12" s="4">
        <v>0.20547945205479501</v>
      </c>
      <c r="O12" s="4">
        <v>0.267716535433071</v>
      </c>
      <c r="P12" s="4">
        <v>4.0935672514619902E-2</v>
      </c>
      <c r="Q12" s="4">
        <v>0.218181818181818</v>
      </c>
      <c r="R12" s="4">
        <v>0.18947368421052599</v>
      </c>
      <c r="S12" s="3">
        <v>5.3030303030302997E-2</v>
      </c>
      <c r="T12" s="3">
        <v>0.55555555555555602</v>
      </c>
      <c r="U12" s="3">
        <v>0.26315789473684198</v>
      </c>
      <c r="V12" s="3">
        <v>0.15151515151515199</v>
      </c>
      <c r="W12" s="3">
        <v>0.24390243902438999</v>
      </c>
      <c r="Y12" s="6" t="s">
        <v>5</v>
      </c>
      <c r="Z12" s="29">
        <f t="shared" si="0"/>
        <v>0.22725769387818021</v>
      </c>
      <c r="AA12" s="29">
        <f t="shared" si="1"/>
        <v>7.232656825018273E-2</v>
      </c>
      <c r="AB12" s="29">
        <f t="shared" si="2"/>
        <v>0.126358695652174</v>
      </c>
      <c r="AC12" s="29">
        <f t="shared" si="3"/>
        <v>0.31091370558375597</v>
      </c>
      <c r="AD12" s="32">
        <f t="shared" si="4"/>
        <v>0.20034183880093009</v>
      </c>
      <c r="AE12" s="32">
        <f t="shared" si="5"/>
        <v>0.13056437796188075</v>
      </c>
      <c r="AF12" s="32">
        <f t="shared" si="6"/>
        <v>9.49781659388646E-2</v>
      </c>
      <c r="AG12" s="32">
        <f t="shared" si="7"/>
        <v>0.39095744680851102</v>
      </c>
      <c r="AH12" s="29">
        <f t="shared" si="8"/>
        <v>0.18435743247896599</v>
      </c>
      <c r="AI12" s="29">
        <f t="shared" si="9"/>
        <v>8.5344809577825559E-2</v>
      </c>
      <c r="AJ12" s="29">
        <f t="shared" si="10"/>
        <v>4.0935672514619902E-2</v>
      </c>
      <c r="AK12" s="29">
        <f t="shared" si="11"/>
        <v>0.267716535433071</v>
      </c>
      <c r="AL12" s="32">
        <f t="shared" si="12"/>
        <v>0.25343226877244862</v>
      </c>
      <c r="AM12" s="32">
        <f t="shared" si="13"/>
        <v>0.18842235306314353</v>
      </c>
      <c r="AN12" s="32">
        <f t="shared" si="14"/>
        <v>5.3030303030302997E-2</v>
      </c>
      <c r="AO12" s="32">
        <f t="shared" si="15"/>
        <v>0.55555555555555602</v>
      </c>
    </row>
    <row r="13" spans="1:41" x14ac:dyDescent="0.25">
      <c r="A13" s="6" t="s">
        <v>6</v>
      </c>
      <c r="B13" s="8">
        <v>0.384517766497462</v>
      </c>
      <c r="C13" s="8">
        <v>0.264088397790055</v>
      </c>
      <c r="D13" s="8">
        <v>7.4728260869565202E-2</v>
      </c>
      <c r="E13" s="8">
        <v>0.54431599229287098</v>
      </c>
      <c r="F13" s="8">
        <v>0.31361760660247601</v>
      </c>
      <c r="G13" s="10">
        <v>0.182266009852217</v>
      </c>
      <c r="H13" s="10">
        <v>0.45381526104417702</v>
      </c>
      <c r="I13" s="10">
        <v>0.48404255319148898</v>
      </c>
      <c r="J13" s="10">
        <v>9.1993185689948895E-2</v>
      </c>
      <c r="K13" s="10">
        <v>0.104803493449782</v>
      </c>
      <c r="M13" s="6" t="s">
        <v>6</v>
      </c>
      <c r="N13" s="4">
        <v>0.232876712328767</v>
      </c>
      <c r="O13" s="4">
        <v>0.37795275590551197</v>
      </c>
      <c r="P13" s="4">
        <v>0</v>
      </c>
      <c r="Q13" s="4">
        <v>0.49090909090909102</v>
      </c>
      <c r="R13" s="4">
        <v>0.29473684210526302</v>
      </c>
      <c r="S13" s="3">
        <v>0.15151515151515199</v>
      </c>
      <c r="T13" s="3">
        <v>0.51515151515151503</v>
      </c>
      <c r="U13" s="3">
        <v>0.34210526315789502</v>
      </c>
      <c r="V13" s="3">
        <v>0.18181818181818199</v>
      </c>
      <c r="W13" s="3">
        <v>0.24390243902438999</v>
      </c>
      <c r="Y13" s="6" t="s">
        <v>6</v>
      </c>
      <c r="Z13" s="29">
        <f t="shared" si="0"/>
        <v>0.31625360481048581</v>
      </c>
      <c r="AA13" s="29">
        <f t="shared" si="1"/>
        <v>0.17156274175269542</v>
      </c>
      <c r="AB13" s="29">
        <f t="shared" si="2"/>
        <v>7.4728260869565202E-2</v>
      </c>
      <c r="AC13" s="29">
        <f t="shared" si="3"/>
        <v>0.54431599229287098</v>
      </c>
      <c r="AD13" s="32">
        <f t="shared" si="4"/>
        <v>0.26338410064552276</v>
      </c>
      <c r="AE13" s="32">
        <f t="shared" si="5"/>
        <v>0.19108700825316985</v>
      </c>
      <c r="AF13" s="32">
        <f t="shared" si="6"/>
        <v>9.1993185689948895E-2</v>
      </c>
      <c r="AG13" s="32">
        <f t="shared" si="7"/>
        <v>0.48404255319148898</v>
      </c>
      <c r="AH13" s="29">
        <f t="shared" si="8"/>
        <v>0.2792950802497266</v>
      </c>
      <c r="AI13" s="29">
        <f t="shared" si="9"/>
        <v>0.18365230819029585</v>
      </c>
      <c r="AJ13" s="29">
        <f t="shared" si="10"/>
        <v>0</v>
      </c>
      <c r="AK13" s="29">
        <f t="shared" si="11"/>
        <v>0.49090909090909102</v>
      </c>
      <c r="AL13" s="32">
        <f t="shared" si="12"/>
        <v>0.28689851013342682</v>
      </c>
      <c r="AM13" s="32">
        <f t="shared" si="13"/>
        <v>0.14694081393516012</v>
      </c>
      <c r="AN13" s="32">
        <f t="shared" si="14"/>
        <v>0.15151515151515199</v>
      </c>
      <c r="AO13" s="32">
        <f t="shared" si="15"/>
        <v>0.51515151515151503</v>
      </c>
    </row>
    <row r="14" spans="1:41" x14ac:dyDescent="0.25">
      <c r="A14" s="6" t="s">
        <v>7</v>
      </c>
      <c r="B14" s="8">
        <v>0.34390862944162398</v>
      </c>
      <c r="C14" s="8">
        <v>0.26519337016574601</v>
      </c>
      <c r="D14" s="8">
        <v>0.19972826086956499</v>
      </c>
      <c r="E14" s="8">
        <v>0.41811175337186901</v>
      </c>
      <c r="F14" s="8">
        <v>0.31224209078404402</v>
      </c>
      <c r="G14" s="10">
        <v>0.10344827586206901</v>
      </c>
      <c r="H14" s="10">
        <v>0.30923694779116501</v>
      </c>
      <c r="I14" s="10">
        <v>0.39095744680851102</v>
      </c>
      <c r="J14" s="10">
        <v>0.109880749574106</v>
      </c>
      <c r="K14" s="10">
        <v>0.104803493449782</v>
      </c>
      <c r="M14" s="6" t="s">
        <v>7</v>
      </c>
      <c r="N14" s="4">
        <v>0.27397260273972601</v>
      </c>
      <c r="O14" s="4">
        <v>0.31496062992126</v>
      </c>
      <c r="P14" s="4">
        <v>5.8479532163742701E-2</v>
      </c>
      <c r="Q14" s="4">
        <v>0.527272727272727</v>
      </c>
      <c r="R14" s="4">
        <v>0.28421052631578902</v>
      </c>
      <c r="S14" s="3">
        <v>4.5454545454545497E-2</v>
      </c>
      <c r="T14" s="3">
        <v>0.41414141414141398</v>
      </c>
      <c r="U14" s="3">
        <v>0.28947368421052599</v>
      </c>
      <c r="V14" s="3">
        <v>3.03030303030303E-2</v>
      </c>
      <c r="W14" s="3">
        <v>0.26829268292682901</v>
      </c>
      <c r="Y14" s="6" t="s">
        <v>7</v>
      </c>
      <c r="Z14" s="29">
        <f t="shared" si="0"/>
        <v>0.30783682092656961</v>
      </c>
      <c r="AA14" s="29">
        <f t="shared" si="1"/>
        <v>8.2138704561657533E-2</v>
      </c>
      <c r="AB14" s="29">
        <f t="shared" si="2"/>
        <v>0.19972826086956499</v>
      </c>
      <c r="AC14" s="29">
        <f t="shared" si="3"/>
        <v>0.41811175337186901</v>
      </c>
      <c r="AD14" s="32">
        <f t="shared" si="4"/>
        <v>0.20366538269712658</v>
      </c>
      <c r="AE14" s="32">
        <f t="shared" si="5"/>
        <v>0.13678118629171088</v>
      </c>
      <c r="AF14" s="32">
        <f t="shared" si="6"/>
        <v>0.10344827586206901</v>
      </c>
      <c r="AG14" s="32">
        <f t="shared" si="7"/>
        <v>0.39095744680851102</v>
      </c>
      <c r="AH14" s="29">
        <f t="shared" si="8"/>
        <v>0.29177920368264892</v>
      </c>
      <c r="AI14" s="29">
        <f t="shared" si="9"/>
        <v>0.1664314234304782</v>
      </c>
      <c r="AJ14" s="29">
        <f t="shared" si="10"/>
        <v>5.8479532163742701E-2</v>
      </c>
      <c r="AK14" s="29">
        <f t="shared" si="11"/>
        <v>0.527272727272727</v>
      </c>
      <c r="AL14" s="32">
        <f t="shared" si="12"/>
        <v>0.20953307140726896</v>
      </c>
      <c r="AM14" s="32">
        <f t="shared" si="13"/>
        <v>0.16639781981049875</v>
      </c>
      <c r="AN14" s="32">
        <f t="shared" si="14"/>
        <v>3.03030303030303E-2</v>
      </c>
      <c r="AO14" s="32">
        <f t="shared" si="15"/>
        <v>0.41414141414141398</v>
      </c>
    </row>
    <row r="15" spans="1:41" x14ac:dyDescent="0.25">
      <c r="A15" s="6" t="s">
        <v>14</v>
      </c>
      <c r="B15" s="8">
        <v>0.26395939086294401</v>
      </c>
      <c r="C15" s="8">
        <v>0.24861878453038699</v>
      </c>
      <c r="D15" s="8">
        <v>0.205163043478261</v>
      </c>
      <c r="E15" s="8">
        <v>0.18304431599229301</v>
      </c>
      <c r="F15" s="8">
        <v>0.118294360385144</v>
      </c>
      <c r="G15" s="10">
        <v>0.114532019704433</v>
      </c>
      <c r="H15" s="10">
        <v>0.35609103078982601</v>
      </c>
      <c r="I15" s="10">
        <v>0.34840425531914898</v>
      </c>
      <c r="J15" s="10">
        <v>9.4548551959114102E-2</v>
      </c>
      <c r="K15" s="10">
        <v>4.9126637554585101E-2</v>
      </c>
      <c r="M15" s="6" t="s">
        <v>14</v>
      </c>
      <c r="N15" s="4">
        <v>8.2191780821917804E-2</v>
      </c>
      <c r="O15" s="4">
        <v>0.22834645669291301</v>
      </c>
      <c r="P15" s="4">
        <v>6.4327485380116997E-2</v>
      </c>
      <c r="Q15" s="4">
        <v>0.12727272727272701</v>
      </c>
      <c r="R15" s="4">
        <v>0.12631578947368399</v>
      </c>
      <c r="S15" s="3">
        <v>8.3333333333333301E-2</v>
      </c>
      <c r="T15" s="3">
        <v>0.53535353535353503</v>
      </c>
      <c r="U15" s="3">
        <v>0.13157894736842099</v>
      </c>
      <c r="V15" s="3">
        <v>0.18181818181818199</v>
      </c>
      <c r="W15" s="3">
        <v>0.12195121951219499</v>
      </c>
      <c r="Y15" s="6" t="s">
        <v>14</v>
      </c>
      <c r="Z15" s="29">
        <f t="shared" si="0"/>
        <v>0.20381597904980581</v>
      </c>
      <c r="AA15" s="29">
        <f t="shared" si="1"/>
        <v>5.7818131220294194E-2</v>
      </c>
      <c r="AB15" s="29">
        <f t="shared" si="2"/>
        <v>0.118294360385144</v>
      </c>
      <c r="AC15" s="29">
        <f t="shared" si="3"/>
        <v>0.26395939086294401</v>
      </c>
      <c r="AD15" s="32">
        <f t="shared" si="4"/>
        <v>0.19254049906542145</v>
      </c>
      <c r="AE15" s="32">
        <f t="shared" si="5"/>
        <v>0.14773080853718806</v>
      </c>
      <c r="AF15" s="32">
        <f t="shared" si="6"/>
        <v>4.9126637554585101E-2</v>
      </c>
      <c r="AG15" s="32">
        <f t="shared" si="7"/>
        <v>0.35609103078982601</v>
      </c>
      <c r="AH15" s="29">
        <f t="shared" si="8"/>
        <v>0.12569084792827176</v>
      </c>
      <c r="AI15" s="29">
        <f t="shared" si="9"/>
        <v>6.363705290036234E-2</v>
      </c>
      <c r="AJ15" s="29">
        <f t="shared" si="10"/>
        <v>6.4327485380116997E-2</v>
      </c>
      <c r="AK15" s="29">
        <f t="shared" si="11"/>
        <v>0.22834645669291301</v>
      </c>
      <c r="AL15" s="32">
        <f t="shared" si="12"/>
        <v>0.21080704347713325</v>
      </c>
      <c r="AM15" s="32">
        <f t="shared" si="13"/>
        <v>0.18479229890128415</v>
      </c>
      <c r="AN15" s="32">
        <f t="shared" si="14"/>
        <v>8.3333333333333301E-2</v>
      </c>
      <c r="AO15" s="32">
        <f t="shared" si="15"/>
        <v>0.53535353535353503</v>
      </c>
    </row>
    <row r="16" spans="1:41" x14ac:dyDescent="0.25">
      <c r="A16" s="6" t="s">
        <v>8</v>
      </c>
      <c r="B16" s="8">
        <v>0.40609137055837602</v>
      </c>
      <c r="C16" s="8">
        <v>0.41215469613259698</v>
      </c>
      <c r="D16" s="8">
        <v>0.42527173913043498</v>
      </c>
      <c r="E16" s="8">
        <v>0.38246628131021199</v>
      </c>
      <c r="F16" s="8">
        <v>0.22833562585969699</v>
      </c>
      <c r="G16" s="10">
        <v>0.26354679802955699</v>
      </c>
      <c r="H16" s="10">
        <v>0.46184738955823301</v>
      </c>
      <c r="I16" s="10">
        <v>0.465425531914894</v>
      </c>
      <c r="J16" s="10">
        <v>0.28875638841567303</v>
      </c>
      <c r="K16" s="10">
        <v>0.41266375545851502</v>
      </c>
      <c r="M16" s="6" t="s">
        <v>8</v>
      </c>
      <c r="N16" s="4">
        <v>0.150684931506849</v>
      </c>
      <c r="O16" s="4">
        <v>0.34645669291338599</v>
      </c>
      <c r="P16" s="4">
        <v>0.12865497076023399</v>
      </c>
      <c r="Q16" s="4">
        <v>0</v>
      </c>
      <c r="R16" s="4">
        <v>9.4736842105263203E-2</v>
      </c>
      <c r="S16" s="3">
        <v>4.5454545454545497E-2</v>
      </c>
      <c r="T16" s="3">
        <v>0.17171717171717199</v>
      </c>
      <c r="U16" s="3">
        <v>0.13157894736842099</v>
      </c>
      <c r="V16" s="3">
        <v>0</v>
      </c>
      <c r="W16" s="3">
        <v>0.219512195121951</v>
      </c>
      <c r="Y16" s="6" t="s">
        <v>8</v>
      </c>
      <c r="Z16" s="29">
        <f t="shared" si="0"/>
        <v>0.37086394259826339</v>
      </c>
      <c r="AA16" s="29">
        <f t="shared" si="1"/>
        <v>8.1171179718420111E-2</v>
      </c>
      <c r="AB16" s="29">
        <f t="shared" si="2"/>
        <v>0.22833562585969699</v>
      </c>
      <c r="AC16" s="29">
        <f t="shared" si="3"/>
        <v>0.42527173913043498</v>
      </c>
      <c r="AD16" s="32">
        <f t="shared" si="4"/>
        <v>0.37844797267537439</v>
      </c>
      <c r="AE16" s="32">
        <f t="shared" si="5"/>
        <v>9.6096486097479034E-2</v>
      </c>
      <c r="AF16" s="32">
        <f t="shared" si="6"/>
        <v>0.26354679802955699</v>
      </c>
      <c r="AG16" s="32">
        <f t="shared" si="7"/>
        <v>0.465425531914894</v>
      </c>
      <c r="AH16" s="29">
        <f t="shared" si="8"/>
        <v>0.14410668745714644</v>
      </c>
      <c r="AI16" s="29">
        <f t="shared" si="9"/>
        <v>0.12691697340361907</v>
      </c>
      <c r="AJ16" s="29">
        <f t="shared" si="10"/>
        <v>0</v>
      </c>
      <c r="AK16" s="29">
        <f t="shared" si="11"/>
        <v>0.34645669291338599</v>
      </c>
      <c r="AL16" s="32">
        <f t="shared" si="12"/>
        <v>0.11365257193241789</v>
      </c>
      <c r="AM16" s="32">
        <f t="shared" si="13"/>
        <v>9.0092994217913752E-2</v>
      </c>
      <c r="AN16" s="32">
        <f t="shared" si="14"/>
        <v>0</v>
      </c>
      <c r="AO16" s="32">
        <f t="shared" si="15"/>
        <v>0.219512195121951</v>
      </c>
    </row>
    <row r="17" spans="1:41" x14ac:dyDescent="0.25">
      <c r="A17" s="6" t="s">
        <v>9</v>
      </c>
      <c r="B17" s="8">
        <v>0.39340101522842602</v>
      </c>
      <c r="C17" s="8">
        <v>0.37790055248618798</v>
      </c>
      <c r="D17" s="8">
        <v>0.45380434782608697</v>
      </c>
      <c r="E17" s="8">
        <v>0.460500963391137</v>
      </c>
      <c r="F17" s="8">
        <v>0.214580467675378</v>
      </c>
      <c r="G17" s="10">
        <v>0.216748768472906</v>
      </c>
      <c r="H17" s="10">
        <v>0.44846050870147303</v>
      </c>
      <c r="I17" s="10">
        <v>0.41755319148936199</v>
      </c>
      <c r="J17" s="10">
        <v>0.30323679727427599</v>
      </c>
      <c r="K17" s="10">
        <v>0.57969432314410496</v>
      </c>
      <c r="M17" s="6" t="s">
        <v>9</v>
      </c>
      <c r="N17" s="4">
        <v>0.15277777777777801</v>
      </c>
      <c r="O17" s="4">
        <v>0.291338582677165</v>
      </c>
      <c r="P17" s="4">
        <v>0.16959064327485401</v>
      </c>
      <c r="Q17" s="4">
        <v>3.6363636363636397E-2</v>
      </c>
      <c r="R17" s="4">
        <v>0.14736842105263201</v>
      </c>
      <c r="S17" s="3">
        <v>8.3333333333333301E-2</v>
      </c>
      <c r="T17" s="3">
        <v>0.25252525252525299</v>
      </c>
      <c r="U17" s="3">
        <v>0.157894736842105</v>
      </c>
      <c r="V17" s="3">
        <v>3.03030303030303E-2</v>
      </c>
      <c r="W17" s="3">
        <v>0.31707317073170699</v>
      </c>
      <c r="Y17" s="6" t="s">
        <v>9</v>
      </c>
      <c r="Z17" s="29">
        <f>AVERAGE(B17:F17)</f>
        <v>0.38003746932144317</v>
      </c>
      <c r="AA17" s="29">
        <f>STDEV(B17:F17)</f>
        <v>9.9341703741049142E-2</v>
      </c>
      <c r="AB17" s="29">
        <f>MIN(B17:F17)</f>
        <v>0.214580467675378</v>
      </c>
      <c r="AC17" s="29">
        <f>MAX(B17:F17)</f>
        <v>0.460500963391137</v>
      </c>
      <c r="AD17" s="32">
        <f>AVERAGE(G17:K17)</f>
        <v>0.3931387178164244</v>
      </c>
      <c r="AE17" s="32">
        <f>STDEV(G17:K17)</f>
        <v>0.13933353015086575</v>
      </c>
      <c r="AF17" s="32">
        <f>MIN(G17:K17)</f>
        <v>0.216748768472906</v>
      </c>
      <c r="AG17" s="32">
        <f>MAX(G17:K17)</f>
        <v>0.57969432314410496</v>
      </c>
      <c r="AH17" s="29">
        <f>AVERAGE(N17:R17)</f>
        <v>0.1594878122292131</v>
      </c>
      <c r="AI17" s="29">
        <f>STDEV(N17:R17)</f>
        <v>9.0606511562722675E-2</v>
      </c>
      <c r="AJ17" s="29">
        <f>MIN(N17:R17)</f>
        <v>3.6363636363636397E-2</v>
      </c>
      <c r="AK17" s="29">
        <f>MAX(N17:R17)</f>
        <v>0.291338582677165</v>
      </c>
      <c r="AL17" s="32">
        <f>AVERAGE(S17:W17)</f>
        <v>0.16822590474708571</v>
      </c>
      <c r="AM17" s="32">
        <f>STDEV(S17:W17)</f>
        <v>0.11789623576831407</v>
      </c>
      <c r="AN17" s="32">
        <f>MIN(S17:W17)</f>
        <v>3.03030303030303E-2</v>
      </c>
      <c r="AO17" s="32">
        <f>MAX(S17:W17)</f>
        <v>0.31707317073170699</v>
      </c>
    </row>
    <row r="18" spans="1:41" x14ac:dyDescent="0.25">
      <c r="A18" s="6" t="s">
        <v>10</v>
      </c>
      <c r="B18" s="8">
        <v>0.15482233502538101</v>
      </c>
      <c r="C18" s="8">
        <v>0.21215469613259699</v>
      </c>
      <c r="D18" s="8">
        <v>4.8913043478260899E-2</v>
      </c>
      <c r="E18" s="8">
        <v>0.89980732177264</v>
      </c>
      <c r="F18" s="8">
        <v>0.27510316368638199</v>
      </c>
      <c r="G18" s="10">
        <v>5.0492610837438397E-2</v>
      </c>
      <c r="H18" s="10">
        <v>0.19812583668005401</v>
      </c>
      <c r="I18" s="10">
        <v>0.41755319148936199</v>
      </c>
      <c r="J18" s="10">
        <v>4.2589437819420803E-2</v>
      </c>
      <c r="K18" s="10">
        <v>2.2925764192139701E-2</v>
      </c>
      <c r="M18" s="6" t="s">
        <v>10</v>
      </c>
      <c r="N18" s="4">
        <v>0.27397260273972601</v>
      </c>
      <c r="O18" s="4">
        <v>0.244094488188976</v>
      </c>
      <c r="P18" s="4">
        <v>2.9239766081871298E-2</v>
      </c>
      <c r="Q18" s="4">
        <v>0.94545454545454499</v>
      </c>
      <c r="R18" s="4">
        <v>0.31578947368421101</v>
      </c>
      <c r="S18" s="3">
        <v>0.21969696969697</v>
      </c>
      <c r="T18" s="3">
        <v>0.39393939393939398</v>
      </c>
      <c r="U18" s="3">
        <v>0.157894736842105</v>
      </c>
      <c r="V18" s="3">
        <v>3.03030303030303E-2</v>
      </c>
      <c r="W18" s="3">
        <v>4.8780487804878099E-2</v>
      </c>
      <c r="Y18" s="6" t="s">
        <v>10</v>
      </c>
      <c r="Z18" s="29">
        <f t="shared" ref="Z18:Z25" si="16">AVERAGE(B18:F18)</f>
        <v>0.3181601120190522</v>
      </c>
      <c r="AA18" s="29">
        <f t="shared" ref="AA18:AA25" si="17">STDEV(B18:F18)</f>
        <v>0.33562543814577006</v>
      </c>
      <c r="AB18" s="29">
        <f t="shared" ref="AB18:AB25" si="18">MIN(B18:F18)</f>
        <v>4.8913043478260899E-2</v>
      </c>
      <c r="AC18" s="29">
        <f t="shared" ref="AC18:AC25" si="19">MAX(B18:F18)</f>
        <v>0.89980732177264</v>
      </c>
      <c r="AD18" s="32">
        <f t="shared" ref="AD18:AD25" si="20">AVERAGE(G18:K18)</f>
        <v>0.14633736820368298</v>
      </c>
      <c r="AE18" s="32">
        <f t="shared" ref="AE18:AE25" si="21">STDEV(G18:K18)</f>
        <v>0.16689842932602056</v>
      </c>
      <c r="AF18" s="32">
        <f t="shared" ref="AF18:AF25" si="22">MIN(G18:K18)</f>
        <v>2.2925764192139701E-2</v>
      </c>
      <c r="AG18" s="32">
        <f t="shared" ref="AG18:AG25" si="23">MAX(G18:K18)</f>
        <v>0.41755319148936199</v>
      </c>
      <c r="AH18" s="29">
        <f t="shared" ref="AH18:AH25" si="24">AVERAGE(N18:R18)</f>
        <v>0.36171017522986587</v>
      </c>
      <c r="AI18" s="29">
        <f t="shared" ref="AI18:AI25" si="25">STDEV(N18:R18)</f>
        <v>0.34457731535282843</v>
      </c>
      <c r="AJ18" s="29">
        <f t="shared" ref="AJ18:AJ25" si="26">MIN(N18:R18)</f>
        <v>2.9239766081871298E-2</v>
      </c>
      <c r="AK18" s="29">
        <f t="shared" ref="AK18:AK25" si="27">MAX(N18:R18)</f>
        <v>0.94545454545454499</v>
      </c>
      <c r="AL18" s="32">
        <f t="shared" ref="AL18:AL25" si="28">AVERAGE(S18:W18)</f>
        <v>0.17012292371727547</v>
      </c>
      <c r="AM18" s="32">
        <f t="shared" ref="AM18:AM25" si="29">STDEV(S18:W18)</f>
        <v>0.14745721097937581</v>
      </c>
      <c r="AN18" s="32">
        <f t="shared" ref="AN18:AN25" si="30">MIN(S18:W18)</f>
        <v>3.03030303030303E-2</v>
      </c>
      <c r="AO18" s="32">
        <f t="shared" ref="AO18:AO25" si="31">MAX(S18:W18)</f>
        <v>0.39393939393939398</v>
      </c>
    </row>
    <row r="19" spans="1:41" x14ac:dyDescent="0.25">
      <c r="A19" s="6" t="s">
        <v>15</v>
      </c>
      <c r="B19" s="8">
        <v>0.28045685279187799</v>
      </c>
      <c r="C19" s="8">
        <v>0.23314917127071799</v>
      </c>
      <c r="D19" s="8">
        <v>0.15081521739130399</v>
      </c>
      <c r="E19" s="8">
        <v>0.12813102119460501</v>
      </c>
      <c r="F19" s="8">
        <v>0.11554332874828099</v>
      </c>
      <c r="G19" s="10">
        <v>0.12561576354679799</v>
      </c>
      <c r="H19" s="10">
        <v>0.33734939759036098</v>
      </c>
      <c r="I19" s="10">
        <v>0.26063829787234</v>
      </c>
      <c r="J19" s="10">
        <v>8.9437819420783604E-2</v>
      </c>
      <c r="K19" s="10">
        <v>3.8209606986899597E-2</v>
      </c>
      <c r="M19" s="6" t="s">
        <v>15</v>
      </c>
      <c r="N19" s="4">
        <v>6.8493150684931503E-2</v>
      </c>
      <c r="O19" s="4">
        <v>0.267716535433071</v>
      </c>
      <c r="P19" s="4">
        <v>8.1871345029239803E-2</v>
      </c>
      <c r="Q19" s="4">
        <v>9.0909090909090898E-2</v>
      </c>
      <c r="R19" s="4">
        <v>9.4736842105263203E-2</v>
      </c>
      <c r="S19" s="3">
        <v>7.5757575757575801E-2</v>
      </c>
      <c r="T19" s="3">
        <v>0.36363636363636398</v>
      </c>
      <c r="U19" s="3">
        <v>0.105263157894737</v>
      </c>
      <c r="V19" s="3">
        <v>0.12121212121212099</v>
      </c>
      <c r="W19" s="3">
        <v>7.3170731707317097E-2</v>
      </c>
      <c r="Y19" s="6" t="s">
        <v>15</v>
      </c>
      <c r="Z19" s="29">
        <f t="shared" si="16"/>
        <v>0.18161911827935717</v>
      </c>
      <c r="AA19" s="29">
        <f t="shared" si="17"/>
        <v>7.1763693687483809E-2</v>
      </c>
      <c r="AB19" s="29">
        <f t="shared" si="18"/>
        <v>0.11554332874828099</v>
      </c>
      <c r="AC19" s="29">
        <f t="shared" si="19"/>
        <v>0.28045685279187799</v>
      </c>
      <c r="AD19" s="32">
        <f t="shared" si="20"/>
        <v>0.17025017708343643</v>
      </c>
      <c r="AE19" s="32">
        <f t="shared" si="21"/>
        <v>0.12454892818481607</v>
      </c>
      <c r="AF19" s="32">
        <f t="shared" si="22"/>
        <v>3.8209606986899597E-2</v>
      </c>
      <c r="AG19" s="32">
        <f t="shared" si="23"/>
        <v>0.33734939759036098</v>
      </c>
      <c r="AH19" s="29">
        <f t="shared" si="24"/>
        <v>0.12074539283231929</v>
      </c>
      <c r="AI19" s="29">
        <f t="shared" si="25"/>
        <v>8.2777797117904353E-2</v>
      </c>
      <c r="AJ19" s="29">
        <f t="shared" si="26"/>
        <v>6.8493150684931503E-2</v>
      </c>
      <c r="AK19" s="29">
        <f t="shared" si="27"/>
        <v>0.267716535433071</v>
      </c>
      <c r="AL19" s="32">
        <f t="shared" si="28"/>
        <v>0.14780799004162298</v>
      </c>
      <c r="AM19" s="32">
        <f t="shared" si="29"/>
        <v>0.12233281689710102</v>
      </c>
      <c r="AN19" s="32">
        <f t="shared" si="30"/>
        <v>7.3170731707317097E-2</v>
      </c>
      <c r="AO19" s="32">
        <f t="shared" si="31"/>
        <v>0.36363636363636398</v>
      </c>
    </row>
    <row r="20" spans="1:41" x14ac:dyDescent="0.25">
      <c r="A20" s="6" t="s">
        <v>16</v>
      </c>
      <c r="B20" s="8">
        <v>0.28553299492385797</v>
      </c>
      <c r="C20" s="8">
        <v>0.227624309392265</v>
      </c>
      <c r="D20" s="8">
        <v>0.16168478260869601</v>
      </c>
      <c r="E20" s="8">
        <v>0.16666666666666699</v>
      </c>
      <c r="F20" s="8">
        <v>8.8033012379642395E-2</v>
      </c>
      <c r="G20" s="10">
        <v>0.11576354679803</v>
      </c>
      <c r="H20" s="10">
        <v>0.38286479250334698</v>
      </c>
      <c r="I20" s="10">
        <v>0.27127659574468099</v>
      </c>
      <c r="J20" s="10">
        <v>9.7103918228279407E-2</v>
      </c>
      <c r="K20" s="10">
        <v>1.4192139737991299E-2</v>
      </c>
      <c r="M20" s="6" t="s">
        <v>16</v>
      </c>
      <c r="N20" s="4">
        <v>9.5890410958904104E-2</v>
      </c>
      <c r="O20" s="4">
        <v>0.291338582677165</v>
      </c>
      <c r="P20" s="4">
        <v>7.6023391812865507E-2</v>
      </c>
      <c r="Q20" s="4">
        <v>0</v>
      </c>
      <c r="R20" s="4">
        <v>1.05263157894737E-2</v>
      </c>
      <c r="S20" s="3">
        <v>0.10606060606060599</v>
      </c>
      <c r="T20" s="3">
        <v>0.57575757575757602</v>
      </c>
      <c r="U20" s="3">
        <v>7.8947368421052599E-2</v>
      </c>
      <c r="V20" s="3">
        <v>9.0909090909090898E-2</v>
      </c>
      <c r="W20" s="3">
        <v>0</v>
      </c>
      <c r="Y20" s="6" t="s">
        <v>16</v>
      </c>
      <c r="Z20" s="29">
        <f t="shared" si="16"/>
        <v>0.18590835319422566</v>
      </c>
      <c r="AA20" s="29">
        <f t="shared" si="17"/>
        <v>7.4501504100894095E-2</v>
      </c>
      <c r="AB20" s="29">
        <f t="shared" si="18"/>
        <v>8.8033012379642395E-2</v>
      </c>
      <c r="AC20" s="29">
        <f t="shared" si="19"/>
        <v>0.28553299492385797</v>
      </c>
      <c r="AD20" s="32">
        <f t="shared" si="20"/>
        <v>0.17624019860246573</v>
      </c>
      <c r="AE20" s="32">
        <f t="shared" si="21"/>
        <v>0.14824404646827968</v>
      </c>
      <c r="AF20" s="32">
        <f t="shared" si="22"/>
        <v>1.4192139737991299E-2</v>
      </c>
      <c r="AG20" s="32">
        <f t="shared" si="23"/>
        <v>0.38286479250334698</v>
      </c>
      <c r="AH20" s="29">
        <f t="shared" si="24"/>
        <v>9.4755740247681658E-2</v>
      </c>
      <c r="AI20" s="29">
        <f t="shared" si="25"/>
        <v>0.11733525530249682</v>
      </c>
      <c r="AJ20" s="29">
        <f t="shared" si="26"/>
        <v>0</v>
      </c>
      <c r="AK20" s="29">
        <f t="shared" si="27"/>
        <v>0.291338582677165</v>
      </c>
      <c r="AL20" s="32">
        <f t="shared" si="28"/>
        <v>0.17033492822966509</v>
      </c>
      <c r="AM20" s="32">
        <f t="shared" si="29"/>
        <v>0.23031112061496561</v>
      </c>
      <c r="AN20" s="32">
        <f t="shared" si="30"/>
        <v>0</v>
      </c>
      <c r="AO20" s="32">
        <f t="shared" si="31"/>
        <v>0.57575757575757602</v>
      </c>
    </row>
    <row r="21" spans="1:41" x14ac:dyDescent="0.25">
      <c r="A21" s="6" t="s">
        <v>17</v>
      </c>
      <c r="B21" s="8">
        <v>0.31218274111675098</v>
      </c>
      <c r="C21" s="8">
        <v>0.216574585635359</v>
      </c>
      <c r="D21" s="8">
        <v>0.119565217391304</v>
      </c>
      <c r="E21" s="8">
        <v>0.17726396917148399</v>
      </c>
      <c r="F21" s="8">
        <v>3.3012379642365898E-2</v>
      </c>
      <c r="G21" s="10">
        <v>0.109605911330049</v>
      </c>
      <c r="H21" s="10">
        <v>0.34270414993306603</v>
      </c>
      <c r="I21" s="10">
        <v>0.29787234042553201</v>
      </c>
      <c r="J21" s="10">
        <v>7.4105621805792193E-2</v>
      </c>
      <c r="K21" s="10">
        <v>1.96506550218341E-2</v>
      </c>
      <c r="M21" s="6" t="s">
        <v>17</v>
      </c>
      <c r="N21" s="4">
        <v>0.24657534246575299</v>
      </c>
      <c r="O21" s="4">
        <v>0.25196850393700798</v>
      </c>
      <c r="P21" s="4">
        <v>4.0935672514619902E-2</v>
      </c>
      <c r="Q21" s="4">
        <v>0</v>
      </c>
      <c r="R21" s="4">
        <v>2.1052631578947399E-2</v>
      </c>
      <c r="S21" s="3">
        <v>7.5757575757575801E-2</v>
      </c>
      <c r="T21" s="3">
        <v>0.39393939393939398</v>
      </c>
      <c r="U21" s="3">
        <v>0.157894736842105</v>
      </c>
      <c r="V21" s="3">
        <v>6.0606060606060601E-2</v>
      </c>
      <c r="W21" s="3">
        <v>2.4390243902439001E-2</v>
      </c>
      <c r="Y21" s="6" t="s">
        <v>17</v>
      </c>
      <c r="Z21" s="29">
        <f t="shared" si="16"/>
        <v>0.17171977859145277</v>
      </c>
      <c r="AA21" s="29">
        <f t="shared" si="17"/>
        <v>0.10456143694345243</v>
      </c>
      <c r="AB21" s="29">
        <f t="shared" si="18"/>
        <v>3.3012379642365898E-2</v>
      </c>
      <c r="AC21" s="29">
        <f t="shared" si="19"/>
        <v>0.31218274111675098</v>
      </c>
      <c r="AD21" s="32">
        <f t="shared" si="20"/>
        <v>0.16878773570325464</v>
      </c>
      <c r="AE21" s="32">
        <f t="shared" si="21"/>
        <v>0.14284503332044091</v>
      </c>
      <c r="AF21" s="32">
        <f t="shared" si="22"/>
        <v>1.96506550218341E-2</v>
      </c>
      <c r="AG21" s="32">
        <f t="shared" si="23"/>
        <v>0.34270414993306603</v>
      </c>
      <c r="AH21" s="29">
        <f t="shared" si="24"/>
        <v>0.11210643009926566</v>
      </c>
      <c r="AI21" s="29">
        <f t="shared" si="25"/>
        <v>0.12606269345148546</v>
      </c>
      <c r="AJ21" s="29">
        <f t="shared" si="26"/>
        <v>0</v>
      </c>
      <c r="AK21" s="29">
        <f t="shared" si="27"/>
        <v>0.25196850393700798</v>
      </c>
      <c r="AL21" s="32">
        <f t="shared" si="28"/>
        <v>0.14251760220951487</v>
      </c>
      <c r="AM21" s="32">
        <f t="shared" si="29"/>
        <v>0.14880343425682235</v>
      </c>
      <c r="AN21" s="32">
        <f t="shared" si="30"/>
        <v>2.4390243902439001E-2</v>
      </c>
      <c r="AO21" s="32">
        <f t="shared" si="31"/>
        <v>0.39393939393939398</v>
      </c>
    </row>
    <row r="22" spans="1:41" x14ac:dyDescent="0.25">
      <c r="A22" s="6" t="s">
        <v>18</v>
      </c>
      <c r="B22" s="8">
        <v>0.27411167512690399</v>
      </c>
      <c r="C22" s="8">
        <v>0.23093922651933699</v>
      </c>
      <c r="D22" s="8">
        <v>0.17798913043478301</v>
      </c>
      <c r="E22" s="8">
        <v>0.24759152215799601</v>
      </c>
      <c r="F22" s="8">
        <v>0.130674002751032</v>
      </c>
      <c r="G22" s="10">
        <v>0.107142857142857</v>
      </c>
      <c r="H22" s="10">
        <v>0.28246318607764398</v>
      </c>
      <c r="I22" s="10">
        <v>0.27393617021276601</v>
      </c>
      <c r="J22" s="10">
        <v>9.2844974446337297E-2</v>
      </c>
      <c r="K22" s="10">
        <v>2.2925764192139701E-2</v>
      </c>
      <c r="M22" s="6" t="s">
        <v>18</v>
      </c>
      <c r="N22" s="4">
        <v>0.10958904109589</v>
      </c>
      <c r="O22" s="4">
        <v>0.181102362204724</v>
      </c>
      <c r="P22" s="4">
        <v>2.9239766081871298E-2</v>
      </c>
      <c r="Q22" s="4">
        <v>9.0909090909090898E-2</v>
      </c>
      <c r="R22" s="4">
        <v>2.1052631578947399E-2</v>
      </c>
      <c r="S22" s="3">
        <v>3.03030303030303E-2</v>
      </c>
      <c r="T22" s="3">
        <v>0.24242424242424199</v>
      </c>
      <c r="U22" s="3">
        <v>0</v>
      </c>
      <c r="V22" s="3">
        <v>0</v>
      </c>
      <c r="W22" s="3">
        <v>0</v>
      </c>
      <c r="Y22" s="6" t="s">
        <v>18</v>
      </c>
      <c r="Z22" s="29">
        <f t="shared" si="16"/>
        <v>0.2122611113980104</v>
      </c>
      <c r="AA22" s="29">
        <f t="shared" si="17"/>
        <v>5.7562199226259582E-2</v>
      </c>
      <c r="AB22" s="29">
        <f t="shared" si="18"/>
        <v>0.130674002751032</v>
      </c>
      <c r="AC22" s="29">
        <f t="shared" si="19"/>
        <v>0.27411167512690399</v>
      </c>
      <c r="AD22" s="32">
        <f t="shared" si="20"/>
        <v>0.15586259041434877</v>
      </c>
      <c r="AE22" s="32">
        <f t="shared" si="21"/>
        <v>0.11617455957209959</v>
      </c>
      <c r="AF22" s="32">
        <f t="shared" si="22"/>
        <v>2.2925764192139701E-2</v>
      </c>
      <c r="AG22" s="32">
        <f t="shared" si="23"/>
        <v>0.28246318607764398</v>
      </c>
      <c r="AH22" s="29">
        <f t="shared" si="24"/>
        <v>8.6378578374104703E-2</v>
      </c>
      <c r="AI22" s="29">
        <f t="shared" si="25"/>
        <v>6.531494764146599E-2</v>
      </c>
      <c r="AJ22" s="29">
        <f t="shared" si="26"/>
        <v>2.1052631578947399E-2</v>
      </c>
      <c r="AK22" s="29">
        <f t="shared" si="27"/>
        <v>0.181102362204724</v>
      </c>
      <c r="AL22" s="32">
        <f t="shared" si="28"/>
        <v>5.4545454545454453E-2</v>
      </c>
      <c r="AM22" s="32">
        <f t="shared" si="29"/>
        <v>0.10584393452468453</v>
      </c>
      <c r="AN22" s="32">
        <f t="shared" si="30"/>
        <v>0</v>
      </c>
      <c r="AO22" s="32">
        <f t="shared" si="31"/>
        <v>0.24242424242424199</v>
      </c>
    </row>
    <row r="23" spans="1:41" x14ac:dyDescent="0.25">
      <c r="A23" s="6" t="s">
        <v>19</v>
      </c>
      <c r="B23" s="8">
        <v>0.28299492385786801</v>
      </c>
      <c r="C23" s="8">
        <v>0.206629834254144</v>
      </c>
      <c r="D23" s="8">
        <v>8.6956521739130405E-2</v>
      </c>
      <c r="E23" s="8">
        <v>0.24181117533718699</v>
      </c>
      <c r="F23" s="8">
        <v>3.7138927097661603E-2</v>
      </c>
      <c r="G23" s="10">
        <v>8.49753694581281E-2</v>
      </c>
      <c r="H23" s="10">
        <v>0.236947791164659</v>
      </c>
      <c r="I23" s="10">
        <v>0.33244680851063801</v>
      </c>
      <c r="J23" s="10">
        <v>8.9437819420783604E-2</v>
      </c>
      <c r="K23" s="10">
        <v>4.2576419213973801E-2</v>
      </c>
      <c r="M23" s="6" t="s">
        <v>19</v>
      </c>
      <c r="N23" s="4">
        <v>5.4794520547945202E-2</v>
      </c>
      <c r="O23" s="4">
        <v>0.17322834645669299</v>
      </c>
      <c r="P23" s="4">
        <v>8.1871345029239803E-2</v>
      </c>
      <c r="Q23" s="4">
        <v>3.6363636363636397E-2</v>
      </c>
      <c r="R23" s="4">
        <v>2.1052631578947399E-2</v>
      </c>
      <c r="S23" s="3">
        <v>4.5454545454545497E-2</v>
      </c>
      <c r="T23" s="3">
        <v>0.33333333333333298</v>
      </c>
      <c r="U23" s="3">
        <v>2.6315789473684199E-2</v>
      </c>
      <c r="V23" s="3">
        <v>0</v>
      </c>
      <c r="W23" s="3">
        <v>0</v>
      </c>
      <c r="Y23" s="6" t="s">
        <v>19</v>
      </c>
      <c r="Z23" s="29">
        <f t="shared" si="16"/>
        <v>0.1711062764571982</v>
      </c>
      <c r="AA23" s="29">
        <f t="shared" si="17"/>
        <v>0.10465252889307657</v>
      </c>
      <c r="AB23" s="29">
        <f t="shared" si="18"/>
        <v>3.7138927097661603E-2</v>
      </c>
      <c r="AC23" s="29">
        <f t="shared" si="19"/>
        <v>0.28299492385786801</v>
      </c>
      <c r="AD23" s="32">
        <f t="shared" si="20"/>
        <v>0.1572768415536365</v>
      </c>
      <c r="AE23" s="32">
        <f t="shared" si="21"/>
        <v>0.12249265305688271</v>
      </c>
      <c r="AF23" s="32">
        <f t="shared" si="22"/>
        <v>4.2576419213973801E-2</v>
      </c>
      <c r="AG23" s="32">
        <f t="shared" si="23"/>
        <v>0.33244680851063801</v>
      </c>
      <c r="AH23" s="29">
        <f t="shared" si="24"/>
        <v>7.3462095995292354E-2</v>
      </c>
      <c r="AI23" s="29">
        <f t="shared" si="25"/>
        <v>6.0198725569927995E-2</v>
      </c>
      <c r="AJ23" s="29">
        <f t="shared" si="26"/>
        <v>2.1052631578947399E-2</v>
      </c>
      <c r="AK23" s="29">
        <f t="shared" si="27"/>
        <v>0.17322834645669299</v>
      </c>
      <c r="AL23" s="32">
        <f t="shared" si="28"/>
        <v>8.1020733652312521E-2</v>
      </c>
      <c r="AM23" s="32">
        <f t="shared" si="29"/>
        <v>0.14234460929502973</v>
      </c>
      <c r="AN23" s="32">
        <f t="shared" si="30"/>
        <v>0</v>
      </c>
      <c r="AO23" s="32">
        <f t="shared" si="31"/>
        <v>0.33333333333333298</v>
      </c>
    </row>
    <row r="24" spans="1:41" x14ac:dyDescent="0.25">
      <c r="A24" s="6" t="s">
        <v>20</v>
      </c>
      <c r="B24" s="8">
        <v>0.25888324873096402</v>
      </c>
      <c r="C24" s="8">
        <v>0.149171270718232</v>
      </c>
      <c r="D24" s="8">
        <v>5.8423913043478298E-2</v>
      </c>
      <c r="E24" s="8">
        <v>0.155105973025048</v>
      </c>
      <c r="F24" s="8">
        <v>7.8404401650619002E-2</v>
      </c>
      <c r="G24" s="10">
        <v>7.7586206896551699E-2</v>
      </c>
      <c r="H24" s="10">
        <v>0.29183400267737603</v>
      </c>
      <c r="I24" s="10">
        <v>0.25797872340425498</v>
      </c>
      <c r="J24" s="10">
        <v>5.7921635434412297E-2</v>
      </c>
      <c r="K24" s="10">
        <v>2.62008733624454E-2</v>
      </c>
      <c r="M24" s="6" t="s">
        <v>20</v>
      </c>
      <c r="N24" s="4">
        <v>2.7397260273972601E-2</v>
      </c>
      <c r="O24" s="4">
        <v>8.6614173228346497E-2</v>
      </c>
      <c r="P24" s="4">
        <v>1.1695906432748499E-2</v>
      </c>
      <c r="Q24" s="4">
        <v>0</v>
      </c>
      <c r="R24" s="4">
        <v>1.05263157894737E-2</v>
      </c>
      <c r="S24" s="3">
        <v>0</v>
      </c>
      <c r="T24" s="3">
        <v>0.18181818181818199</v>
      </c>
      <c r="U24" s="3">
        <v>0</v>
      </c>
      <c r="V24" s="3">
        <v>0</v>
      </c>
      <c r="W24" s="3">
        <v>2.4390243902439001E-2</v>
      </c>
      <c r="Y24" s="6" t="s">
        <v>20</v>
      </c>
      <c r="Z24" s="29">
        <f t="shared" si="16"/>
        <v>0.13999776143366827</v>
      </c>
      <c r="AA24" s="29">
        <f t="shared" si="17"/>
        <v>7.8889487782830101E-2</v>
      </c>
      <c r="AB24" s="29">
        <f t="shared" si="18"/>
        <v>5.8423913043478298E-2</v>
      </c>
      <c r="AC24" s="29">
        <f t="shared" si="19"/>
        <v>0.25888324873096402</v>
      </c>
      <c r="AD24" s="32">
        <f t="shared" si="20"/>
        <v>0.14230428835500808</v>
      </c>
      <c r="AE24" s="32">
        <f t="shared" si="21"/>
        <v>0.12301277936032477</v>
      </c>
      <c r="AF24" s="32">
        <f t="shared" si="22"/>
        <v>2.62008733624454E-2</v>
      </c>
      <c r="AG24" s="32">
        <f t="shared" si="23"/>
        <v>0.29183400267737603</v>
      </c>
      <c r="AH24" s="29">
        <f t="shared" si="24"/>
        <v>2.7246731144908259E-2</v>
      </c>
      <c r="AI24" s="29">
        <f t="shared" si="25"/>
        <v>3.4598773950526684E-2</v>
      </c>
      <c r="AJ24" s="29">
        <f t="shared" si="26"/>
        <v>0</v>
      </c>
      <c r="AK24" s="29">
        <f t="shared" si="27"/>
        <v>8.6614173228346497E-2</v>
      </c>
      <c r="AL24" s="32">
        <f t="shared" si="28"/>
        <v>4.1241685144124199E-2</v>
      </c>
      <c r="AM24" s="32">
        <f t="shared" si="29"/>
        <v>7.9291160083666601E-2</v>
      </c>
      <c r="AN24" s="32">
        <f t="shared" si="30"/>
        <v>0</v>
      </c>
      <c r="AO24" s="32">
        <f t="shared" si="31"/>
        <v>0.18181818181818199</v>
      </c>
    </row>
    <row r="25" spans="1:41" x14ac:dyDescent="0.25">
      <c r="A25" s="6" t="s">
        <v>21</v>
      </c>
      <c r="B25" s="8">
        <v>0.23857868020304601</v>
      </c>
      <c r="C25" s="8">
        <v>0.15359116022099401</v>
      </c>
      <c r="D25" s="8">
        <v>0.123641304347826</v>
      </c>
      <c r="E25" s="8">
        <v>0.16377649325626201</v>
      </c>
      <c r="F25" s="8">
        <v>2.88858321870702E-2</v>
      </c>
      <c r="G25" s="10">
        <v>8.49753694581281E-2</v>
      </c>
      <c r="H25" s="10">
        <v>0.24230254350736299</v>
      </c>
      <c r="I25" s="10">
        <v>0.117021276595745</v>
      </c>
      <c r="J25" s="10">
        <v>5.4514480408858597E-2</v>
      </c>
      <c r="K25" s="10">
        <v>2.62008733624454E-2</v>
      </c>
      <c r="M25" s="6" t="s">
        <v>21</v>
      </c>
      <c r="N25" s="4">
        <v>4.1095890410958902E-2</v>
      </c>
      <c r="O25" s="4">
        <v>9.4488188976377993E-2</v>
      </c>
      <c r="P25" s="4">
        <v>2.3391812865497099E-2</v>
      </c>
      <c r="Q25" s="4">
        <v>0</v>
      </c>
      <c r="R25" s="4">
        <v>1.05263157894737E-2</v>
      </c>
      <c r="S25" s="3">
        <v>7.5757575757575803E-3</v>
      </c>
      <c r="T25" s="3">
        <v>0.16161616161616199</v>
      </c>
      <c r="U25" s="3">
        <v>2.6315789473684199E-2</v>
      </c>
      <c r="V25" s="3">
        <v>0</v>
      </c>
      <c r="W25" s="3">
        <v>0</v>
      </c>
      <c r="Y25" s="6" t="s">
        <v>21</v>
      </c>
      <c r="Z25" s="29">
        <f t="shared" si="16"/>
        <v>0.14169469404303964</v>
      </c>
      <c r="AA25" s="29">
        <f t="shared" si="17"/>
        <v>7.5939783267723104E-2</v>
      </c>
      <c r="AB25" s="29">
        <f t="shared" si="18"/>
        <v>2.88858321870702E-2</v>
      </c>
      <c r="AC25" s="29">
        <f t="shared" si="19"/>
        <v>0.23857868020304601</v>
      </c>
      <c r="AD25" s="32">
        <f t="shared" si="20"/>
        <v>0.10500290866650801</v>
      </c>
      <c r="AE25" s="32">
        <f t="shared" si="21"/>
        <v>8.3898115857640634E-2</v>
      </c>
      <c r="AF25" s="32">
        <f t="shared" si="22"/>
        <v>2.62008733624454E-2</v>
      </c>
      <c r="AG25" s="32">
        <f t="shared" si="23"/>
        <v>0.24230254350736299</v>
      </c>
      <c r="AH25" s="29">
        <f t="shared" si="24"/>
        <v>3.3900441608461541E-2</v>
      </c>
      <c r="AI25" s="29">
        <f t="shared" si="25"/>
        <v>3.7177515354363963E-2</v>
      </c>
      <c r="AJ25" s="29">
        <f t="shared" si="26"/>
        <v>0</v>
      </c>
      <c r="AK25" s="29">
        <f t="shared" si="27"/>
        <v>9.4488188976377993E-2</v>
      </c>
      <c r="AL25" s="32">
        <f t="shared" si="28"/>
        <v>3.9101541733120755E-2</v>
      </c>
      <c r="AM25" s="32">
        <f t="shared" si="29"/>
        <v>6.932720199257357E-2</v>
      </c>
      <c r="AN25" s="32">
        <f t="shared" si="30"/>
        <v>0</v>
      </c>
      <c r="AO25" s="32">
        <f t="shared" si="31"/>
        <v>0.16161616161616199</v>
      </c>
    </row>
    <row r="26" spans="1:41" x14ac:dyDescent="0.25">
      <c r="A26" s="5" t="s">
        <v>47</v>
      </c>
      <c r="B26" s="1"/>
      <c r="C26" s="1"/>
      <c r="D26" s="1"/>
      <c r="E26" s="1"/>
      <c r="F26" s="1"/>
      <c r="G26" s="1"/>
      <c r="H26" s="1"/>
      <c r="I26" s="1"/>
      <c r="J26" s="1"/>
      <c r="K26" s="1"/>
      <c r="M26" s="5" t="s">
        <v>47</v>
      </c>
      <c r="Y26" s="5" t="s">
        <v>47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</row>
    <row r="27" spans="1:41" x14ac:dyDescent="0.25">
      <c r="A27" s="6" t="s">
        <v>48</v>
      </c>
      <c r="B27" s="2">
        <v>59</v>
      </c>
      <c r="C27" s="17">
        <v>72</v>
      </c>
      <c r="D27" s="2">
        <v>78</v>
      </c>
      <c r="E27" s="17">
        <v>65</v>
      </c>
      <c r="F27" s="2">
        <v>67</v>
      </c>
      <c r="G27" s="22">
        <v>68</v>
      </c>
      <c r="H27" s="20">
        <v>63</v>
      </c>
      <c r="I27" s="22">
        <v>69</v>
      </c>
      <c r="J27" s="20">
        <v>65</v>
      </c>
      <c r="K27" s="22">
        <v>73</v>
      </c>
      <c r="M27" s="6" t="s">
        <v>48</v>
      </c>
      <c r="N27" s="2">
        <v>59</v>
      </c>
      <c r="O27" s="17">
        <v>72</v>
      </c>
      <c r="P27" s="2">
        <v>78</v>
      </c>
      <c r="Q27" s="17">
        <v>65</v>
      </c>
      <c r="R27" s="2">
        <v>67</v>
      </c>
      <c r="S27" s="22">
        <v>68</v>
      </c>
      <c r="T27" s="20">
        <v>63</v>
      </c>
      <c r="U27" s="22">
        <v>69</v>
      </c>
      <c r="V27" s="20">
        <v>65</v>
      </c>
      <c r="W27" s="22">
        <v>73</v>
      </c>
      <c r="Y27" s="6" t="s">
        <v>48</v>
      </c>
      <c r="Z27" s="30">
        <f>AVERAGE(B27:F27)</f>
        <v>68.2</v>
      </c>
      <c r="AA27" s="30">
        <f t="shared" ref="AA26:AA31" si="32">STDEV(B27:F27)</f>
        <v>7.1902712048990196</v>
      </c>
      <c r="AB27" s="30">
        <f t="shared" ref="AB26:AB31" si="33">MIN(B27:F27)</f>
        <v>59</v>
      </c>
      <c r="AC27" s="30">
        <f t="shared" ref="AC26:AC31" si="34">MAX(B27:F27)</f>
        <v>78</v>
      </c>
      <c r="AD27" s="33">
        <f t="shared" ref="AD26:AD31" si="35">AVERAGE(G27:K27)</f>
        <v>67.599999999999994</v>
      </c>
      <c r="AE27" s="33">
        <f t="shared" ref="AE26:AE31" si="36">STDEV(G27:K27)</f>
        <v>3.8470768123342687</v>
      </c>
      <c r="AF27" s="33">
        <f t="shared" ref="AF26:AF31" si="37">MIN(G27:K27)</f>
        <v>63</v>
      </c>
      <c r="AG27" s="33">
        <f t="shared" ref="AG26:AG31" si="38">MAX(G27:K27)</f>
        <v>73</v>
      </c>
      <c r="AH27" s="30">
        <f t="shared" ref="AH26:AH31" si="39">AVERAGE(N27:R27)</f>
        <v>68.2</v>
      </c>
      <c r="AI27" s="30">
        <f t="shared" ref="AI26:AI31" si="40">STDEV(N27:R27)</f>
        <v>7.1902712048990196</v>
      </c>
      <c r="AJ27" s="30">
        <f t="shared" ref="AJ26:AJ31" si="41">MIN(N27:R27)</f>
        <v>59</v>
      </c>
      <c r="AK27" s="30">
        <f t="shared" ref="AK26:AK31" si="42">MAX(N27:R27)</f>
        <v>78</v>
      </c>
      <c r="AL27" s="33">
        <f t="shared" ref="AL26:AL31" si="43">AVERAGE(S27:W27)</f>
        <v>67.599999999999994</v>
      </c>
      <c r="AM27" s="33">
        <f t="shared" ref="AM26:AM31" si="44">STDEV(S27:W27)</f>
        <v>3.8470768123342687</v>
      </c>
      <c r="AN27" s="33">
        <f t="shared" ref="AN26:AN31" si="45">MIN(S27:W27)</f>
        <v>63</v>
      </c>
      <c r="AO27" s="33">
        <f t="shared" ref="AO26:AO31" si="46">MAX(S27:W27)</f>
        <v>73</v>
      </c>
    </row>
    <row r="28" spans="1:41" x14ac:dyDescent="0.25">
      <c r="A28" s="6" t="s">
        <v>50</v>
      </c>
      <c r="B28" s="2">
        <v>107</v>
      </c>
      <c r="C28" s="17">
        <v>113</v>
      </c>
      <c r="D28" s="2">
        <v>102</v>
      </c>
      <c r="E28" s="17">
        <v>107.5</v>
      </c>
      <c r="F28" s="2">
        <v>115</v>
      </c>
      <c r="G28" s="22">
        <v>81</v>
      </c>
      <c r="H28" s="20">
        <v>90</v>
      </c>
      <c r="I28" s="22">
        <v>85</v>
      </c>
      <c r="J28" s="20">
        <v>87</v>
      </c>
      <c r="K28" s="22">
        <v>96</v>
      </c>
      <c r="M28" s="6" t="s">
        <v>50</v>
      </c>
      <c r="N28" s="2">
        <v>107</v>
      </c>
      <c r="O28" s="17">
        <v>113</v>
      </c>
      <c r="P28" s="2">
        <v>102</v>
      </c>
      <c r="Q28" s="17">
        <v>107.5</v>
      </c>
      <c r="R28" s="2">
        <v>115</v>
      </c>
      <c r="S28" s="22">
        <v>81</v>
      </c>
      <c r="T28" s="20">
        <v>90</v>
      </c>
      <c r="U28" s="22">
        <v>85</v>
      </c>
      <c r="V28" s="20">
        <v>87</v>
      </c>
      <c r="W28" s="22">
        <v>96</v>
      </c>
      <c r="Y28" s="6" t="s">
        <v>50</v>
      </c>
      <c r="Z28" s="30">
        <f t="shared" ref="Z26:Z31" si="47">AVERAGE(B28:F28)</f>
        <v>108.9</v>
      </c>
      <c r="AA28" s="30">
        <f t="shared" si="32"/>
        <v>5.1768716422179146</v>
      </c>
      <c r="AB28" s="30">
        <f t="shared" si="33"/>
        <v>102</v>
      </c>
      <c r="AC28" s="30">
        <f t="shared" si="34"/>
        <v>115</v>
      </c>
      <c r="AD28" s="33">
        <f t="shared" si="35"/>
        <v>87.8</v>
      </c>
      <c r="AE28" s="33">
        <f t="shared" si="36"/>
        <v>5.6302753041036988</v>
      </c>
      <c r="AF28" s="33">
        <f t="shared" si="37"/>
        <v>81</v>
      </c>
      <c r="AG28" s="33">
        <f t="shared" si="38"/>
        <v>96</v>
      </c>
      <c r="AH28" s="30">
        <f t="shared" si="39"/>
        <v>108.9</v>
      </c>
      <c r="AI28" s="30">
        <f t="shared" si="40"/>
        <v>5.1768716422179146</v>
      </c>
      <c r="AJ28" s="30">
        <f t="shared" si="41"/>
        <v>102</v>
      </c>
      <c r="AK28" s="30">
        <f t="shared" si="42"/>
        <v>115</v>
      </c>
      <c r="AL28" s="33">
        <f t="shared" si="43"/>
        <v>87.8</v>
      </c>
      <c r="AM28" s="33">
        <f t="shared" si="44"/>
        <v>5.6302753041036988</v>
      </c>
      <c r="AN28" s="33">
        <f t="shared" si="45"/>
        <v>81</v>
      </c>
      <c r="AO28" s="33">
        <f t="shared" si="46"/>
        <v>96</v>
      </c>
    </row>
    <row r="29" spans="1:41" x14ac:dyDescent="0.25">
      <c r="A29" s="6" t="s">
        <v>49</v>
      </c>
      <c r="B29" s="2">
        <v>29</v>
      </c>
      <c r="C29" s="17">
        <v>30</v>
      </c>
      <c r="D29" s="2">
        <v>28</v>
      </c>
      <c r="E29" s="17">
        <v>30</v>
      </c>
      <c r="F29" s="2">
        <v>30</v>
      </c>
      <c r="G29" s="22">
        <v>28</v>
      </c>
      <c r="H29" s="20">
        <v>29</v>
      </c>
      <c r="I29" s="22">
        <v>26</v>
      </c>
      <c r="J29" s="20">
        <v>25</v>
      </c>
      <c r="K29" s="22">
        <v>29</v>
      </c>
      <c r="M29" s="6" t="s">
        <v>49</v>
      </c>
      <c r="N29" s="2">
        <v>29</v>
      </c>
      <c r="O29" s="17">
        <v>30</v>
      </c>
      <c r="P29" s="2">
        <v>28</v>
      </c>
      <c r="Q29" s="17">
        <v>30</v>
      </c>
      <c r="R29" s="2">
        <v>30</v>
      </c>
      <c r="S29" s="22">
        <v>28</v>
      </c>
      <c r="T29" s="20">
        <v>29</v>
      </c>
      <c r="U29" s="22">
        <v>26</v>
      </c>
      <c r="V29" s="20">
        <v>25</v>
      </c>
      <c r="W29" s="22">
        <v>29</v>
      </c>
      <c r="Y29" s="6" t="s">
        <v>49</v>
      </c>
      <c r="Z29" s="30">
        <f t="shared" si="47"/>
        <v>29.4</v>
      </c>
      <c r="AA29" s="30">
        <f t="shared" si="32"/>
        <v>0.89442719099991586</v>
      </c>
      <c r="AB29" s="30">
        <f t="shared" si="33"/>
        <v>28</v>
      </c>
      <c r="AC29" s="30">
        <f t="shared" si="34"/>
        <v>30</v>
      </c>
      <c r="AD29" s="33">
        <f t="shared" si="35"/>
        <v>27.4</v>
      </c>
      <c r="AE29" s="33">
        <f t="shared" si="36"/>
        <v>1.8165902124584952</v>
      </c>
      <c r="AF29" s="33">
        <f t="shared" si="37"/>
        <v>25</v>
      </c>
      <c r="AG29" s="33">
        <f t="shared" si="38"/>
        <v>29</v>
      </c>
      <c r="AH29" s="30">
        <f t="shared" si="39"/>
        <v>29.4</v>
      </c>
      <c r="AI29" s="30">
        <f t="shared" si="40"/>
        <v>0.89442719099991586</v>
      </c>
      <c r="AJ29" s="30">
        <f t="shared" si="41"/>
        <v>28</v>
      </c>
      <c r="AK29" s="30">
        <f t="shared" si="42"/>
        <v>30</v>
      </c>
      <c r="AL29" s="33">
        <f t="shared" si="43"/>
        <v>27.4</v>
      </c>
      <c r="AM29" s="33">
        <f t="shared" si="44"/>
        <v>1.8165902124584952</v>
      </c>
      <c r="AN29" s="33">
        <f t="shared" si="45"/>
        <v>25</v>
      </c>
      <c r="AO29" s="33">
        <f t="shared" si="46"/>
        <v>29</v>
      </c>
    </row>
    <row r="30" spans="1:41" x14ac:dyDescent="0.25">
      <c r="A30" s="6" t="s">
        <v>54</v>
      </c>
      <c r="B30" s="2">
        <v>12</v>
      </c>
      <c r="C30" s="17">
        <v>9</v>
      </c>
      <c r="D30" s="2">
        <v>5</v>
      </c>
      <c r="E30" s="17">
        <v>9</v>
      </c>
      <c r="F30" s="2">
        <v>11</v>
      </c>
      <c r="G30" s="22">
        <v>5</v>
      </c>
      <c r="H30" s="20">
        <v>9</v>
      </c>
      <c r="I30" s="22">
        <v>9</v>
      </c>
      <c r="J30" s="20">
        <v>11</v>
      </c>
      <c r="K30" s="22">
        <v>8</v>
      </c>
      <c r="M30" s="6" t="s">
        <v>54</v>
      </c>
      <c r="N30" s="2">
        <v>12</v>
      </c>
      <c r="O30" s="17">
        <v>9</v>
      </c>
      <c r="P30" s="2">
        <v>5</v>
      </c>
      <c r="Q30" s="17">
        <v>9</v>
      </c>
      <c r="R30" s="2">
        <v>11</v>
      </c>
      <c r="S30" s="22">
        <v>5</v>
      </c>
      <c r="T30" s="20">
        <v>9</v>
      </c>
      <c r="U30" s="22">
        <v>9</v>
      </c>
      <c r="V30" s="20">
        <v>11</v>
      </c>
      <c r="W30" s="22">
        <v>8</v>
      </c>
      <c r="Y30" s="6" t="s">
        <v>54</v>
      </c>
      <c r="Z30" s="30">
        <f t="shared" si="47"/>
        <v>9.1999999999999993</v>
      </c>
      <c r="AA30" s="30">
        <f t="shared" si="32"/>
        <v>2.6832815729997481</v>
      </c>
      <c r="AB30" s="30">
        <f t="shared" si="33"/>
        <v>5</v>
      </c>
      <c r="AC30" s="30">
        <f t="shared" si="34"/>
        <v>12</v>
      </c>
      <c r="AD30" s="33">
        <f t="shared" si="35"/>
        <v>8.4</v>
      </c>
      <c r="AE30" s="33">
        <f t="shared" si="36"/>
        <v>2.1908902300206639</v>
      </c>
      <c r="AF30" s="33">
        <f t="shared" si="37"/>
        <v>5</v>
      </c>
      <c r="AG30" s="33">
        <f t="shared" si="38"/>
        <v>11</v>
      </c>
      <c r="AH30" s="30">
        <f t="shared" si="39"/>
        <v>9.1999999999999993</v>
      </c>
      <c r="AI30" s="30">
        <f t="shared" si="40"/>
        <v>2.6832815729997481</v>
      </c>
      <c r="AJ30" s="30">
        <f t="shared" si="41"/>
        <v>5</v>
      </c>
      <c r="AK30" s="30">
        <f t="shared" si="42"/>
        <v>12</v>
      </c>
      <c r="AL30" s="33">
        <f t="shared" si="43"/>
        <v>8.4</v>
      </c>
      <c r="AM30" s="33">
        <f t="shared" si="44"/>
        <v>2.1908902300206639</v>
      </c>
      <c r="AN30" s="33">
        <f t="shared" si="45"/>
        <v>5</v>
      </c>
      <c r="AO30" s="33">
        <f t="shared" si="46"/>
        <v>11</v>
      </c>
    </row>
    <row r="31" spans="1:41" x14ac:dyDescent="0.25">
      <c r="A31" s="6" t="s">
        <v>51</v>
      </c>
      <c r="B31" s="18" t="s">
        <v>52</v>
      </c>
      <c r="C31" s="19" t="s">
        <v>52</v>
      </c>
      <c r="D31" s="18" t="s">
        <v>52</v>
      </c>
      <c r="E31" s="19" t="s">
        <v>53</v>
      </c>
      <c r="F31" s="18" t="s">
        <v>52</v>
      </c>
      <c r="G31" s="23" t="s">
        <v>52</v>
      </c>
      <c r="H31" s="21" t="s">
        <v>52</v>
      </c>
      <c r="I31" s="23" t="s">
        <v>53</v>
      </c>
      <c r="J31" s="21" t="s">
        <v>53</v>
      </c>
      <c r="K31" s="23" t="s">
        <v>53</v>
      </c>
      <c r="L31" s="16"/>
      <c r="M31" s="6" t="s">
        <v>51</v>
      </c>
      <c r="N31" s="18" t="s">
        <v>52</v>
      </c>
      <c r="O31" s="19" t="s">
        <v>52</v>
      </c>
      <c r="P31" s="18" t="s">
        <v>52</v>
      </c>
      <c r="Q31" s="19" t="s">
        <v>53</v>
      </c>
      <c r="R31" s="18" t="s">
        <v>52</v>
      </c>
      <c r="S31" s="23" t="s">
        <v>52</v>
      </c>
      <c r="T31" s="21" t="s">
        <v>52</v>
      </c>
      <c r="U31" s="23" t="s">
        <v>53</v>
      </c>
      <c r="V31" s="21" t="s">
        <v>53</v>
      </c>
      <c r="W31" s="23" t="s">
        <v>53</v>
      </c>
      <c r="Y31" s="6" t="s">
        <v>51</v>
      </c>
      <c r="Z31" s="31"/>
      <c r="AA31" s="31"/>
      <c r="AB31" s="31"/>
      <c r="AC31" s="31"/>
      <c r="AD31" s="34"/>
      <c r="AE31" s="34"/>
      <c r="AF31" s="34"/>
      <c r="AG31" s="34"/>
      <c r="AH31" s="31"/>
      <c r="AI31" s="31"/>
      <c r="AJ31" s="31"/>
      <c r="AK31" s="31"/>
      <c r="AL31" s="34"/>
      <c r="AM31" s="34"/>
      <c r="AN31" s="34"/>
      <c r="AO31" s="34"/>
    </row>
  </sheetData>
  <mergeCells count="6">
    <mergeCell ref="Z2:AC2"/>
    <mergeCell ref="AD2:AG2"/>
    <mergeCell ref="AH2:AK2"/>
    <mergeCell ref="AL2:AO2"/>
    <mergeCell ref="Z1:AG1"/>
    <mergeCell ref="AH1:AO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1"/>
  <sheetViews>
    <sheetView workbookViewId="0">
      <selection activeCell="F33" sqref="F33"/>
    </sheetView>
  </sheetViews>
  <sheetFormatPr defaultRowHeight="15" x14ac:dyDescent="0.25"/>
  <cols>
    <col min="1" max="1" width="6.42578125" bestFit="1" customWidth="1"/>
    <col min="2" max="2" width="6.28515625" bestFit="1" customWidth="1"/>
    <col min="3" max="3" width="6.140625" bestFit="1" customWidth="1"/>
    <col min="4" max="4" width="6.28515625" bestFit="1" customWidth="1"/>
    <col min="5" max="5" width="6.140625" bestFit="1" customWidth="1"/>
    <col min="6" max="6" width="6.28515625" bestFit="1" customWidth="1"/>
    <col min="7" max="7" width="6.140625" bestFit="1" customWidth="1"/>
    <col min="8" max="8" width="6.28515625" bestFit="1" customWidth="1"/>
    <col min="9" max="9" width="6.140625" bestFit="1" customWidth="1"/>
    <col min="10" max="10" width="6.28515625" bestFit="1" customWidth="1"/>
    <col min="11" max="11" width="6.140625" bestFit="1" customWidth="1"/>
    <col min="12" max="12" width="6.28515625" bestFit="1" customWidth="1"/>
    <col min="13" max="13" width="6.140625" bestFit="1" customWidth="1"/>
    <col min="14" max="14" width="6.28515625" bestFit="1" customWidth="1"/>
    <col min="15" max="15" width="6.140625" bestFit="1" customWidth="1"/>
    <col min="16" max="16" width="6.28515625" bestFit="1" customWidth="1"/>
    <col min="17" max="17" width="6.140625" bestFit="1" customWidth="1"/>
    <col min="18" max="18" width="6.28515625" bestFit="1" customWidth="1"/>
    <col min="19" max="19" width="6.140625" bestFit="1" customWidth="1"/>
    <col min="20" max="20" width="6.28515625" bestFit="1" customWidth="1"/>
    <col min="21" max="21" width="6.140625" bestFit="1" customWidth="1"/>
  </cols>
  <sheetData>
    <row r="2" spans="1:21" x14ac:dyDescent="0.25">
      <c r="B2" s="26" t="s">
        <v>36</v>
      </c>
      <c r="C2" s="26"/>
      <c r="D2" s="27" t="s">
        <v>40</v>
      </c>
      <c r="E2" s="27"/>
      <c r="F2" s="26" t="s">
        <v>41</v>
      </c>
      <c r="G2" s="26"/>
      <c r="H2" s="27" t="s">
        <v>42</v>
      </c>
      <c r="I2" s="27"/>
      <c r="J2" s="26" t="s">
        <v>43</v>
      </c>
      <c r="K2" s="26"/>
      <c r="L2" s="25" t="s">
        <v>44</v>
      </c>
      <c r="M2" s="25"/>
      <c r="N2" s="24" t="s">
        <v>45</v>
      </c>
      <c r="O2" s="24"/>
      <c r="P2" s="25" t="s">
        <v>2</v>
      </c>
      <c r="Q2" s="25"/>
      <c r="R2" s="24" t="s">
        <v>28</v>
      </c>
      <c r="S2" s="24"/>
      <c r="T2" s="25" t="s">
        <v>29</v>
      </c>
      <c r="U2" s="25"/>
    </row>
    <row r="3" spans="1:21" x14ac:dyDescent="0.25">
      <c r="A3" s="5" t="s">
        <v>46</v>
      </c>
      <c r="B3" s="9" t="s">
        <v>12</v>
      </c>
      <c r="C3" s="7" t="s">
        <v>1</v>
      </c>
      <c r="D3" s="9" t="s">
        <v>12</v>
      </c>
      <c r="E3" s="7" t="s">
        <v>1</v>
      </c>
      <c r="F3" s="9" t="s">
        <v>12</v>
      </c>
      <c r="G3" s="7" t="s">
        <v>1</v>
      </c>
      <c r="H3" s="9" t="s">
        <v>12</v>
      </c>
      <c r="I3" s="7" t="s">
        <v>1</v>
      </c>
      <c r="J3" s="9" t="s">
        <v>12</v>
      </c>
      <c r="K3" s="7" t="s">
        <v>1</v>
      </c>
      <c r="L3" s="11" t="s">
        <v>12</v>
      </c>
      <c r="M3" s="2" t="s">
        <v>1</v>
      </c>
      <c r="N3" s="11" t="s">
        <v>12</v>
      </c>
      <c r="O3" s="2" t="s">
        <v>1</v>
      </c>
      <c r="P3" s="11" t="s">
        <v>12</v>
      </c>
      <c r="Q3" s="2" t="s">
        <v>1</v>
      </c>
      <c r="R3" s="11" t="s">
        <v>12</v>
      </c>
      <c r="S3" s="2" t="s">
        <v>1</v>
      </c>
      <c r="T3" s="11" t="s">
        <v>12</v>
      </c>
      <c r="U3" s="2" t="s">
        <v>1</v>
      </c>
    </row>
    <row r="4" spans="1:21" x14ac:dyDescent="0.25">
      <c r="A4" s="6" t="s">
        <v>11</v>
      </c>
      <c r="B4" s="8">
        <v>0.30203045685279201</v>
      </c>
      <c r="C4" s="4">
        <v>0.10958904109589</v>
      </c>
      <c r="D4" s="8">
        <v>0.24972375690607701</v>
      </c>
      <c r="E4" s="4">
        <v>0.27559055118110198</v>
      </c>
      <c r="F4" s="8">
        <v>0.20652173913043501</v>
      </c>
      <c r="G4" s="4">
        <v>0.105263157894737</v>
      </c>
      <c r="H4" s="8">
        <v>0.20327552986512501</v>
      </c>
      <c r="I4" s="4">
        <v>7.2727272727272696E-2</v>
      </c>
      <c r="J4" s="8">
        <v>0.196698762035763</v>
      </c>
      <c r="K4" s="4">
        <v>0.168421052631579</v>
      </c>
      <c r="L4" s="10">
        <v>0.131773399014778</v>
      </c>
      <c r="M4" s="3">
        <v>0.15151515151515199</v>
      </c>
      <c r="N4" s="10">
        <v>0.38420348058902298</v>
      </c>
      <c r="O4" s="3">
        <v>0.49494949494949497</v>
      </c>
      <c r="P4" s="10">
        <v>0.25531914893617003</v>
      </c>
      <c r="Q4" s="3">
        <v>0.57894736842105299</v>
      </c>
      <c r="R4" s="10">
        <v>9.7103918228279407E-2</v>
      </c>
      <c r="S4" s="3">
        <v>0.18181818181818199</v>
      </c>
      <c r="T4" s="10">
        <v>9.8253275109170299E-2</v>
      </c>
      <c r="U4" s="3">
        <v>4.8780487804878099E-2</v>
      </c>
    </row>
    <row r="5" spans="1:21" x14ac:dyDescent="0.25">
      <c r="A5" s="6" t="s">
        <v>22</v>
      </c>
      <c r="B5" s="8">
        <v>0.28426395939086302</v>
      </c>
      <c r="C5" s="4">
        <v>0.123287671232877</v>
      </c>
      <c r="D5" s="8">
        <v>0.23314917127071799</v>
      </c>
      <c r="E5" s="4">
        <v>0.29921259842519699</v>
      </c>
      <c r="F5" s="8">
        <v>0.190217391304348</v>
      </c>
      <c r="G5" s="4">
        <v>0.18713450292397699</v>
      </c>
      <c r="H5" s="8">
        <v>0.179190751445087</v>
      </c>
      <c r="I5" s="4">
        <v>0</v>
      </c>
      <c r="J5" s="8">
        <v>7.5653370013755203E-2</v>
      </c>
      <c r="K5" s="4">
        <v>4.2105263157894701E-2</v>
      </c>
      <c r="L5" s="10">
        <v>0.130541871921182</v>
      </c>
      <c r="M5" s="3">
        <v>0.12878787878787901</v>
      </c>
      <c r="N5" s="10">
        <v>0.38955823293172698</v>
      </c>
      <c r="O5" s="3">
        <v>0.48484848484848497</v>
      </c>
      <c r="P5" s="10">
        <v>0.30851063829787201</v>
      </c>
      <c r="Q5" s="3">
        <v>0.105263157894737</v>
      </c>
      <c r="R5" s="10">
        <v>0.10732538330494</v>
      </c>
      <c r="S5" s="3">
        <v>0.24242424242424199</v>
      </c>
      <c r="T5" s="10">
        <v>1.7467248908296901E-2</v>
      </c>
      <c r="U5" s="3">
        <v>0</v>
      </c>
    </row>
    <row r="6" spans="1:21" x14ac:dyDescent="0.25">
      <c r="A6" s="6" t="s">
        <v>23</v>
      </c>
      <c r="B6" s="8">
        <v>0.365482233502538</v>
      </c>
      <c r="C6" s="4">
        <v>0.301369863013699</v>
      </c>
      <c r="D6" s="8">
        <v>0.27734806629834302</v>
      </c>
      <c r="E6" s="4">
        <v>0.35433070866141703</v>
      </c>
      <c r="F6" s="8">
        <v>0.14945652173912999</v>
      </c>
      <c r="G6" s="4">
        <v>7.6023391812865507E-2</v>
      </c>
      <c r="H6" s="8">
        <v>0.53757225433526001</v>
      </c>
      <c r="I6" s="4">
        <v>0.54545454545454497</v>
      </c>
      <c r="J6" s="8">
        <v>0.27922971114167799</v>
      </c>
      <c r="K6" s="4">
        <v>0.28421052631578902</v>
      </c>
      <c r="L6" s="10">
        <v>8.3743842364532001E-2</v>
      </c>
      <c r="M6" s="3">
        <v>3.7878787878787901E-2</v>
      </c>
      <c r="N6" s="10">
        <v>0.33199464524765698</v>
      </c>
      <c r="O6" s="3">
        <v>0.46464646464646497</v>
      </c>
      <c r="P6" s="10">
        <v>0.42553191489361702</v>
      </c>
      <c r="Q6" s="3">
        <v>0.36842105263157898</v>
      </c>
      <c r="R6" s="10">
        <v>0.12521294718909701</v>
      </c>
      <c r="S6" s="3">
        <v>6.0606060606060601E-2</v>
      </c>
      <c r="T6" s="10">
        <v>6.8777292576419194E-2</v>
      </c>
      <c r="U6" s="3">
        <v>0.24390243902438999</v>
      </c>
    </row>
    <row r="7" spans="1:21" x14ac:dyDescent="0.25">
      <c r="A7" s="6" t="s">
        <v>24</v>
      </c>
      <c r="B7" s="8">
        <v>0.34517766497461899</v>
      </c>
      <c r="C7" s="4">
        <v>0.19178082191780799</v>
      </c>
      <c r="D7" s="8">
        <v>0.27403314917127097</v>
      </c>
      <c r="E7" s="4">
        <v>0.39370078740157499</v>
      </c>
      <c r="F7" s="8">
        <v>0.16168478260869601</v>
      </c>
      <c r="G7" s="4">
        <v>7.0175438596491196E-2</v>
      </c>
      <c r="H7" s="8">
        <v>0.38824662813102101</v>
      </c>
      <c r="I7" s="4">
        <v>0.30909090909090903</v>
      </c>
      <c r="J7" s="8">
        <v>0.28060522696010998</v>
      </c>
      <c r="K7" s="4">
        <v>0.30526315789473701</v>
      </c>
      <c r="L7" s="10">
        <v>7.5123152709359597E-2</v>
      </c>
      <c r="M7" s="3">
        <v>4.5454545454545497E-2</v>
      </c>
      <c r="N7" s="10">
        <v>0.35341365461847402</v>
      </c>
      <c r="O7" s="3">
        <v>0.50505050505050497</v>
      </c>
      <c r="P7" s="10">
        <v>0.28191489361702099</v>
      </c>
      <c r="Q7" s="3">
        <v>0.18421052631578899</v>
      </c>
      <c r="R7" s="10">
        <v>0.12947189097103901</v>
      </c>
      <c r="S7" s="3">
        <v>0.12121212121212099</v>
      </c>
      <c r="T7" s="10">
        <v>0.12117903930130999</v>
      </c>
      <c r="U7" s="3">
        <v>0.146341463414634</v>
      </c>
    </row>
    <row r="8" spans="1:21" x14ac:dyDescent="0.25">
      <c r="A8" s="6" t="s">
        <v>25</v>
      </c>
      <c r="B8" s="8">
        <v>0.28426395939086302</v>
      </c>
      <c r="C8" s="4">
        <v>0.10958904109589</v>
      </c>
      <c r="D8" s="8">
        <v>0.26740331491712699</v>
      </c>
      <c r="E8" s="4">
        <v>0.29921259842519699</v>
      </c>
      <c r="F8" s="8">
        <v>0.14809782608695701</v>
      </c>
      <c r="G8" s="4">
        <v>2.9239766081871298E-2</v>
      </c>
      <c r="H8" s="8">
        <v>0.34874759152215801</v>
      </c>
      <c r="I8" s="4">
        <v>0.27272727272727298</v>
      </c>
      <c r="J8" s="8">
        <v>0.207702888583219</v>
      </c>
      <c r="K8" s="4">
        <v>0.25263157894736799</v>
      </c>
      <c r="L8" s="10">
        <v>0.149014778325123</v>
      </c>
      <c r="M8" s="3">
        <v>9.0909090909090898E-2</v>
      </c>
      <c r="N8" s="10">
        <v>0.34002677376171397</v>
      </c>
      <c r="O8" s="3">
        <v>0.55555555555555602</v>
      </c>
      <c r="P8" s="10">
        <v>0.41223404255319201</v>
      </c>
      <c r="Q8" s="3">
        <v>0.18421052631578899</v>
      </c>
      <c r="R8" s="10">
        <v>0.117546848381601</v>
      </c>
      <c r="S8" s="3">
        <v>0.18181818181818199</v>
      </c>
      <c r="T8" s="10">
        <v>9.3886462882096094E-2</v>
      </c>
      <c r="U8" s="3">
        <v>0.19512195121951201</v>
      </c>
    </row>
    <row r="9" spans="1:21" x14ac:dyDescent="0.25">
      <c r="A9" s="6" t="s">
        <v>26</v>
      </c>
      <c r="B9" s="8">
        <v>0.27664974619289301</v>
      </c>
      <c r="C9" s="4">
        <v>6.8493150684931503E-2</v>
      </c>
      <c r="D9" s="8">
        <v>0.245303867403315</v>
      </c>
      <c r="E9" s="4">
        <v>0.244094488188976</v>
      </c>
      <c r="F9" s="8">
        <v>0.217391304347826</v>
      </c>
      <c r="G9" s="4">
        <v>4.6783625730994101E-2</v>
      </c>
      <c r="H9" s="8">
        <v>0.30154142581888199</v>
      </c>
      <c r="I9" s="4">
        <v>0.163636363636364</v>
      </c>
      <c r="J9" s="8">
        <v>0.20632737276478699</v>
      </c>
      <c r="K9" s="4">
        <v>0.231578947368421</v>
      </c>
      <c r="L9" s="10">
        <v>8.6206896551724102E-2</v>
      </c>
      <c r="M9" s="3">
        <v>5.3030303030302997E-2</v>
      </c>
      <c r="N9" s="10">
        <v>0.319946452476573</v>
      </c>
      <c r="O9" s="3">
        <v>0.41414141414141398</v>
      </c>
      <c r="P9" s="10">
        <v>0.37234042553191499</v>
      </c>
      <c r="Q9" s="3">
        <v>0.157894736842105</v>
      </c>
      <c r="R9" s="10">
        <v>9.7955706984667795E-2</v>
      </c>
      <c r="S9" s="3">
        <v>3.03030303030303E-2</v>
      </c>
      <c r="T9" s="10">
        <v>9.3886462882096094E-2</v>
      </c>
      <c r="U9" s="3">
        <v>0.19512195121951201</v>
      </c>
    </row>
    <row r="10" spans="1:21" x14ac:dyDescent="0.25">
      <c r="A10" s="6" t="s">
        <v>27</v>
      </c>
      <c r="B10" s="8">
        <v>0.262690355329949</v>
      </c>
      <c r="C10" s="4">
        <v>9.5890410958904104E-2</v>
      </c>
      <c r="D10" s="8">
        <v>0.25524861878452998</v>
      </c>
      <c r="E10" s="4">
        <v>0.244094488188976</v>
      </c>
      <c r="F10" s="8">
        <v>0.169836956521739</v>
      </c>
      <c r="G10" s="4">
        <v>7.0175438596491196E-2</v>
      </c>
      <c r="H10" s="8">
        <v>0.21387283236994201</v>
      </c>
      <c r="I10" s="4">
        <v>9.0909090909090898E-2</v>
      </c>
      <c r="J10" s="8">
        <v>0.17193947730398901</v>
      </c>
      <c r="K10" s="4">
        <v>0.26315789473684198</v>
      </c>
      <c r="L10" s="10">
        <v>0.105911330049261</v>
      </c>
      <c r="M10" s="3">
        <v>7.5757575757575801E-2</v>
      </c>
      <c r="N10" s="10">
        <v>0.34538152610441802</v>
      </c>
      <c r="O10" s="3">
        <v>0.46464646464646497</v>
      </c>
      <c r="P10" s="10">
        <v>0.430851063829787</v>
      </c>
      <c r="Q10" s="3">
        <v>0.21052631578947401</v>
      </c>
      <c r="R10" s="10">
        <v>8.5178875638841606E-2</v>
      </c>
      <c r="S10" s="3">
        <v>9.0909090909090898E-2</v>
      </c>
      <c r="T10" s="10">
        <v>5.3493449781659402E-2</v>
      </c>
      <c r="U10" s="3">
        <v>0.146341463414634</v>
      </c>
    </row>
    <row r="11" spans="1:21" x14ac:dyDescent="0.25">
      <c r="A11" s="6" t="s">
        <v>0</v>
      </c>
      <c r="B11" s="8">
        <v>0.300761421319797</v>
      </c>
      <c r="C11" s="4">
        <v>0.19178082191780799</v>
      </c>
      <c r="D11" s="8">
        <v>0.27071823204419898</v>
      </c>
      <c r="E11" s="4">
        <v>0.38582677165354301</v>
      </c>
      <c r="F11" s="8">
        <v>0.17934782608695701</v>
      </c>
      <c r="G11" s="4">
        <v>7.0175438596491196E-2</v>
      </c>
      <c r="H11" s="8">
        <v>0.370905587668593</v>
      </c>
      <c r="I11" s="4">
        <v>0.30909090909090903</v>
      </c>
      <c r="J11" s="8">
        <v>0.27235213204951902</v>
      </c>
      <c r="K11" s="4">
        <v>0.25263157894736799</v>
      </c>
      <c r="L11" s="10">
        <v>0.19088669950738901</v>
      </c>
      <c r="M11" s="3">
        <v>0.25757575757575801</v>
      </c>
      <c r="N11" s="10">
        <v>0.34538152610441802</v>
      </c>
      <c r="O11" s="3">
        <v>0.58585858585858597</v>
      </c>
      <c r="P11" s="10">
        <v>0.39893617021276601</v>
      </c>
      <c r="Q11" s="3">
        <v>0.18421052631578899</v>
      </c>
      <c r="R11" s="10">
        <v>0.132879045996593</v>
      </c>
      <c r="S11" s="3">
        <v>0.21212121212121199</v>
      </c>
      <c r="T11" s="10">
        <v>0.10043668122270701</v>
      </c>
      <c r="U11" s="3">
        <v>4.8780487804878099E-2</v>
      </c>
    </row>
    <row r="12" spans="1:21" x14ac:dyDescent="0.25">
      <c r="A12" s="6" t="s">
        <v>5</v>
      </c>
      <c r="B12" s="8">
        <v>0.31091370558375597</v>
      </c>
      <c r="C12" s="4">
        <v>0.20547945205479501</v>
      </c>
      <c r="D12" s="8">
        <v>0.224309392265193</v>
      </c>
      <c r="E12" s="4">
        <v>0.267716535433071</v>
      </c>
      <c r="F12" s="8">
        <v>0.126358695652174</v>
      </c>
      <c r="G12" s="4">
        <v>4.0935672514619902E-2</v>
      </c>
      <c r="H12" s="8">
        <v>0.279383429672447</v>
      </c>
      <c r="I12" s="4">
        <v>0.218181818181818</v>
      </c>
      <c r="J12" s="8">
        <v>0.19532324621733099</v>
      </c>
      <c r="K12" s="4">
        <v>0.18947368421052599</v>
      </c>
      <c r="L12" s="10">
        <v>0.11576354679803</v>
      </c>
      <c r="M12" s="3">
        <v>5.3030303030302997E-2</v>
      </c>
      <c r="N12" s="10">
        <v>0.28246318607764398</v>
      </c>
      <c r="O12" s="3">
        <v>0.55555555555555602</v>
      </c>
      <c r="P12" s="10">
        <v>0.39095744680851102</v>
      </c>
      <c r="Q12" s="3">
        <v>0.26315789473684198</v>
      </c>
      <c r="R12" s="10">
        <v>0.117546848381601</v>
      </c>
      <c r="S12" s="3">
        <v>0.15151515151515199</v>
      </c>
      <c r="T12" s="10">
        <v>9.49781659388646E-2</v>
      </c>
      <c r="U12" s="3">
        <v>0.24390243902438999</v>
      </c>
    </row>
    <row r="13" spans="1:21" x14ac:dyDescent="0.25">
      <c r="A13" s="6" t="s">
        <v>6</v>
      </c>
      <c r="B13" s="8">
        <v>0.384517766497462</v>
      </c>
      <c r="C13" s="4">
        <v>0.232876712328767</v>
      </c>
      <c r="D13" s="8">
        <v>0.264088397790055</v>
      </c>
      <c r="E13" s="4">
        <v>0.37795275590551197</v>
      </c>
      <c r="F13" s="8">
        <v>7.4728260869565202E-2</v>
      </c>
      <c r="G13" s="4">
        <v>0</v>
      </c>
      <c r="H13" s="8">
        <v>0.54431599229287098</v>
      </c>
      <c r="I13" s="4">
        <v>0.49090909090909102</v>
      </c>
      <c r="J13" s="8">
        <v>0.31361760660247601</v>
      </c>
      <c r="K13" s="4">
        <v>0.29473684210526302</v>
      </c>
      <c r="L13" s="10">
        <v>0.182266009852217</v>
      </c>
      <c r="M13" s="3">
        <v>0.15151515151515199</v>
      </c>
      <c r="N13" s="10">
        <v>0.45381526104417702</v>
      </c>
      <c r="O13" s="3">
        <v>0.51515151515151503</v>
      </c>
      <c r="P13" s="10">
        <v>0.48404255319148898</v>
      </c>
      <c r="Q13" s="3">
        <v>0.34210526315789502</v>
      </c>
      <c r="R13" s="10">
        <v>9.1993185689948895E-2</v>
      </c>
      <c r="S13" s="3">
        <v>0.18181818181818199</v>
      </c>
      <c r="T13" s="10">
        <v>0.104803493449782</v>
      </c>
      <c r="U13" s="3">
        <v>0.24390243902438999</v>
      </c>
    </row>
    <row r="14" spans="1:21" x14ac:dyDescent="0.25">
      <c r="A14" s="6" t="s">
        <v>7</v>
      </c>
      <c r="B14" s="8">
        <v>0.34390862944162398</v>
      </c>
      <c r="C14" s="4">
        <v>0.27397260273972601</v>
      </c>
      <c r="D14" s="8">
        <v>0.26519337016574601</v>
      </c>
      <c r="E14" s="4">
        <v>0.31496062992126</v>
      </c>
      <c r="F14" s="8">
        <v>0.19972826086956499</v>
      </c>
      <c r="G14" s="4">
        <v>5.8479532163742701E-2</v>
      </c>
      <c r="H14" s="8">
        <v>0.41811175337186901</v>
      </c>
      <c r="I14" s="4">
        <v>0.527272727272727</v>
      </c>
      <c r="J14" s="8">
        <v>0.31224209078404402</v>
      </c>
      <c r="K14" s="4">
        <v>0.28421052631578902</v>
      </c>
      <c r="L14" s="10">
        <v>0.10344827586206901</v>
      </c>
      <c r="M14" s="3">
        <v>4.5454545454545497E-2</v>
      </c>
      <c r="N14" s="10">
        <v>0.30923694779116501</v>
      </c>
      <c r="O14" s="3">
        <v>0.41414141414141398</v>
      </c>
      <c r="P14" s="10">
        <v>0.39095744680851102</v>
      </c>
      <c r="Q14" s="3">
        <v>0.28947368421052599</v>
      </c>
      <c r="R14" s="10">
        <v>0.109880749574106</v>
      </c>
      <c r="S14" s="3">
        <v>3.03030303030303E-2</v>
      </c>
      <c r="T14" s="10">
        <v>0.104803493449782</v>
      </c>
      <c r="U14" s="3">
        <v>0.26829268292682901</v>
      </c>
    </row>
    <row r="15" spans="1:21" x14ac:dyDescent="0.25">
      <c r="A15" s="6" t="s">
        <v>14</v>
      </c>
      <c r="B15" s="8">
        <v>0.26395939086294401</v>
      </c>
      <c r="C15" s="4">
        <v>8.2191780821917804E-2</v>
      </c>
      <c r="D15" s="8">
        <v>0.24861878453038699</v>
      </c>
      <c r="E15" s="4">
        <v>0.22834645669291301</v>
      </c>
      <c r="F15" s="8">
        <v>0.205163043478261</v>
      </c>
      <c r="G15" s="4">
        <v>6.4327485380116997E-2</v>
      </c>
      <c r="H15" s="8">
        <v>0.18304431599229301</v>
      </c>
      <c r="I15" s="4">
        <v>0.12727272727272701</v>
      </c>
      <c r="J15" s="8">
        <v>0.118294360385144</v>
      </c>
      <c r="K15" s="4">
        <v>0.12631578947368399</v>
      </c>
      <c r="L15" s="10">
        <v>0.114532019704433</v>
      </c>
      <c r="M15" s="3">
        <v>8.3333333333333301E-2</v>
      </c>
      <c r="N15" s="10">
        <v>0.35609103078982601</v>
      </c>
      <c r="O15" s="3">
        <v>0.53535353535353503</v>
      </c>
      <c r="P15" s="10">
        <v>0.34840425531914898</v>
      </c>
      <c r="Q15" s="3">
        <v>0.13157894736842099</v>
      </c>
      <c r="R15" s="10">
        <v>9.4548551959114102E-2</v>
      </c>
      <c r="S15" s="3">
        <v>0.18181818181818199</v>
      </c>
      <c r="T15" s="10">
        <v>4.9126637554585101E-2</v>
      </c>
      <c r="U15" s="3">
        <v>0.12195121951219499</v>
      </c>
    </row>
    <row r="16" spans="1:21" x14ac:dyDescent="0.25">
      <c r="A16" s="6" t="s">
        <v>8</v>
      </c>
      <c r="B16" s="8">
        <v>0.40609137055837602</v>
      </c>
      <c r="C16" s="4">
        <v>0.150684931506849</v>
      </c>
      <c r="D16" s="8">
        <v>0.41215469613259698</v>
      </c>
      <c r="E16" s="4">
        <v>0.34645669291338599</v>
      </c>
      <c r="F16" s="8">
        <v>0.42527173913043498</v>
      </c>
      <c r="G16" s="4">
        <v>0.12865497076023399</v>
      </c>
      <c r="H16" s="8">
        <v>0.38246628131021199</v>
      </c>
      <c r="I16" s="4">
        <v>0</v>
      </c>
      <c r="J16" s="8">
        <v>0.22833562585969699</v>
      </c>
      <c r="K16" s="4">
        <v>9.4736842105263203E-2</v>
      </c>
      <c r="L16" s="10">
        <v>0.26354679802955699</v>
      </c>
      <c r="M16" s="3">
        <v>4.5454545454545497E-2</v>
      </c>
      <c r="N16" s="10">
        <v>0.46184738955823301</v>
      </c>
      <c r="O16" s="3">
        <v>0.17171717171717199</v>
      </c>
      <c r="P16" s="10">
        <v>0.465425531914894</v>
      </c>
      <c r="Q16" s="3">
        <v>0.13157894736842099</v>
      </c>
      <c r="R16" s="10">
        <v>0.28875638841567303</v>
      </c>
      <c r="S16" s="3">
        <v>0</v>
      </c>
      <c r="T16" s="10">
        <v>0.41266375545851502</v>
      </c>
      <c r="U16" s="3">
        <v>0.219512195121951</v>
      </c>
    </row>
    <row r="17" spans="1:21" x14ac:dyDescent="0.25">
      <c r="A17" s="6" t="s">
        <v>9</v>
      </c>
      <c r="B17" s="8">
        <v>0.39340101522842602</v>
      </c>
      <c r="C17" s="4">
        <v>0.15277777777777801</v>
      </c>
      <c r="D17" s="8">
        <v>0.37790055248618798</v>
      </c>
      <c r="E17" s="4">
        <v>0.291338582677165</v>
      </c>
      <c r="F17" s="8">
        <v>0.45380434782608697</v>
      </c>
      <c r="G17" s="4">
        <v>0.16959064327485401</v>
      </c>
      <c r="H17" s="8">
        <v>0.460500963391137</v>
      </c>
      <c r="I17" s="4">
        <v>3.6363636363636397E-2</v>
      </c>
      <c r="J17" s="8">
        <v>0.214580467675378</v>
      </c>
      <c r="K17" s="4">
        <v>0.14736842105263201</v>
      </c>
      <c r="L17" s="10">
        <v>0.216748768472906</v>
      </c>
      <c r="M17" s="3">
        <v>8.3333333333333301E-2</v>
      </c>
      <c r="N17" s="10">
        <v>0.44846050870147303</v>
      </c>
      <c r="O17" s="3">
        <v>0.25252525252525299</v>
      </c>
      <c r="P17" s="10">
        <v>0.41755319148936199</v>
      </c>
      <c r="Q17" s="3">
        <v>0.157894736842105</v>
      </c>
      <c r="R17" s="10">
        <v>0.30323679727427599</v>
      </c>
      <c r="S17" s="3">
        <v>3.03030303030303E-2</v>
      </c>
      <c r="T17" s="10">
        <v>0.57969432314410496</v>
      </c>
      <c r="U17" s="3">
        <v>0.31707317073170699</v>
      </c>
    </row>
    <row r="18" spans="1:21" x14ac:dyDescent="0.25">
      <c r="A18" s="6" t="s">
        <v>10</v>
      </c>
      <c r="B18" s="8">
        <v>0.15482233502538101</v>
      </c>
      <c r="C18" s="4">
        <v>0.27397260273972601</v>
      </c>
      <c r="D18" s="8">
        <v>0.21215469613259699</v>
      </c>
      <c r="E18" s="4">
        <v>0.244094488188976</v>
      </c>
      <c r="F18" s="8">
        <v>4.8913043478260899E-2</v>
      </c>
      <c r="G18" s="4">
        <v>2.9239766081871298E-2</v>
      </c>
      <c r="H18" s="8">
        <v>0.89980732177264</v>
      </c>
      <c r="I18" s="4">
        <v>0.94545454545454499</v>
      </c>
      <c r="J18" s="8">
        <v>0.27510316368638199</v>
      </c>
      <c r="K18" s="4">
        <v>0.31578947368421101</v>
      </c>
      <c r="L18" s="10">
        <v>5.0492610837438397E-2</v>
      </c>
      <c r="M18" s="3">
        <v>0.21969696969697</v>
      </c>
      <c r="N18" s="10">
        <v>0.19812583668005401</v>
      </c>
      <c r="O18" s="3">
        <v>0.39393939393939398</v>
      </c>
      <c r="P18" s="10">
        <v>0.41755319148936199</v>
      </c>
      <c r="Q18" s="3">
        <v>0.157894736842105</v>
      </c>
      <c r="R18" s="10">
        <v>4.2589437819420803E-2</v>
      </c>
      <c r="S18" s="3">
        <v>3.03030303030303E-2</v>
      </c>
      <c r="T18" s="10">
        <v>2.2925764192139701E-2</v>
      </c>
      <c r="U18" s="3">
        <v>4.8780487804878099E-2</v>
      </c>
    </row>
    <row r="19" spans="1:21" x14ac:dyDescent="0.25">
      <c r="A19" s="6" t="s">
        <v>15</v>
      </c>
      <c r="B19" s="8">
        <v>0.28045685279187799</v>
      </c>
      <c r="C19" s="4">
        <v>6.8493150684931503E-2</v>
      </c>
      <c r="D19" s="8">
        <v>0.23314917127071799</v>
      </c>
      <c r="E19" s="4">
        <v>0.267716535433071</v>
      </c>
      <c r="F19" s="8">
        <v>0.15081521739130399</v>
      </c>
      <c r="G19" s="4">
        <v>8.1871345029239803E-2</v>
      </c>
      <c r="H19" s="8">
        <v>0.12813102119460501</v>
      </c>
      <c r="I19" s="4">
        <v>9.0909090909090898E-2</v>
      </c>
      <c r="J19" s="8">
        <v>0.11554332874828099</v>
      </c>
      <c r="K19" s="4">
        <v>9.4736842105263203E-2</v>
      </c>
      <c r="L19" s="10">
        <v>0.12561576354679799</v>
      </c>
      <c r="M19" s="3">
        <v>7.5757575757575801E-2</v>
      </c>
      <c r="N19" s="10">
        <v>0.33734939759036098</v>
      </c>
      <c r="O19" s="3">
        <v>0.36363636363636398</v>
      </c>
      <c r="P19" s="10">
        <v>0.26063829787234</v>
      </c>
      <c r="Q19" s="3">
        <v>0.105263157894737</v>
      </c>
      <c r="R19" s="10">
        <v>8.9437819420783604E-2</v>
      </c>
      <c r="S19" s="3">
        <v>0.12121212121212099</v>
      </c>
      <c r="T19" s="10">
        <v>3.8209606986899597E-2</v>
      </c>
      <c r="U19" s="3">
        <v>7.3170731707317097E-2</v>
      </c>
    </row>
    <row r="20" spans="1:21" x14ac:dyDescent="0.25">
      <c r="A20" s="6" t="s">
        <v>16</v>
      </c>
      <c r="B20" s="8">
        <v>0.28553299492385797</v>
      </c>
      <c r="C20" s="4">
        <v>9.5890410958904104E-2</v>
      </c>
      <c r="D20" s="8">
        <v>0.227624309392265</v>
      </c>
      <c r="E20" s="4">
        <v>0.291338582677165</v>
      </c>
      <c r="F20" s="8">
        <v>0.16168478260869601</v>
      </c>
      <c r="G20" s="4">
        <v>7.6023391812865507E-2</v>
      </c>
      <c r="H20" s="8">
        <v>0.16666666666666699</v>
      </c>
      <c r="I20" s="4">
        <v>0</v>
      </c>
      <c r="J20" s="8">
        <v>8.8033012379642395E-2</v>
      </c>
      <c r="K20" s="4">
        <v>1.05263157894737E-2</v>
      </c>
      <c r="L20" s="10">
        <v>0.11576354679803</v>
      </c>
      <c r="M20" s="3">
        <v>0.10606060606060599</v>
      </c>
      <c r="N20" s="10">
        <v>0.38286479250334698</v>
      </c>
      <c r="O20" s="3">
        <v>0.57575757575757602</v>
      </c>
      <c r="P20" s="10">
        <v>0.27127659574468099</v>
      </c>
      <c r="Q20" s="3">
        <v>7.8947368421052599E-2</v>
      </c>
      <c r="R20" s="10">
        <v>9.7103918228279407E-2</v>
      </c>
      <c r="S20" s="3">
        <v>9.0909090909090898E-2</v>
      </c>
      <c r="T20" s="10">
        <v>1.4192139737991299E-2</v>
      </c>
      <c r="U20" s="3">
        <v>0</v>
      </c>
    </row>
    <row r="21" spans="1:21" x14ac:dyDescent="0.25">
      <c r="A21" s="6" t="s">
        <v>17</v>
      </c>
      <c r="B21" s="8">
        <v>0.31218274111675098</v>
      </c>
      <c r="C21" s="4">
        <v>0.24657534246575299</v>
      </c>
      <c r="D21" s="8">
        <v>0.216574585635359</v>
      </c>
      <c r="E21" s="4">
        <v>0.25196850393700798</v>
      </c>
      <c r="F21" s="8">
        <v>0.119565217391304</v>
      </c>
      <c r="G21" s="4">
        <v>4.0935672514619902E-2</v>
      </c>
      <c r="H21" s="8">
        <v>0.17726396917148399</v>
      </c>
      <c r="I21" s="4">
        <v>0</v>
      </c>
      <c r="J21" s="8">
        <v>3.3012379642365898E-2</v>
      </c>
      <c r="K21" s="4">
        <v>2.1052631578947399E-2</v>
      </c>
      <c r="L21" s="10">
        <v>0.109605911330049</v>
      </c>
      <c r="M21" s="3">
        <v>7.5757575757575801E-2</v>
      </c>
      <c r="N21" s="10">
        <v>0.34270414993306603</v>
      </c>
      <c r="O21" s="3">
        <v>0.39393939393939398</v>
      </c>
      <c r="P21" s="10">
        <v>0.29787234042553201</v>
      </c>
      <c r="Q21" s="3">
        <v>0.157894736842105</v>
      </c>
      <c r="R21" s="10">
        <v>7.4105621805792193E-2</v>
      </c>
      <c r="S21" s="3">
        <v>6.0606060606060601E-2</v>
      </c>
      <c r="T21" s="10">
        <v>1.96506550218341E-2</v>
      </c>
      <c r="U21" s="3">
        <v>2.4390243902439001E-2</v>
      </c>
    </row>
    <row r="22" spans="1:21" x14ac:dyDescent="0.25">
      <c r="A22" s="6" t="s">
        <v>18</v>
      </c>
      <c r="B22" s="8">
        <v>0.27411167512690399</v>
      </c>
      <c r="C22" s="4">
        <v>0.10958904109589</v>
      </c>
      <c r="D22" s="8">
        <v>0.23093922651933699</v>
      </c>
      <c r="E22" s="4">
        <v>0.181102362204724</v>
      </c>
      <c r="F22" s="8">
        <v>0.17798913043478301</v>
      </c>
      <c r="G22" s="4">
        <v>2.9239766081871298E-2</v>
      </c>
      <c r="H22" s="8">
        <v>0.24759152215799601</v>
      </c>
      <c r="I22" s="4">
        <v>9.0909090909090898E-2</v>
      </c>
      <c r="J22" s="8">
        <v>0.130674002751032</v>
      </c>
      <c r="K22" s="4">
        <v>2.1052631578947399E-2</v>
      </c>
      <c r="L22" s="10">
        <v>0.107142857142857</v>
      </c>
      <c r="M22" s="3">
        <v>3.03030303030303E-2</v>
      </c>
      <c r="N22" s="10">
        <v>0.28246318607764398</v>
      </c>
      <c r="O22" s="3">
        <v>0.24242424242424199</v>
      </c>
      <c r="P22" s="10">
        <v>0.27393617021276601</v>
      </c>
      <c r="Q22" s="3">
        <v>0</v>
      </c>
      <c r="R22" s="10">
        <v>9.2844974446337297E-2</v>
      </c>
      <c r="S22" s="3">
        <v>0</v>
      </c>
      <c r="T22" s="10">
        <v>2.2925764192139701E-2</v>
      </c>
      <c r="U22" s="3">
        <v>0</v>
      </c>
    </row>
    <row r="23" spans="1:21" x14ac:dyDescent="0.25">
      <c r="A23" s="6" t="s">
        <v>19</v>
      </c>
      <c r="B23" s="8">
        <v>0.28299492385786801</v>
      </c>
      <c r="C23" s="4">
        <v>5.4794520547945202E-2</v>
      </c>
      <c r="D23" s="8">
        <v>0.206629834254144</v>
      </c>
      <c r="E23" s="4">
        <v>0.17322834645669299</v>
      </c>
      <c r="F23" s="8">
        <v>8.6956521739130405E-2</v>
      </c>
      <c r="G23" s="4">
        <v>8.1871345029239803E-2</v>
      </c>
      <c r="H23" s="8">
        <v>0.24181117533718699</v>
      </c>
      <c r="I23" s="4">
        <v>3.6363636363636397E-2</v>
      </c>
      <c r="J23" s="8">
        <v>3.7138927097661603E-2</v>
      </c>
      <c r="K23" s="4">
        <v>2.1052631578947399E-2</v>
      </c>
      <c r="L23" s="10">
        <v>8.49753694581281E-2</v>
      </c>
      <c r="M23" s="3">
        <v>4.5454545454545497E-2</v>
      </c>
      <c r="N23" s="10">
        <v>0.236947791164659</v>
      </c>
      <c r="O23" s="3">
        <v>0.33333333333333298</v>
      </c>
      <c r="P23" s="10">
        <v>0.33244680851063801</v>
      </c>
      <c r="Q23" s="3">
        <v>2.6315789473684199E-2</v>
      </c>
      <c r="R23" s="10">
        <v>8.9437819420783604E-2</v>
      </c>
      <c r="S23" s="3">
        <v>0</v>
      </c>
      <c r="T23" s="10">
        <v>4.2576419213973801E-2</v>
      </c>
      <c r="U23" s="3">
        <v>0</v>
      </c>
    </row>
    <row r="24" spans="1:21" x14ac:dyDescent="0.25">
      <c r="A24" s="6" t="s">
        <v>20</v>
      </c>
      <c r="B24" s="8">
        <v>0.25888324873096402</v>
      </c>
      <c r="C24" s="4">
        <v>2.7397260273972601E-2</v>
      </c>
      <c r="D24" s="8">
        <v>0.149171270718232</v>
      </c>
      <c r="E24" s="4">
        <v>8.6614173228346497E-2</v>
      </c>
      <c r="F24" s="8">
        <v>5.8423913043478298E-2</v>
      </c>
      <c r="G24" s="4">
        <v>1.1695906432748499E-2</v>
      </c>
      <c r="H24" s="8">
        <v>0.155105973025048</v>
      </c>
      <c r="I24" s="4">
        <v>0</v>
      </c>
      <c r="J24" s="8">
        <v>7.8404401650619002E-2</v>
      </c>
      <c r="K24" s="4">
        <v>1.05263157894737E-2</v>
      </c>
      <c r="L24" s="10">
        <v>7.7586206896551699E-2</v>
      </c>
      <c r="M24" s="3">
        <v>0</v>
      </c>
      <c r="N24" s="10">
        <v>0.29183400267737603</v>
      </c>
      <c r="O24" s="3">
        <v>0.18181818181818199</v>
      </c>
      <c r="P24" s="10">
        <v>0.25797872340425498</v>
      </c>
      <c r="Q24" s="3">
        <v>0</v>
      </c>
      <c r="R24" s="10">
        <v>5.7921635434412297E-2</v>
      </c>
      <c r="S24" s="3">
        <v>0</v>
      </c>
      <c r="T24" s="10">
        <v>2.62008733624454E-2</v>
      </c>
      <c r="U24" s="3">
        <v>2.4390243902439001E-2</v>
      </c>
    </row>
    <row r="25" spans="1:21" x14ac:dyDescent="0.25">
      <c r="A25" s="6" t="s">
        <v>21</v>
      </c>
      <c r="B25" s="8">
        <v>0.23857868020304601</v>
      </c>
      <c r="C25" s="4">
        <v>4.1095890410958902E-2</v>
      </c>
      <c r="D25" s="8">
        <v>0.15359116022099401</v>
      </c>
      <c r="E25" s="4">
        <v>9.4488188976377993E-2</v>
      </c>
      <c r="F25" s="8">
        <v>0.123641304347826</v>
      </c>
      <c r="G25" s="4">
        <v>2.3391812865497099E-2</v>
      </c>
      <c r="H25" s="8">
        <v>0.16377649325626201</v>
      </c>
      <c r="I25" s="4">
        <v>0</v>
      </c>
      <c r="J25" s="8">
        <v>2.88858321870702E-2</v>
      </c>
      <c r="K25" s="4">
        <v>1.05263157894737E-2</v>
      </c>
      <c r="L25" s="10">
        <v>8.49753694581281E-2</v>
      </c>
      <c r="M25" s="3">
        <v>7.5757575757575803E-3</v>
      </c>
      <c r="N25" s="10">
        <v>0.24230254350736299</v>
      </c>
      <c r="O25" s="3">
        <v>0.16161616161616199</v>
      </c>
      <c r="P25" s="10">
        <v>0.117021276595745</v>
      </c>
      <c r="Q25" s="3">
        <v>2.6315789473684199E-2</v>
      </c>
      <c r="R25" s="10">
        <v>5.4514480408858597E-2</v>
      </c>
      <c r="S25" s="3">
        <v>0</v>
      </c>
      <c r="T25" s="10">
        <v>2.62008733624454E-2</v>
      </c>
      <c r="U25" s="3">
        <v>0</v>
      </c>
    </row>
    <row r="26" spans="1:21" x14ac:dyDescent="0.25">
      <c r="A26" s="5" t="s">
        <v>47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25">
      <c r="A27" s="6" t="s">
        <v>48</v>
      </c>
      <c r="B27" s="2">
        <v>59</v>
      </c>
      <c r="C27" s="2">
        <v>59</v>
      </c>
      <c r="D27" s="17">
        <v>72</v>
      </c>
      <c r="E27" s="17">
        <v>72</v>
      </c>
      <c r="F27" s="2">
        <v>78</v>
      </c>
      <c r="G27" s="2">
        <v>78</v>
      </c>
      <c r="H27" s="17">
        <v>65</v>
      </c>
      <c r="I27" s="17">
        <v>65</v>
      </c>
      <c r="J27" s="2">
        <v>67</v>
      </c>
      <c r="K27" s="2">
        <v>67</v>
      </c>
      <c r="L27" s="22">
        <v>68</v>
      </c>
      <c r="M27" s="22">
        <v>68</v>
      </c>
      <c r="N27" s="20">
        <v>63</v>
      </c>
      <c r="O27" s="20">
        <v>63</v>
      </c>
      <c r="P27" s="22">
        <v>69</v>
      </c>
      <c r="Q27" s="22">
        <v>69</v>
      </c>
      <c r="R27" s="20">
        <v>65</v>
      </c>
      <c r="S27" s="20">
        <v>65</v>
      </c>
      <c r="T27" s="22">
        <v>73</v>
      </c>
      <c r="U27" s="22">
        <v>73</v>
      </c>
    </row>
    <row r="28" spans="1:21" x14ac:dyDescent="0.25">
      <c r="A28" s="6" t="s">
        <v>50</v>
      </c>
      <c r="B28" s="2">
        <v>107</v>
      </c>
      <c r="C28" s="2">
        <v>107</v>
      </c>
      <c r="D28" s="17">
        <v>113</v>
      </c>
      <c r="E28" s="17">
        <v>113</v>
      </c>
      <c r="F28" s="2">
        <v>102</v>
      </c>
      <c r="G28" s="2">
        <v>102</v>
      </c>
      <c r="H28" s="17">
        <v>107.5</v>
      </c>
      <c r="I28" s="17">
        <v>107.5</v>
      </c>
      <c r="J28" s="2">
        <v>115</v>
      </c>
      <c r="K28" s="2">
        <v>115</v>
      </c>
      <c r="L28" s="22">
        <v>81</v>
      </c>
      <c r="M28" s="22">
        <v>81</v>
      </c>
      <c r="N28" s="20">
        <v>90</v>
      </c>
      <c r="O28" s="20">
        <v>90</v>
      </c>
      <c r="P28" s="22">
        <v>85</v>
      </c>
      <c r="Q28" s="22">
        <v>85</v>
      </c>
      <c r="R28" s="20">
        <v>87</v>
      </c>
      <c r="S28" s="20">
        <v>87</v>
      </c>
      <c r="T28" s="22">
        <v>96</v>
      </c>
      <c r="U28" s="22">
        <v>96</v>
      </c>
    </row>
    <row r="29" spans="1:21" x14ac:dyDescent="0.25">
      <c r="A29" s="6" t="s">
        <v>49</v>
      </c>
      <c r="B29" s="2">
        <v>29</v>
      </c>
      <c r="C29" s="2">
        <v>29</v>
      </c>
      <c r="D29" s="17">
        <v>30</v>
      </c>
      <c r="E29" s="17">
        <v>30</v>
      </c>
      <c r="F29" s="2">
        <v>28</v>
      </c>
      <c r="G29" s="2">
        <v>28</v>
      </c>
      <c r="H29" s="17">
        <v>30</v>
      </c>
      <c r="I29" s="17">
        <v>30</v>
      </c>
      <c r="J29" s="2">
        <v>30</v>
      </c>
      <c r="K29" s="2">
        <v>30</v>
      </c>
      <c r="L29" s="22">
        <v>28</v>
      </c>
      <c r="M29" s="22">
        <v>28</v>
      </c>
      <c r="N29" s="20">
        <v>29</v>
      </c>
      <c r="O29" s="20">
        <v>29</v>
      </c>
      <c r="P29" s="22">
        <v>26</v>
      </c>
      <c r="Q29" s="22">
        <v>26</v>
      </c>
      <c r="R29" s="20">
        <v>25</v>
      </c>
      <c r="S29" s="20">
        <v>25</v>
      </c>
      <c r="T29" s="22">
        <v>29</v>
      </c>
      <c r="U29" s="22">
        <v>29</v>
      </c>
    </row>
    <row r="30" spans="1:21" x14ac:dyDescent="0.25">
      <c r="A30" s="6" t="s">
        <v>54</v>
      </c>
      <c r="B30" s="2">
        <v>12</v>
      </c>
      <c r="C30" s="2">
        <v>12</v>
      </c>
      <c r="D30" s="17">
        <v>9</v>
      </c>
      <c r="E30" s="17">
        <v>9</v>
      </c>
      <c r="F30" s="2">
        <v>5</v>
      </c>
      <c r="G30" s="2">
        <v>5</v>
      </c>
      <c r="H30" s="17">
        <v>9</v>
      </c>
      <c r="I30" s="17">
        <v>9</v>
      </c>
      <c r="J30" s="2">
        <v>11</v>
      </c>
      <c r="K30" s="2">
        <v>11</v>
      </c>
      <c r="L30" s="22">
        <v>5</v>
      </c>
      <c r="M30" s="22">
        <v>5</v>
      </c>
      <c r="N30" s="20">
        <v>9</v>
      </c>
      <c r="O30" s="20">
        <v>9</v>
      </c>
      <c r="P30" s="22">
        <v>9</v>
      </c>
      <c r="Q30" s="22">
        <v>9</v>
      </c>
      <c r="R30" s="20">
        <v>11</v>
      </c>
      <c r="S30" s="20">
        <v>11</v>
      </c>
      <c r="T30" s="22">
        <v>8</v>
      </c>
      <c r="U30" s="22">
        <v>8</v>
      </c>
    </row>
    <row r="31" spans="1:21" x14ac:dyDescent="0.25">
      <c r="A31" s="6" t="s">
        <v>51</v>
      </c>
      <c r="B31" s="18" t="s">
        <v>52</v>
      </c>
      <c r="C31" s="18" t="s">
        <v>52</v>
      </c>
      <c r="D31" s="19" t="s">
        <v>52</v>
      </c>
      <c r="E31" s="19" t="s">
        <v>52</v>
      </c>
      <c r="F31" s="18" t="s">
        <v>52</v>
      </c>
      <c r="G31" s="18" t="s">
        <v>52</v>
      </c>
      <c r="H31" s="19" t="s">
        <v>53</v>
      </c>
      <c r="I31" s="19" t="s">
        <v>53</v>
      </c>
      <c r="J31" s="18" t="s">
        <v>52</v>
      </c>
      <c r="K31" s="18" t="s">
        <v>52</v>
      </c>
      <c r="L31" s="23" t="s">
        <v>52</v>
      </c>
      <c r="M31" s="23" t="s">
        <v>52</v>
      </c>
      <c r="N31" s="21" t="s">
        <v>52</v>
      </c>
      <c r="O31" s="21" t="s">
        <v>52</v>
      </c>
      <c r="P31" s="23" t="s">
        <v>53</v>
      </c>
      <c r="Q31" s="23" t="s">
        <v>53</v>
      </c>
      <c r="R31" s="21" t="s">
        <v>53</v>
      </c>
      <c r="S31" s="21" t="s">
        <v>53</v>
      </c>
      <c r="T31" s="23" t="s">
        <v>53</v>
      </c>
      <c r="U31" s="23" t="s">
        <v>53</v>
      </c>
    </row>
  </sheetData>
  <mergeCells count="10">
    <mergeCell ref="N2:O2"/>
    <mergeCell ref="P2:Q2"/>
    <mergeCell ref="R2:S2"/>
    <mergeCell ref="T2:U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activeCell="V3" sqref="V3"/>
    </sheetView>
  </sheetViews>
  <sheetFormatPr defaultRowHeight="15" x14ac:dyDescent="0.25"/>
  <sheetData>
    <row r="1" spans="1:21" x14ac:dyDescent="0.25">
      <c r="B1" s="28" t="s">
        <v>37</v>
      </c>
      <c r="C1" s="28"/>
      <c r="D1" s="28"/>
      <c r="E1" s="28"/>
      <c r="F1" s="28"/>
      <c r="G1" s="28"/>
      <c r="H1" s="28"/>
      <c r="I1" s="28"/>
      <c r="J1" s="28"/>
      <c r="K1" s="28"/>
      <c r="L1" s="28" t="s">
        <v>3</v>
      </c>
      <c r="M1" s="28"/>
      <c r="N1" s="28"/>
      <c r="O1" s="28"/>
      <c r="P1" s="28"/>
      <c r="Q1" s="28"/>
      <c r="R1" s="28"/>
      <c r="S1" s="28"/>
      <c r="T1" s="28"/>
      <c r="U1" s="28"/>
    </row>
    <row r="2" spans="1:21" x14ac:dyDescent="0.25">
      <c r="B2" s="28" t="s">
        <v>36</v>
      </c>
      <c r="C2" s="28"/>
      <c r="D2" s="28" t="s">
        <v>40</v>
      </c>
      <c r="E2" s="28"/>
      <c r="F2" s="28" t="s">
        <v>41</v>
      </c>
      <c r="G2" s="28"/>
      <c r="H2" s="28" t="s">
        <v>42</v>
      </c>
      <c r="I2" s="28"/>
      <c r="J2" s="28" t="s">
        <v>43</v>
      </c>
      <c r="K2" s="28"/>
      <c r="L2" s="28" t="s">
        <v>44</v>
      </c>
      <c r="M2" s="28"/>
      <c r="N2" s="28" t="s">
        <v>45</v>
      </c>
      <c r="O2" s="28"/>
      <c r="P2" s="28" t="s">
        <v>2</v>
      </c>
      <c r="Q2" s="28"/>
      <c r="R2" s="28" t="s">
        <v>28</v>
      </c>
      <c r="S2" s="28"/>
      <c r="T2" s="28" t="s">
        <v>29</v>
      </c>
      <c r="U2" s="28"/>
    </row>
    <row r="3" spans="1:21" x14ac:dyDescent="0.25">
      <c r="A3" t="s">
        <v>46</v>
      </c>
      <c r="B3" t="s">
        <v>12</v>
      </c>
      <c r="C3" t="s">
        <v>1</v>
      </c>
      <c r="D3" t="s">
        <v>12</v>
      </c>
      <c r="E3" t="s">
        <v>1</v>
      </c>
      <c r="F3" t="s">
        <v>12</v>
      </c>
      <c r="G3" t="s">
        <v>1</v>
      </c>
      <c r="H3" t="s">
        <v>12</v>
      </c>
      <c r="I3" t="s">
        <v>1</v>
      </c>
      <c r="J3" t="s">
        <v>12</v>
      </c>
      <c r="K3" t="s">
        <v>1</v>
      </c>
      <c r="L3" t="s">
        <v>12</v>
      </c>
      <c r="M3" t="s">
        <v>1</v>
      </c>
      <c r="N3" t="s">
        <v>12</v>
      </c>
      <c r="O3" t="s">
        <v>1</v>
      </c>
      <c r="P3" t="s">
        <v>12</v>
      </c>
      <c r="Q3" t="s">
        <v>1</v>
      </c>
      <c r="R3" t="s">
        <v>12</v>
      </c>
      <c r="S3" t="s">
        <v>1</v>
      </c>
      <c r="T3" t="s">
        <v>12</v>
      </c>
      <c r="U3" t="s">
        <v>1</v>
      </c>
    </row>
    <row r="4" spans="1:21" x14ac:dyDescent="0.25">
      <c r="A4" t="s">
        <v>11</v>
      </c>
      <c r="B4">
        <v>0.30203045685279201</v>
      </c>
      <c r="C4">
        <v>0.10958904109589</v>
      </c>
      <c r="D4">
        <v>0.24972375690607701</v>
      </c>
      <c r="E4">
        <v>0.27559055118110198</v>
      </c>
      <c r="F4">
        <v>0.20652173913043501</v>
      </c>
      <c r="G4">
        <v>0.105263157894737</v>
      </c>
      <c r="H4">
        <v>0.20327552986512501</v>
      </c>
      <c r="I4">
        <v>7.2727272727272696E-2</v>
      </c>
      <c r="J4">
        <v>0.196698762035763</v>
      </c>
      <c r="K4">
        <v>0.168421052631579</v>
      </c>
      <c r="L4">
        <v>0.131773399014778</v>
      </c>
      <c r="M4">
        <v>0.15151515151515199</v>
      </c>
      <c r="N4">
        <v>0.38420348058902298</v>
      </c>
      <c r="O4">
        <v>0.49494949494949497</v>
      </c>
      <c r="P4">
        <v>0.25531914893617003</v>
      </c>
      <c r="Q4">
        <v>0.57894736842105299</v>
      </c>
      <c r="R4">
        <v>9.7103918228279407E-2</v>
      </c>
      <c r="S4">
        <v>0.18181818181818199</v>
      </c>
      <c r="T4">
        <v>9.8253275109170299E-2</v>
      </c>
      <c r="U4">
        <v>4.8780487804878099E-2</v>
      </c>
    </row>
    <row r="5" spans="1:21" x14ac:dyDescent="0.25">
      <c r="A5" t="s">
        <v>14</v>
      </c>
      <c r="B5">
        <v>0.26395939086294401</v>
      </c>
      <c r="C5">
        <v>8.2191780821917804E-2</v>
      </c>
      <c r="D5">
        <v>0.24861878453038699</v>
      </c>
      <c r="E5">
        <v>0.22834645669291301</v>
      </c>
      <c r="F5">
        <v>0.205163043478261</v>
      </c>
      <c r="G5">
        <v>6.4327485380116997E-2</v>
      </c>
      <c r="H5">
        <v>0.18304431599229301</v>
      </c>
      <c r="I5">
        <v>0.12727272727272701</v>
      </c>
      <c r="J5">
        <v>0.118294360385144</v>
      </c>
      <c r="K5">
        <v>0.12631578947368399</v>
      </c>
      <c r="L5">
        <v>0.114532019704433</v>
      </c>
      <c r="M5">
        <v>8.3333333333333301E-2</v>
      </c>
      <c r="N5">
        <v>0.35609103078982601</v>
      </c>
      <c r="O5">
        <v>0.53535353535353503</v>
      </c>
      <c r="P5">
        <v>0.34840425531914898</v>
      </c>
      <c r="Q5">
        <v>0.13157894736842099</v>
      </c>
      <c r="R5">
        <v>9.4548551959114102E-2</v>
      </c>
      <c r="S5">
        <v>0.18181818181818199</v>
      </c>
      <c r="T5">
        <v>4.9126637554585101E-2</v>
      </c>
      <c r="U5">
        <v>0.12195121951219499</v>
      </c>
    </row>
    <row r="6" spans="1:21" x14ac:dyDescent="0.25">
      <c r="A6" t="s">
        <v>15</v>
      </c>
      <c r="B6">
        <v>0.28045685279187799</v>
      </c>
      <c r="C6">
        <v>6.8493150684931503E-2</v>
      </c>
      <c r="D6">
        <v>0.23314917127071799</v>
      </c>
      <c r="E6">
        <v>0.267716535433071</v>
      </c>
      <c r="F6">
        <v>0.15081521739130399</v>
      </c>
      <c r="G6">
        <v>8.1871345029239803E-2</v>
      </c>
      <c r="H6">
        <v>0.12813102119460501</v>
      </c>
      <c r="I6">
        <v>9.0909090909090898E-2</v>
      </c>
      <c r="J6">
        <v>0.11554332874828099</v>
      </c>
      <c r="K6">
        <v>9.4736842105263203E-2</v>
      </c>
      <c r="L6">
        <v>0.12561576354679799</v>
      </c>
      <c r="M6">
        <v>7.5757575757575801E-2</v>
      </c>
      <c r="N6">
        <v>0.33734939759036098</v>
      </c>
      <c r="O6">
        <v>0.36363636363636398</v>
      </c>
      <c r="P6">
        <v>0.26063829787234</v>
      </c>
      <c r="Q6">
        <v>0.105263157894737</v>
      </c>
      <c r="R6">
        <v>8.9437819420783604E-2</v>
      </c>
      <c r="S6">
        <v>0.12121212121212099</v>
      </c>
      <c r="T6">
        <v>3.8209606986899597E-2</v>
      </c>
      <c r="U6">
        <v>7.3170731707317097E-2</v>
      </c>
    </row>
    <row r="7" spans="1:21" x14ac:dyDescent="0.25">
      <c r="A7" t="s">
        <v>16</v>
      </c>
      <c r="B7">
        <v>0.28553299492385797</v>
      </c>
      <c r="C7">
        <v>9.5890410958904104E-2</v>
      </c>
      <c r="D7">
        <v>0.227624309392265</v>
      </c>
      <c r="E7">
        <v>0.291338582677165</v>
      </c>
      <c r="F7">
        <v>0.16168478260869601</v>
      </c>
      <c r="G7">
        <v>7.6023391812865507E-2</v>
      </c>
      <c r="H7">
        <v>0.16666666666666699</v>
      </c>
      <c r="I7">
        <v>0</v>
      </c>
      <c r="J7">
        <v>8.8033012379642395E-2</v>
      </c>
      <c r="K7">
        <v>1.05263157894737E-2</v>
      </c>
      <c r="L7">
        <v>0.11576354679803</v>
      </c>
      <c r="M7">
        <v>0.10606060606060599</v>
      </c>
      <c r="N7">
        <v>0.38286479250334698</v>
      </c>
      <c r="O7">
        <v>0.57575757575757602</v>
      </c>
      <c r="P7">
        <v>0.27127659574468099</v>
      </c>
      <c r="Q7">
        <v>7.8947368421052599E-2</v>
      </c>
      <c r="R7">
        <v>9.7103918228279407E-2</v>
      </c>
      <c r="S7">
        <v>9.0909090909090898E-2</v>
      </c>
      <c r="T7">
        <v>1.4192139737991299E-2</v>
      </c>
      <c r="U7">
        <v>0</v>
      </c>
    </row>
    <row r="8" spans="1:21" x14ac:dyDescent="0.25">
      <c r="A8" t="s">
        <v>17</v>
      </c>
      <c r="B8">
        <v>0.31218274111675098</v>
      </c>
      <c r="C8">
        <v>0.24657534246575299</v>
      </c>
      <c r="D8">
        <v>0.216574585635359</v>
      </c>
      <c r="E8">
        <v>0.25196850393700798</v>
      </c>
      <c r="F8">
        <v>0.119565217391304</v>
      </c>
      <c r="G8">
        <v>4.0935672514619902E-2</v>
      </c>
      <c r="H8">
        <v>0.17726396917148399</v>
      </c>
      <c r="I8">
        <v>0</v>
      </c>
      <c r="J8">
        <v>3.3012379642365898E-2</v>
      </c>
      <c r="K8">
        <v>2.1052631578947399E-2</v>
      </c>
      <c r="L8">
        <v>0.109605911330049</v>
      </c>
      <c r="M8">
        <v>7.5757575757575801E-2</v>
      </c>
      <c r="N8">
        <v>0.34270414993306603</v>
      </c>
      <c r="O8">
        <v>0.39393939393939398</v>
      </c>
      <c r="P8">
        <v>0.29787234042553201</v>
      </c>
      <c r="Q8">
        <v>0.157894736842105</v>
      </c>
      <c r="R8">
        <v>7.4105621805792193E-2</v>
      </c>
      <c r="S8">
        <v>6.0606060606060601E-2</v>
      </c>
      <c r="T8">
        <v>1.96506550218341E-2</v>
      </c>
      <c r="U8">
        <v>2.4390243902439001E-2</v>
      </c>
    </row>
    <row r="9" spans="1:21" x14ac:dyDescent="0.25">
      <c r="A9" t="s">
        <v>18</v>
      </c>
      <c r="B9">
        <v>0.27411167512690399</v>
      </c>
      <c r="C9">
        <v>0.10958904109589</v>
      </c>
      <c r="D9">
        <v>0.23093922651933699</v>
      </c>
      <c r="E9">
        <v>0.181102362204724</v>
      </c>
      <c r="F9">
        <v>0.17798913043478301</v>
      </c>
      <c r="G9">
        <v>2.9239766081871298E-2</v>
      </c>
      <c r="H9">
        <v>0.24759152215799601</v>
      </c>
      <c r="I9">
        <v>9.0909090909090898E-2</v>
      </c>
      <c r="J9">
        <v>0.130674002751032</v>
      </c>
      <c r="K9">
        <v>2.1052631578947399E-2</v>
      </c>
      <c r="L9">
        <v>0.107142857142857</v>
      </c>
      <c r="M9">
        <v>3.03030303030303E-2</v>
      </c>
      <c r="N9">
        <v>0.28246318607764398</v>
      </c>
      <c r="O9">
        <v>0.24242424242424199</v>
      </c>
      <c r="P9">
        <v>0.27393617021276601</v>
      </c>
      <c r="Q9">
        <v>0</v>
      </c>
      <c r="R9">
        <v>9.2844974446337297E-2</v>
      </c>
      <c r="S9">
        <v>0</v>
      </c>
      <c r="T9">
        <v>2.2925764192139701E-2</v>
      </c>
      <c r="U9">
        <v>0</v>
      </c>
    </row>
    <row r="10" spans="1:21" x14ac:dyDescent="0.25">
      <c r="A10" t="s">
        <v>19</v>
      </c>
      <c r="B10">
        <v>0.28299492385786801</v>
      </c>
      <c r="C10">
        <v>5.4794520547945202E-2</v>
      </c>
      <c r="D10">
        <v>0.206629834254144</v>
      </c>
      <c r="E10">
        <v>0.17322834645669299</v>
      </c>
      <c r="F10">
        <v>8.6956521739130405E-2</v>
      </c>
      <c r="G10">
        <v>8.1871345029239803E-2</v>
      </c>
      <c r="H10">
        <v>0.24181117533718699</v>
      </c>
      <c r="I10">
        <v>3.6363636363636397E-2</v>
      </c>
      <c r="J10">
        <v>3.7138927097661603E-2</v>
      </c>
      <c r="K10">
        <v>2.1052631578947399E-2</v>
      </c>
      <c r="L10">
        <v>8.49753694581281E-2</v>
      </c>
      <c r="M10">
        <v>4.5454545454545497E-2</v>
      </c>
      <c r="N10">
        <v>0.236947791164659</v>
      </c>
      <c r="O10">
        <v>0.33333333333333298</v>
      </c>
      <c r="P10">
        <v>0.33244680851063801</v>
      </c>
      <c r="Q10">
        <v>2.6315789473684199E-2</v>
      </c>
      <c r="R10">
        <v>8.9437819420783604E-2</v>
      </c>
      <c r="S10">
        <v>0</v>
      </c>
      <c r="T10">
        <v>4.2576419213973801E-2</v>
      </c>
      <c r="U10">
        <v>0</v>
      </c>
    </row>
    <row r="11" spans="1:21" x14ac:dyDescent="0.25">
      <c r="A11" t="s">
        <v>20</v>
      </c>
      <c r="B11">
        <v>0.25888324873096402</v>
      </c>
      <c r="C11">
        <v>2.7397260273972601E-2</v>
      </c>
      <c r="D11">
        <v>0.149171270718232</v>
      </c>
      <c r="E11">
        <v>8.6614173228346497E-2</v>
      </c>
      <c r="F11">
        <v>5.8423913043478298E-2</v>
      </c>
      <c r="G11">
        <v>1.1695906432748499E-2</v>
      </c>
      <c r="H11">
        <v>0.155105973025048</v>
      </c>
      <c r="I11">
        <v>0</v>
      </c>
      <c r="J11">
        <v>7.8404401650619002E-2</v>
      </c>
      <c r="K11">
        <v>1.05263157894737E-2</v>
      </c>
      <c r="L11">
        <v>7.7586206896551699E-2</v>
      </c>
      <c r="M11">
        <v>0</v>
      </c>
      <c r="N11">
        <v>0.29183400267737603</v>
      </c>
      <c r="O11">
        <v>0.18181818181818199</v>
      </c>
      <c r="P11">
        <v>0.25797872340425498</v>
      </c>
      <c r="Q11">
        <v>0</v>
      </c>
      <c r="R11">
        <v>5.7921635434412297E-2</v>
      </c>
      <c r="S11">
        <v>0</v>
      </c>
      <c r="T11">
        <v>2.62008733624454E-2</v>
      </c>
      <c r="U11">
        <v>2.4390243902439001E-2</v>
      </c>
    </row>
    <row r="12" spans="1:21" x14ac:dyDescent="0.25">
      <c r="A12" t="s">
        <v>21</v>
      </c>
      <c r="B12">
        <v>0.23857868020304601</v>
      </c>
      <c r="C12">
        <v>4.1095890410958902E-2</v>
      </c>
      <c r="D12">
        <v>0.15359116022099401</v>
      </c>
      <c r="E12">
        <v>9.4488188976377993E-2</v>
      </c>
      <c r="F12">
        <v>0.123641304347826</v>
      </c>
      <c r="G12">
        <v>2.3391812865497099E-2</v>
      </c>
      <c r="H12">
        <v>0.16377649325626201</v>
      </c>
      <c r="I12">
        <v>0</v>
      </c>
      <c r="J12">
        <v>2.88858321870702E-2</v>
      </c>
      <c r="K12">
        <v>1.05263157894737E-2</v>
      </c>
      <c r="L12">
        <v>8.49753694581281E-2</v>
      </c>
      <c r="M12">
        <v>7.5757575757575803E-3</v>
      </c>
      <c r="N12">
        <v>0.24230254350736299</v>
      </c>
      <c r="O12">
        <v>0.16161616161616199</v>
      </c>
      <c r="P12">
        <v>0.117021276595745</v>
      </c>
      <c r="Q12">
        <v>2.6315789473684199E-2</v>
      </c>
      <c r="R12">
        <v>5.4514480408858597E-2</v>
      </c>
      <c r="S12">
        <v>0</v>
      </c>
      <c r="T12">
        <v>2.62008733624454E-2</v>
      </c>
      <c r="U12">
        <v>0</v>
      </c>
    </row>
    <row r="13" spans="1:21" x14ac:dyDescent="0.25">
      <c r="A13" t="s">
        <v>22</v>
      </c>
      <c r="B13">
        <v>0.28426395939086302</v>
      </c>
      <c r="C13">
        <v>0.123287671232877</v>
      </c>
      <c r="D13">
        <v>0.23314917127071799</v>
      </c>
      <c r="E13">
        <v>0.29921259842519699</v>
      </c>
      <c r="F13">
        <v>0.190217391304348</v>
      </c>
      <c r="G13">
        <v>0.18713450292397699</v>
      </c>
      <c r="H13">
        <v>0.179190751445087</v>
      </c>
      <c r="I13">
        <v>0</v>
      </c>
      <c r="J13">
        <v>7.5653370013755203E-2</v>
      </c>
      <c r="K13">
        <v>4.2105263157894701E-2</v>
      </c>
      <c r="L13">
        <v>0.130541871921182</v>
      </c>
      <c r="M13">
        <v>0.12878787878787901</v>
      </c>
      <c r="N13">
        <v>0.38955823293172698</v>
      </c>
      <c r="O13">
        <v>0.48484848484848497</v>
      </c>
      <c r="P13">
        <v>0.30851063829787201</v>
      </c>
      <c r="Q13">
        <v>0.105263157894737</v>
      </c>
      <c r="R13">
        <v>0.10732538330494</v>
      </c>
      <c r="S13">
        <v>0.24242424242424199</v>
      </c>
      <c r="T13">
        <v>1.7467248908296901E-2</v>
      </c>
      <c r="U13">
        <v>0</v>
      </c>
    </row>
    <row r="14" spans="1:21" x14ac:dyDescent="0.25">
      <c r="A14" t="s">
        <v>23</v>
      </c>
      <c r="B14">
        <v>0.365482233502538</v>
      </c>
      <c r="C14">
        <v>0.301369863013699</v>
      </c>
      <c r="D14">
        <v>0.27734806629834302</v>
      </c>
      <c r="E14">
        <v>0.35433070866141703</v>
      </c>
      <c r="F14">
        <v>0.14945652173912999</v>
      </c>
      <c r="G14">
        <v>7.6023391812865507E-2</v>
      </c>
      <c r="H14">
        <v>0.53757225433526001</v>
      </c>
      <c r="I14">
        <v>0.54545454545454497</v>
      </c>
      <c r="J14">
        <v>0.27922971114167799</v>
      </c>
      <c r="K14">
        <v>0.28421052631578902</v>
      </c>
      <c r="L14">
        <v>8.3743842364532001E-2</v>
      </c>
      <c r="M14">
        <v>3.7878787878787901E-2</v>
      </c>
      <c r="N14">
        <v>0.33199464524765698</v>
      </c>
      <c r="O14">
        <v>0.46464646464646497</v>
      </c>
      <c r="P14">
        <v>0.42553191489361702</v>
      </c>
      <c r="Q14">
        <v>0.36842105263157898</v>
      </c>
      <c r="R14">
        <v>0.12521294718909701</v>
      </c>
      <c r="S14">
        <v>6.0606060606060601E-2</v>
      </c>
      <c r="T14">
        <v>6.8777292576419194E-2</v>
      </c>
      <c r="U14">
        <v>0.24390243902438999</v>
      </c>
    </row>
    <row r="15" spans="1:21" x14ac:dyDescent="0.25">
      <c r="A15" t="s">
        <v>24</v>
      </c>
      <c r="B15">
        <v>0.34517766497461899</v>
      </c>
      <c r="C15">
        <v>0.19178082191780799</v>
      </c>
      <c r="D15">
        <v>0.27403314917127097</v>
      </c>
      <c r="E15">
        <v>0.39370078740157499</v>
      </c>
      <c r="F15">
        <v>0.16168478260869601</v>
      </c>
      <c r="G15">
        <v>7.0175438596491196E-2</v>
      </c>
      <c r="H15">
        <v>0.38824662813102101</v>
      </c>
      <c r="I15">
        <v>0.30909090909090903</v>
      </c>
      <c r="J15">
        <v>0.28060522696010998</v>
      </c>
      <c r="K15">
        <v>0.30526315789473701</v>
      </c>
      <c r="L15">
        <v>7.5123152709359597E-2</v>
      </c>
      <c r="M15">
        <v>4.5454545454545497E-2</v>
      </c>
      <c r="N15">
        <v>0.35341365461847402</v>
      </c>
      <c r="O15">
        <v>0.50505050505050497</v>
      </c>
      <c r="P15">
        <v>0.28191489361702099</v>
      </c>
      <c r="Q15">
        <v>0.18421052631578899</v>
      </c>
      <c r="R15">
        <v>0.12947189097103901</v>
      </c>
      <c r="S15">
        <v>0.12121212121212099</v>
      </c>
      <c r="T15">
        <v>0.12117903930130999</v>
      </c>
      <c r="U15">
        <v>0.146341463414634</v>
      </c>
    </row>
    <row r="16" spans="1:21" x14ac:dyDescent="0.25">
      <c r="A16" t="s">
        <v>25</v>
      </c>
      <c r="B16">
        <v>0.28426395939086302</v>
      </c>
      <c r="C16">
        <v>0.10958904109589</v>
      </c>
      <c r="D16">
        <v>0.26740331491712699</v>
      </c>
      <c r="E16">
        <v>0.29921259842519699</v>
      </c>
      <c r="F16">
        <v>0.14809782608695701</v>
      </c>
      <c r="G16">
        <v>2.9239766081871298E-2</v>
      </c>
      <c r="H16">
        <v>0.34874759152215801</v>
      </c>
      <c r="I16">
        <v>0.27272727272727298</v>
      </c>
      <c r="J16">
        <v>0.207702888583219</v>
      </c>
      <c r="K16">
        <v>0.25263157894736799</v>
      </c>
      <c r="L16">
        <v>0.149014778325123</v>
      </c>
      <c r="M16">
        <v>9.0909090909090898E-2</v>
      </c>
      <c r="N16">
        <v>0.34002677376171397</v>
      </c>
      <c r="O16">
        <v>0.55555555555555602</v>
      </c>
      <c r="P16">
        <v>0.41223404255319201</v>
      </c>
      <c r="Q16">
        <v>0.18421052631578899</v>
      </c>
      <c r="R16">
        <v>0.117546848381601</v>
      </c>
      <c r="S16">
        <v>0.18181818181818199</v>
      </c>
      <c r="T16">
        <v>9.3886462882096094E-2</v>
      </c>
      <c r="U16">
        <v>0.19512195121951201</v>
      </c>
    </row>
    <row r="17" spans="1:21" x14ac:dyDescent="0.25">
      <c r="A17" t="s">
        <v>26</v>
      </c>
      <c r="B17">
        <v>0.27664974619289301</v>
      </c>
      <c r="C17">
        <v>6.8493150684931503E-2</v>
      </c>
      <c r="D17">
        <v>0.245303867403315</v>
      </c>
      <c r="E17">
        <v>0.244094488188976</v>
      </c>
      <c r="F17">
        <v>0.217391304347826</v>
      </c>
      <c r="G17">
        <v>4.6783625730994101E-2</v>
      </c>
      <c r="H17">
        <v>0.30154142581888199</v>
      </c>
      <c r="I17">
        <v>0.163636363636364</v>
      </c>
      <c r="J17">
        <v>0.20632737276478699</v>
      </c>
      <c r="K17">
        <v>0.231578947368421</v>
      </c>
      <c r="L17">
        <v>8.6206896551724102E-2</v>
      </c>
      <c r="M17">
        <v>5.3030303030302997E-2</v>
      </c>
      <c r="N17">
        <v>0.319946452476573</v>
      </c>
      <c r="O17">
        <v>0.41414141414141398</v>
      </c>
      <c r="P17">
        <v>0.37234042553191499</v>
      </c>
      <c r="Q17">
        <v>0.157894736842105</v>
      </c>
      <c r="R17">
        <v>9.7955706984667795E-2</v>
      </c>
      <c r="S17">
        <v>3.03030303030303E-2</v>
      </c>
      <c r="T17">
        <v>9.3886462882096094E-2</v>
      </c>
      <c r="U17">
        <v>0.19512195121951201</v>
      </c>
    </row>
    <row r="18" spans="1:21" x14ac:dyDescent="0.25">
      <c r="A18" t="s">
        <v>27</v>
      </c>
      <c r="B18">
        <v>0.262690355329949</v>
      </c>
      <c r="C18">
        <v>9.5890410958904104E-2</v>
      </c>
      <c r="D18">
        <v>0.25524861878452998</v>
      </c>
      <c r="E18">
        <v>0.244094488188976</v>
      </c>
      <c r="F18">
        <v>0.169836956521739</v>
      </c>
      <c r="G18">
        <v>7.0175438596491196E-2</v>
      </c>
      <c r="H18">
        <v>0.21387283236994201</v>
      </c>
      <c r="I18">
        <v>9.0909090909090898E-2</v>
      </c>
      <c r="J18">
        <v>0.17193947730398901</v>
      </c>
      <c r="K18">
        <v>0.26315789473684198</v>
      </c>
      <c r="L18">
        <v>0.105911330049261</v>
      </c>
      <c r="M18">
        <v>7.5757575757575801E-2</v>
      </c>
      <c r="N18">
        <v>0.34538152610441802</v>
      </c>
      <c r="O18">
        <v>0.46464646464646497</v>
      </c>
      <c r="P18">
        <v>0.430851063829787</v>
      </c>
      <c r="Q18">
        <v>0.21052631578947401</v>
      </c>
      <c r="R18">
        <v>8.5178875638841606E-2</v>
      </c>
      <c r="S18">
        <v>9.0909090909090898E-2</v>
      </c>
      <c r="T18">
        <v>5.3493449781659402E-2</v>
      </c>
      <c r="U18">
        <v>0.146341463414634</v>
      </c>
    </row>
    <row r="19" spans="1:21" x14ac:dyDescent="0.25">
      <c r="A19" t="s">
        <v>0</v>
      </c>
      <c r="B19">
        <v>0.300761421319797</v>
      </c>
      <c r="C19">
        <v>0.19178082191780799</v>
      </c>
      <c r="D19">
        <v>0.27071823204419898</v>
      </c>
      <c r="E19">
        <v>0.38582677165354301</v>
      </c>
      <c r="F19">
        <v>0.17934782608695701</v>
      </c>
      <c r="G19">
        <v>7.0175438596491196E-2</v>
      </c>
      <c r="H19">
        <v>0.370905587668593</v>
      </c>
      <c r="I19">
        <v>0.30909090909090903</v>
      </c>
      <c r="J19">
        <v>0.27235213204951902</v>
      </c>
      <c r="K19">
        <v>0.25263157894736799</v>
      </c>
      <c r="L19">
        <v>0.19088669950738901</v>
      </c>
      <c r="M19">
        <v>0.25757575757575801</v>
      </c>
      <c r="N19">
        <v>0.34538152610441802</v>
      </c>
      <c r="O19">
        <v>0.58585858585858597</v>
      </c>
      <c r="P19">
        <v>0.39893617021276601</v>
      </c>
      <c r="Q19">
        <v>0.18421052631578899</v>
      </c>
      <c r="R19">
        <v>0.132879045996593</v>
      </c>
      <c r="S19">
        <v>0.21212121212121199</v>
      </c>
      <c r="T19">
        <v>0.10043668122270701</v>
      </c>
      <c r="U19">
        <v>4.8780487804878099E-2</v>
      </c>
    </row>
    <row r="20" spans="1:21" x14ac:dyDescent="0.25">
      <c r="A20" t="s">
        <v>5</v>
      </c>
      <c r="B20">
        <v>0.31091370558375597</v>
      </c>
      <c r="C20">
        <v>0.20547945205479501</v>
      </c>
      <c r="D20">
        <v>0.224309392265193</v>
      </c>
      <c r="E20">
        <v>0.267716535433071</v>
      </c>
      <c r="F20">
        <v>0.126358695652174</v>
      </c>
      <c r="G20">
        <v>4.0935672514619902E-2</v>
      </c>
      <c r="H20">
        <v>0.279383429672447</v>
      </c>
      <c r="I20">
        <v>0.218181818181818</v>
      </c>
      <c r="J20">
        <v>0.19532324621733099</v>
      </c>
      <c r="K20">
        <v>0.18947368421052599</v>
      </c>
      <c r="L20">
        <v>0.11576354679803</v>
      </c>
      <c r="M20">
        <v>5.3030303030302997E-2</v>
      </c>
      <c r="N20">
        <v>0.28246318607764398</v>
      </c>
      <c r="O20">
        <v>0.55555555555555602</v>
      </c>
      <c r="P20">
        <v>0.39095744680851102</v>
      </c>
      <c r="Q20">
        <v>0.26315789473684198</v>
      </c>
      <c r="R20">
        <v>0.117546848381601</v>
      </c>
      <c r="S20">
        <v>0.15151515151515199</v>
      </c>
      <c r="T20">
        <v>9.49781659388646E-2</v>
      </c>
      <c r="U20">
        <v>0.24390243902438999</v>
      </c>
    </row>
    <row r="21" spans="1:21" x14ac:dyDescent="0.25">
      <c r="A21" t="s">
        <v>6</v>
      </c>
      <c r="B21">
        <v>0.384517766497462</v>
      </c>
      <c r="C21">
        <v>0.232876712328767</v>
      </c>
      <c r="D21">
        <v>0.264088397790055</v>
      </c>
      <c r="E21">
        <v>0.37795275590551197</v>
      </c>
      <c r="F21">
        <v>7.4728260869565202E-2</v>
      </c>
      <c r="G21">
        <v>0</v>
      </c>
      <c r="H21">
        <v>0.54431599229287098</v>
      </c>
      <c r="I21">
        <v>0.49090909090909102</v>
      </c>
      <c r="J21">
        <v>0.31361760660247601</v>
      </c>
      <c r="K21">
        <v>0.29473684210526302</v>
      </c>
      <c r="L21">
        <v>0.182266009852217</v>
      </c>
      <c r="M21">
        <v>0.15151515151515199</v>
      </c>
      <c r="N21">
        <v>0.45381526104417702</v>
      </c>
      <c r="O21">
        <v>0.51515151515151503</v>
      </c>
      <c r="P21">
        <v>0.48404255319148898</v>
      </c>
      <c r="Q21">
        <v>0.34210526315789502</v>
      </c>
      <c r="R21">
        <v>9.1993185689948895E-2</v>
      </c>
      <c r="S21">
        <v>0.18181818181818199</v>
      </c>
      <c r="T21">
        <v>0.104803493449782</v>
      </c>
      <c r="U21">
        <v>0.24390243902438999</v>
      </c>
    </row>
    <row r="22" spans="1:21" x14ac:dyDescent="0.25">
      <c r="A22" t="s">
        <v>7</v>
      </c>
      <c r="B22">
        <v>0.34390862944162398</v>
      </c>
      <c r="C22">
        <v>0.27397260273972601</v>
      </c>
      <c r="D22">
        <v>0.26519337016574601</v>
      </c>
      <c r="E22">
        <v>0.31496062992126</v>
      </c>
      <c r="F22">
        <v>0.19972826086956499</v>
      </c>
      <c r="G22">
        <v>5.8479532163742701E-2</v>
      </c>
      <c r="H22">
        <v>0.41811175337186901</v>
      </c>
      <c r="I22">
        <v>0.527272727272727</v>
      </c>
      <c r="J22">
        <v>0.31224209078404402</v>
      </c>
      <c r="K22">
        <v>0.28421052631578902</v>
      </c>
      <c r="L22">
        <v>0.10344827586206901</v>
      </c>
      <c r="M22">
        <v>4.5454545454545497E-2</v>
      </c>
      <c r="N22">
        <v>0.30923694779116501</v>
      </c>
      <c r="O22">
        <v>0.41414141414141398</v>
      </c>
      <c r="P22">
        <v>0.39095744680851102</v>
      </c>
      <c r="Q22">
        <v>0.28947368421052599</v>
      </c>
      <c r="R22">
        <v>0.109880749574106</v>
      </c>
      <c r="S22">
        <v>3.03030303030303E-2</v>
      </c>
      <c r="T22">
        <v>0.104803493449782</v>
      </c>
      <c r="U22">
        <v>0.26829268292682901</v>
      </c>
    </row>
    <row r="23" spans="1:21" x14ac:dyDescent="0.25">
      <c r="A23" t="s">
        <v>8</v>
      </c>
      <c r="B23">
        <v>0.40609137055837602</v>
      </c>
      <c r="C23">
        <v>0.150684931506849</v>
      </c>
      <c r="D23">
        <v>0.41215469613259698</v>
      </c>
      <c r="E23">
        <v>0.34645669291338599</v>
      </c>
      <c r="F23">
        <v>0.42527173913043498</v>
      </c>
      <c r="G23">
        <v>0.12865497076023399</v>
      </c>
      <c r="H23">
        <v>0.38246628131021199</v>
      </c>
      <c r="I23">
        <v>0</v>
      </c>
      <c r="J23">
        <v>0.22833562585969699</v>
      </c>
      <c r="K23">
        <v>9.4736842105263203E-2</v>
      </c>
      <c r="L23">
        <v>0.26354679802955699</v>
      </c>
      <c r="M23">
        <v>4.5454545454545497E-2</v>
      </c>
      <c r="N23">
        <v>0.46184738955823301</v>
      </c>
      <c r="O23">
        <v>0.17171717171717199</v>
      </c>
      <c r="P23">
        <v>0.465425531914894</v>
      </c>
      <c r="Q23">
        <v>0.13157894736842099</v>
      </c>
      <c r="R23">
        <v>0.28875638841567303</v>
      </c>
      <c r="S23">
        <v>0</v>
      </c>
      <c r="T23">
        <v>0.41266375545851502</v>
      </c>
      <c r="U23">
        <v>0.219512195121951</v>
      </c>
    </row>
    <row r="24" spans="1:21" x14ac:dyDescent="0.25">
      <c r="A24" t="s">
        <v>9</v>
      </c>
      <c r="B24">
        <v>0.39340101522842602</v>
      </c>
      <c r="C24">
        <v>0.15277777777777801</v>
      </c>
      <c r="D24">
        <v>0.37790055248618798</v>
      </c>
      <c r="E24">
        <v>0.291338582677165</v>
      </c>
      <c r="F24">
        <v>0.45380434782608697</v>
      </c>
      <c r="G24">
        <v>0.16959064327485401</v>
      </c>
      <c r="H24">
        <v>0.460500963391137</v>
      </c>
      <c r="I24">
        <v>3.6363636363636397E-2</v>
      </c>
      <c r="J24">
        <v>0.214580467675378</v>
      </c>
      <c r="K24">
        <v>0.14736842105263201</v>
      </c>
      <c r="L24">
        <v>0.216748768472906</v>
      </c>
      <c r="M24">
        <v>8.3333333333333301E-2</v>
      </c>
      <c r="N24">
        <v>0.44846050870147303</v>
      </c>
      <c r="O24">
        <v>0.25252525252525299</v>
      </c>
      <c r="P24">
        <v>0.41755319148936199</v>
      </c>
      <c r="Q24">
        <v>0.157894736842105</v>
      </c>
      <c r="R24">
        <v>0.30323679727427599</v>
      </c>
      <c r="S24">
        <v>3.03030303030303E-2</v>
      </c>
      <c r="T24">
        <v>0.57969432314410496</v>
      </c>
      <c r="U24">
        <v>0.31707317073170699</v>
      </c>
    </row>
    <row r="25" spans="1:21" x14ac:dyDescent="0.25">
      <c r="A25" t="s">
        <v>10</v>
      </c>
      <c r="B25">
        <v>0.15482233502538101</v>
      </c>
      <c r="C25">
        <v>0.27397260273972601</v>
      </c>
      <c r="D25">
        <v>0.21215469613259699</v>
      </c>
      <c r="E25">
        <v>0.244094488188976</v>
      </c>
      <c r="F25">
        <v>4.8913043478260899E-2</v>
      </c>
      <c r="G25">
        <v>2.9239766081871298E-2</v>
      </c>
      <c r="H25">
        <v>0.89980732177264</v>
      </c>
      <c r="I25">
        <v>0.94545454545454499</v>
      </c>
      <c r="J25">
        <v>0.27510316368638199</v>
      </c>
      <c r="K25">
        <v>0.31578947368421101</v>
      </c>
      <c r="L25">
        <v>5.0492610837438397E-2</v>
      </c>
      <c r="M25">
        <v>0.21969696969697</v>
      </c>
      <c r="N25">
        <v>0.19812583668005401</v>
      </c>
      <c r="O25">
        <v>0.39393939393939398</v>
      </c>
      <c r="P25">
        <v>0.41755319148936199</v>
      </c>
      <c r="Q25">
        <v>0.157894736842105</v>
      </c>
      <c r="R25">
        <v>4.2589437819420803E-2</v>
      </c>
      <c r="S25">
        <v>3.03030303030303E-2</v>
      </c>
      <c r="T25">
        <v>2.2925764192139701E-2</v>
      </c>
      <c r="U25">
        <v>4.8780487804878099E-2</v>
      </c>
    </row>
  </sheetData>
  <mergeCells count="12">
    <mergeCell ref="B1:K1"/>
    <mergeCell ref="B2:C2"/>
    <mergeCell ref="D2:E2"/>
    <mergeCell ref="F2:G2"/>
    <mergeCell ref="H2:I2"/>
    <mergeCell ref="J2:K2"/>
    <mergeCell ref="N2:O2"/>
    <mergeCell ref="P2:Q2"/>
    <mergeCell ref="R2:S2"/>
    <mergeCell ref="T2:U2"/>
    <mergeCell ref="L1:U1"/>
    <mergeCell ref="L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1"/>
  <sheetViews>
    <sheetView topLeftCell="A434" workbookViewId="0">
      <selection activeCell="A2" sqref="A2:F441"/>
    </sheetView>
  </sheetViews>
  <sheetFormatPr defaultRowHeight="15" x14ac:dyDescent="0.25"/>
  <sheetData>
    <row r="1" spans="1:6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</row>
    <row r="2" spans="1:6" x14ac:dyDescent="0.25">
      <c r="A2" t="s">
        <v>11</v>
      </c>
      <c r="B2" t="s">
        <v>1</v>
      </c>
      <c r="C2" t="s">
        <v>36</v>
      </c>
      <c r="D2">
        <v>0.10958904109589</v>
      </c>
      <c r="E2" t="s">
        <v>37</v>
      </c>
      <c r="F2" t="s">
        <v>38</v>
      </c>
    </row>
    <row r="3" spans="1:6" x14ac:dyDescent="0.25">
      <c r="A3" t="s">
        <v>14</v>
      </c>
      <c r="B3" t="s">
        <v>1</v>
      </c>
      <c r="C3" t="s">
        <v>36</v>
      </c>
      <c r="D3">
        <v>8.2191780821917804E-2</v>
      </c>
      <c r="E3" t="s">
        <v>37</v>
      </c>
      <c r="F3" t="s">
        <v>38</v>
      </c>
    </row>
    <row r="4" spans="1:6" x14ac:dyDescent="0.25">
      <c r="A4" t="s">
        <v>15</v>
      </c>
      <c r="B4" t="s">
        <v>1</v>
      </c>
      <c r="C4" t="s">
        <v>36</v>
      </c>
      <c r="D4">
        <v>6.8493150684931503E-2</v>
      </c>
      <c r="E4" t="s">
        <v>37</v>
      </c>
      <c r="F4" t="s">
        <v>38</v>
      </c>
    </row>
    <row r="5" spans="1:6" x14ac:dyDescent="0.25">
      <c r="A5" t="s">
        <v>16</v>
      </c>
      <c r="B5" t="s">
        <v>1</v>
      </c>
      <c r="C5" t="s">
        <v>36</v>
      </c>
      <c r="D5">
        <v>9.5890410958904104E-2</v>
      </c>
      <c r="E5" t="s">
        <v>37</v>
      </c>
      <c r="F5" t="s">
        <v>38</v>
      </c>
    </row>
    <row r="6" spans="1:6" x14ac:dyDescent="0.25">
      <c r="A6" t="s">
        <v>17</v>
      </c>
      <c r="B6" t="s">
        <v>1</v>
      </c>
      <c r="C6" t="s">
        <v>36</v>
      </c>
      <c r="D6">
        <v>0.24657534246575299</v>
      </c>
      <c r="E6" t="s">
        <v>37</v>
      </c>
      <c r="F6" t="s">
        <v>38</v>
      </c>
    </row>
    <row r="7" spans="1:6" x14ac:dyDescent="0.25">
      <c r="A7" t="s">
        <v>18</v>
      </c>
      <c r="B7" t="s">
        <v>1</v>
      </c>
      <c r="C7" t="s">
        <v>36</v>
      </c>
      <c r="D7">
        <v>0.10958904109589</v>
      </c>
      <c r="E7" t="s">
        <v>37</v>
      </c>
      <c r="F7" t="s">
        <v>38</v>
      </c>
    </row>
    <row r="8" spans="1:6" x14ac:dyDescent="0.25">
      <c r="A8" t="s">
        <v>19</v>
      </c>
      <c r="B8" t="s">
        <v>1</v>
      </c>
      <c r="C8" t="s">
        <v>36</v>
      </c>
      <c r="D8">
        <v>5.4794520547945202E-2</v>
      </c>
      <c r="E8" t="s">
        <v>37</v>
      </c>
      <c r="F8" t="s">
        <v>38</v>
      </c>
    </row>
    <row r="9" spans="1:6" x14ac:dyDescent="0.25">
      <c r="A9" t="s">
        <v>20</v>
      </c>
      <c r="B9" t="s">
        <v>1</v>
      </c>
      <c r="C9" t="s">
        <v>36</v>
      </c>
      <c r="D9">
        <v>2.7397260273972601E-2</v>
      </c>
      <c r="E9" t="s">
        <v>37</v>
      </c>
      <c r="F9" t="s">
        <v>38</v>
      </c>
    </row>
    <row r="10" spans="1:6" x14ac:dyDescent="0.25">
      <c r="A10" t="s">
        <v>21</v>
      </c>
      <c r="B10" t="s">
        <v>1</v>
      </c>
      <c r="C10" t="s">
        <v>36</v>
      </c>
      <c r="D10">
        <v>4.1095890410958902E-2</v>
      </c>
      <c r="E10" t="s">
        <v>37</v>
      </c>
      <c r="F10" t="s">
        <v>38</v>
      </c>
    </row>
    <row r="11" spans="1:6" x14ac:dyDescent="0.25">
      <c r="A11" t="s">
        <v>22</v>
      </c>
      <c r="B11" t="s">
        <v>1</v>
      </c>
      <c r="C11" t="s">
        <v>36</v>
      </c>
      <c r="D11">
        <v>0.123287671232877</v>
      </c>
      <c r="E11" t="s">
        <v>37</v>
      </c>
      <c r="F11" t="s">
        <v>38</v>
      </c>
    </row>
    <row r="12" spans="1:6" x14ac:dyDescent="0.25">
      <c r="A12" t="s">
        <v>23</v>
      </c>
      <c r="B12" t="s">
        <v>1</v>
      </c>
      <c r="C12" t="s">
        <v>36</v>
      </c>
      <c r="D12">
        <v>0.301369863013699</v>
      </c>
      <c r="E12" t="s">
        <v>37</v>
      </c>
      <c r="F12" t="s">
        <v>38</v>
      </c>
    </row>
    <row r="13" spans="1:6" x14ac:dyDescent="0.25">
      <c r="A13" t="s">
        <v>24</v>
      </c>
      <c r="B13" t="s">
        <v>1</v>
      </c>
      <c r="C13" t="s">
        <v>36</v>
      </c>
      <c r="D13">
        <v>0.19178082191780799</v>
      </c>
      <c r="E13" t="s">
        <v>37</v>
      </c>
      <c r="F13" t="s">
        <v>38</v>
      </c>
    </row>
    <row r="14" spans="1:6" x14ac:dyDescent="0.25">
      <c r="A14" t="s">
        <v>25</v>
      </c>
      <c r="B14" t="s">
        <v>1</v>
      </c>
      <c r="C14" t="s">
        <v>36</v>
      </c>
      <c r="D14">
        <v>0.10958904109589</v>
      </c>
      <c r="E14" t="s">
        <v>37</v>
      </c>
      <c r="F14" t="s">
        <v>38</v>
      </c>
    </row>
    <row r="15" spans="1:6" x14ac:dyDescent="0.25">
      <c r="A15" t="s">
        <v>26</v>
      </c>
      <c r="B15" t="s">
        <v>1</v>
      </c>
      <c r="C15" t="s">
        <v>36</v>
      </c>
      <c r="D15">
        <v>6.8493150684931503E-2</v>
      </c>
      <c r="E15" t="s">
        <v>37</v>
      </c>
      <c r="F15" t="s">
        <v>38</v>
      </c>
    </row>
    <row r="16" spans="1:6" x14ac:dyDescent="0.25">
      <c r="A16" t="s">
        <v>27</v>
      </c>
      <c r="B16" t="s">
        <v>1</v>
      </c>
      <c r="C16" t="s">
        <v>36</v>
      </c>
      <c r="D16">
        <v>9.5890410958904104E-2</v>
      </c>
      <c r="E16" t="s">
        <v>37</v>
      </c>
      <c r="F16" t="s">
        <v>38</v>
      </c>
    </row>
    <row r="17" spans="1:6" x14ac:dyDescent="0.25">
      <c r="A17" t="s">
        <v>0</v>
      </c>
      <c r="B17" t="s">
        <v>1</v>
      </c>
      <c r="C17" t="s">
        <v>36</v>
      </c>
      <c r="D17">
        <v>0.19178082191780799</v>
      </c>
      <c r="E17" t="s">
        <v>37</v>
      </c>
      <c r="F17" t="s">
        <v>38</v>
      </c>
    </row>
    <row r="18" spans="1:6" x14ac:dyDescent="0.25">
      <c r="A18" t="s">
        <v>5</v>
      </c>
      <c r="B18" t="s">
        <v>1</v>
      </c>
      <c r="C18" t="s">
        <v>36</v>
      </c>
      <c r="D18">
        <v>0.20547945205479501</v>
      </c>
      <c r="E18" t="s">
        <v>37</v>
      </c>
      <c r="F18" t="s">
        <v>38</v>
      </c>
    </row>
    <row r="19" spans="1:6" x14ac:dyDescent="0.25">
      <c r="A19" t="s">
        <v>6</v>
      </c>
      <c r="B19" t="s">
        <v>1</v>
      </c>
      <c r="C19" t="s">
        <v>36</v>
      </c>
      <c r="D19">
        <v>0.232876712328767</v>
      </c>
      <c r="E19" t="s">
        <v>37</v>
      </c>
      <c r="F19" t="s">
        <v>38</v>
      </c>
    </row>
    <row r="20" spans="1:6" x14ac:dyDescent="0.25">
      <c r="A20" t="s">
        <v>7</v>
      </c>
      <c r="B20" t="s">
        <v>1</v>
      </c>
      <c r="C20" t="s">
        <v>36</v>
      </c>
      <c r="D20">
        <v>0.27397260273972601</v>
      </c>
      <c r="E20" t="s">
        <v>37</v>
      </c>
      <c r="F20" t="s">
        <v>38</v>
      </c>
    </row>
    <row r="21" spans="1:6" x14ac:dyDescent="0.25">
      <c r="A21" t="s">
        <v>8</v>
      </c>
      <c r="B21" t="s">
        <v>1</v>
      </c>
      <c r="C21" t="s">
        <v>36</v>
      </c>
      <c r="D21">
        <v>0.150684931506849</v>
      </c>
      <c r="E21" t="s">
        <v>37</v>
      </c>
      <c r="F21" t="s">
        <v>38</v>
      </c>
    </row>
    <row r="22" spans="1:6" x14ac:dyDescent="0.25">
      <c r="A22" t="s">
        <v>9</v>
      </c>
      <c r="B22" t="s">
        <v>1</v>
      </c>
      <c r="C22" t="s">
        <v>36</v>
      </c>
      <c r="D22">
        <v>0.15277777777777801</v>
      </c>
      <c r="E22" t="s">
        <v>37</v>
      </c>
      <c r="F22" t="s">
        <v>38</v>
      </c>
    </row>
    <row r="23" spans="1:6" x14ac:dyDescent="0.25">
      <c r="A23" t="s">
        <v>10</v>
      </c>
      <c r="B23" t="s">
        <v>1</v>
      </c>
      <c r="C23" t="s">
        <v>36</v>
      </c>
      <c r="D23">
        <v>0.27397260273972601</v>
      </c>
      <c r="E23" t="s">
        <v>37</v>
      </c>
      <c r="F23" t="s">
        <v>38</v>
      </c>
    </row>
    <row r="24" spans="1:6" x14ac:dyDescent="0.25">
      <c r="A24" t="s">
        <v>11</v>
      </c>
      <c r="B24" t="s">
        <v>12</v>
      </c>
      <c r="C24" t="s">
        <v>36</v>
      </c>
      <c r="D24">
        <v>0.30203045685279201</v>
      </c>
      <c r="E24" t="s">
        <v>37</v>
      </c>
      <c r="F24" t="s">
        <v>39</v>
      </c>
    </row>
    <row r="25" spans="1:6" x14ac:dyDescent="0.25">
      <c r="A25" t="s">
        <v>14</v>
      </c>
      <c r="B25" t="s">
        <v>12</v>
      </c>
      <c r="C25" t="s">
        <v>36</v>
      </c>
      <c r="D25">
        <v>0.26395939086294401</v>
      </c>
      <c r="E25" t="s">
        <v>37</v>
      </c>
      <c r="F25" t="s">
        <v>39</v>
      </c>
    </row>
    <row r="26" spans="1:6" x14ac:dyDescent="0.25">
      <c r="A26" t="s">
        <v>15</v>
      </c>
      <c r="B26" t="s">
        <v>12</v>
      </c>
      <c r="C26" t="s">
        <v>36</v>
      </c>
      <c r="D26">
        <v>0.28045685279187799</v>
      </c>
      <c r="E26" t="s">
        <v>37</v>
      </c>
      <c r="F26" t="s">
        <v>39</v>
      </c>
    </row>
    <row r="27" spans="1:6" x14ac:dyDescent="0.25">
      <c r="A27" t="s">
        <v>16</v>
      </c>
      <c r="B27" t="s">
        <v>12</v>
      </c>
      <c r="C27" t="s">
        <v>36</v>
      </c>
      <c r="D27">
        <v>0.28553299492385797</v>
      </c>
      <c r="E27" t="s">
        <v>37</v>
      </c>
      <c r="F27" t="s">
        <v>39</v>
      </c>
    </row>
    <row r="28" spans="1:6" x14ac:dyDescent="0.25">
      <c r="A28" t="s">
        <v>17</v>
      </c>
      <c r="B28" t="s">
        <v>12</v>
      </c>
      <c r="C28" t="s">
        <v>36</v>
      </c>
      <c r="D28">
        <v>0.31218274111675098</v>
      </c>
      <c r="E28" t="s">
        <v>37</v>
      </c>
      <c r="F28" t="s">
        <v>39</v>
      </c>
    </row>
    <row r="29" spans="1:6" x14ac:dyDescent="0.25">
      <c r="A29" t="s">
        <v>18</v>
      </c>
      <c r="B29" t="s">
        <v>12</v>
      </c>
      <c r="C29" t="s">
        <v>36</v>
      </c>
      <c r="D29">
        <v>0.27411167512690399</v>
      </c>
      <c r="E29" t="s">
        <v>37</v>
      </c>
      <c r="F29" t="s">
        <v>39</v>
      </c>
    </row>
    <row r="30" spans="1:6" x14ac:dyDescent="0.25">
      <c r="A30" t="s">
        <v>19</v>
      </c>
      <c r="B30" t="s">
        <v>12</v>
      </c>
      <c r="C30" t="s">
        <v>36</v>
      </c>
      <c r="D30">
        <v>0.28299492385786801</v>
      </c>
      <c r="E30" t="s">
        <v>37</v>
      </c>
      <c r="F30" t="s">
        <v>39</v>
      </c>
    </row>
    <row r="31" spans="1:6" x14ac:dyDescent="0.25">
      <c r="A31" t="s">
        <v>20</v>
      </c>
      <c r="B31" t="s">
        <v>12</v>
      </c>
      <c r="C31" t="s">
        <v>36</v>
      </c>
      <c r="D31">
        <v>0.25888324873096402</v>
      </c>
      <c r="E31" t="s">
        <v>37</v>
      </c>
      <c r="F31" t="s">
        <v>39</v>
      </c>
    </row>
    <row r="32" spans="1:6" x14ac:dyDescent="0.25">
      <c r="A32" t="s">
        <v>21</v>
      </c>
      <c r="B32" t="s">
        <v>12</v>
      </c>
      <c r="C32" t="s">
        <v>36</v>
      </c>
      <c r="D32">
        <v>0.23857868020304601</v>
      </c>
      <c r="E32" t="s">
        <v>37</v>
      </c>
      <c r="F32" t="s">
        <v>39</v>
      </c>
    </row>
    <row r="33" spans="1:6" x14ac:dyDescent="0.25">
      <c r="A33" t="s">
        <v>22</v>
      </c>
      <c r="B33" t="s">
        <v>12</v>
      </c>
      <c r="C33" t="s">
        <v>36</v>
      </c>
      <c r="D33">
        <v>0.28426395939086302</v>
      </c>
      <c r="E33" t="s">
        <v>37</v>
      </c>
      <c r="F33" t="s">
        <v>39</v>
      </c>
    </row>
    <row r="34" spans="1:6" x14ac:dyDescent="0.25">
      <c r="A34" t="s">
        <v>23</v>
      </c>
      <c r="B34" t="s">
        <v>12</v>
      </c>
      <c r="C34" t="s">
        <v>36</v>
      </c>
      <c r="D34">
        <v>0.365482233502538</v>
      </c>
      <c r="E34" t="s">
        <v>37</v>
      </c>
      <c r="F34" t="s">
        <v>39</v>
      </c>
    </row>
    <row r="35" spans="1:6" x14ac:dyDescent="0.25">
      <c r="A35" t="s">
        <v>24</v>
      </c>
      <c r="B35" t="s">
        <v>12</v>
      </c>
      <c r="C35" t="s">
        <v>36</v>
      </c>
      <c r="D35">
        <v>0.34517766497461899</v>
      </c>
      <c r="E35" t="s">
        <v>37</v>
      </c>
      <c r="F35" t="s">
        <v>39</v>
      </c>
    </row>
    <row r="36" spans="1:6" x14ac:dyDescent="0.25">
      <c r="A36" t="s">
        <v>25</v>
      </c>
      <c r="B36" t="s">
        <v>12</v>
      </c>
      <c r="C36" t="s">
        <v>36</v>
      </c>
      <c r="D36">
        <v>0.28426395939086302</v>
      </c>
      <c r="E36" t="s">
        <v>37</v>
      </c>
      <c r="F36" t="s">
        <v>39</v>
      </c>
    </row>
    <row r="37" spans="1:6" x14ac:dyDescent="0.25">
      <c r="A37" t="s">
        <v>26</v>
      </c>
      <c r="B37" t="s">
        <v>12</v>
      </c>
      <c r="C37" t="s">
        <v>36</v>
      </c>
      <c r="D37">
        <v>0.27664974619289301</v>
      </c>
      <c r="E37" t="s">
        <v>37</v>
      </c>
      <c r="F37" t="s">
        <v>39</v>
      </c>
    </row>
    <row r="38" spans="1:6" x14ac:dyDescent="0.25">
      <c r="A38" t="s">
        <v>27</v>
      </c>
      <c r="B38" t="s">
        <v>12</v>
      </c>
      <c r="C38" t="s">
        <v>36</v>
      </c>
      <c r="D38">
        <v>0.262690355329949</v>
      </c>
      <c r="E38" t="s">
        <v>37</v>
      </c>
      <c r="F38" t="s">
        <v>39</v>
      </c>
    </row>
    <row r="39" spans="1:6" x14ac:dyDescent="0.25">
      <c r="A39" t="s">
        <v>0</v>
      </c>
      <c r="B39" t="s">
        <v>12</v>
      </c>
      <c r="C39" t="s">
        <v>36</v>
      </c>
      <c r="D39">
        <v>0.300761421319797</v>
      </c>
      <c r="E39" t="s">
        <v>37</v>
      </c>
      <c r="F39" t="s">
        <v>39</v>
      </c>
    </row>
    <row r="40" spans="1:6" x14ac:dyDescent="0.25">
      <c r="A40" t="s">
        <v>5</v>
      </c>
      <c r="B40" t="s">
        <v>12</v>
      </c>
      <c r="C40" t="s">
        <v>36</v>
      </c>
      <c r="D40">
        <v>0.31091370558375597</v>
      </c>
      <c r="E40" t="s">
        <v>37</v>
      </c>
      <c r="F40" t="s">
        <v>39</v>
      </c>
    </row>
    <row r="41" spans="1:6" x14ac:dyDescent="0.25">
      <c r="A41" t="s">
        <v>6</v>
      </c>
      <c r="B41" t="s">
        <v>12</v>
      </c>
      <c r="C41" t="s">
        <v>36</v>
      </c>
      <c r="D41">
        <v>0.384517766497462</v>
      </c>
      <c r="E41" t="s">
        <v>37</v>
      </c>
      <c r="F41" t="s">
        <v>39</v>
      </c>
    </row>
    <row r="42" spans="1:6" x14ac:dyDescent="0.25">
      <c r="A42" t="s">
        <v>7</v>
      </c>
      <c r="B42" t="s">
        <v>12</v>
      </c>
      <c r="C42" t="s">
        <v>36</v>
      </c>
      <c r="D42">
        <v>0.34390862944162398</v>
      </c>
      <c r="E42" t="s">
        <v>37</v>
      </c>
      <c r="F42" t="s">
        <v>39</v>
      </c>
    </row>
    <row r="43" spans="1:6" x14ac:dyDescent="0.25">
      <c r="A43" t="s">
        <v>8</v>
      </c>
      <c r="B43" t="s">
        <v>12</v>
      </c>
      <c r="C43" t="s">
        <v>36</v>
      </c>
      <c r="D43">
        <v>0.40609137055837602</v>
      </c>
      <c r="E43" t="s">
        <v>37</v>
      </c>
      <c r="F43" t="s">
        <v>39</v>
      </c>
    </row>
    <row r="44" spans="1:6" x14ac:dyDescent="0.25">
      <c r="A44" t="s">
        <v>9</v>
      </c>
      <c r="B44" t="s">
        <v>12</v>
      </c>
      <c r="C44" t="s">
        <v>36</v>
      </c>
      <c r="D44">
        <v>0.39340101522842602</v>
      </c>
      <c r="E44" t="s">
        <v>37</v>
      </c>
      <c r="F44" t="s">
        <v>39</v>
      </c>
    </row>
    <row r="45" spans="1:6" x14ac:dyDescent="0.25">
      <c r="A45" t="s">
        <v>10</v>
      </c>
      <c r="B45" t="s">
        <v>12</v>
      </c>
      <c r="C45" t="s">
        <v>36</v>
      </c>
      <c r="D45">
        <v>0.15482233502538101</v>
      </c>
      <c r="E45" t="s">
        <v>37</v>
      </c>
      <c r="F45" t="s">
        <v>39</v>
      </c>
    </row>
    <row r="46" spans="1:6" x14ac:dyDescent="0.25">
      <c r="A46" t="s">
        <v>11</v>
      </c>
      <c r="B46" t="s">
        <v>1</v>
      </c>
      <c r="C46" t="s">
        <v>40</v>
      </c>
      <c r="D46">
        <v>0.27559055118110198</v>
      </c>
      <c r="E46" t="s">
        <v>37</v>
      </c>
      <c r="F46" t="s">
        <v>38</v>
      </c>
    </row>
    <row r="47" spans="1:6" x14ac:dyDescent="0.25">
      <c r="A47" t="s">
        <v>14</v>
      </c>
      <c r="B47" t="s">
        <v>1</v>
      </c>
      <c r="C47" t="s">
        <v>40</v>
      </c>
      <c r="D47">
        <v>0.22834645669291301</v>
      </c>
      <c r="E47" t="s">
        <v>37</v>
      </c>
      <c r="F47" t="s">
        <v>38</v>
      </c>
    </row>
    <row r="48" spans="1:6" x14ac:dyDescent="0.25">
      <c r="A48" t="s">
        <v>15</v>
      </c>
      <c r="B48" t="s">
        <v>1</v>
      </c>
      <c r="C48" t="s">
        <v>40</v>
      </c>
      <c r="D48">
        <v>0.267716535433071</v>
      </c>
      <c r="E48" t="s">
        <v>37</v>
      </c>
      <c r="F48" t="s">
        <v>38</v>
      </c>
    </row>
    <row r="49" spans="1:6" x14ac:dyDescent="0.25">
      <c r="A49" t="s">
        <v>16</v>
      </c>
      <c r="B49" t="s">
        <v>1</v>
      </c>
      <c r="C49" t="s">
        <v>40</v>
      </c>
      <c r="D49">
        <v>0.291338582677165</v>
      </c>
      <c r="E49" t="s">
        <v>37</v>
      </c>
      <c r="F49" t="s">
        <v>38</v>
      </c>
    </row>
    <row r="50" spans="1:6" x14ac:dyDescent="0.25">
      <c r="A50" t="s">
        <v>17</v>
      </c>
      <c r="B50" t="s">
        <v>1</v>
      </c>
      <c r="C50" t="s">
        <v>40</v>
      </c>
      <c r="D50">
        <v>0.25196850393700798</v>
      </c>
      <c r="E50" t="s">
        <v>37</v>
      </c>
      <c r="F50" t="s">
        <v>38</v>
      </c>
    </row>
    <row r="51" spans="1:6" x14ac:dyDescent="0.25">
      <c r="A51" t="s">
        <v>18</v>
      </c>
      <c r="B51" t="s">
        <v>1</v>
      </c>
      <c r="C51" t="s">
        <v>40</v>
      </c>
      <c r="D51">
        <v>0.181102362204724</v>
      </c>
      <c r="E51" t="s">
        <v>37</v>
      </c>
      <c r="F51" t="s">
        <v>38</v>
      </c>
    </row>
    <row r="52" spans="1:6" x14ac:dyDescent="0.25">
      <c r="A52" t="s">
        <v>19</v>
      </c>
      <c r="B52" t="s">
        <v>1</v>
      </c>
      <c r="C52" t="s">
        <v>40</v>
      </c>
      <c r="D52">
        <v>0.17322834645669299</v>
      </c>
      <c r="E52" t="s">
        <v>37</v>
      </c>
      <c r="F52" t="s">
        <v>38</v>
      </c>
    </row>
    <row r="53" spans="1:6" x14ac:dyDescent="0.25">
      <c r="A53" t="s">
        <v>20</v>
      </c>
      <c r="B53" t="s">
        <v>1</v>
      </c>
      <c r="C53" t="s">
        <v>40</v>
      </c>
      <c r="D53">
        <v>8.6614173228346497E-2</v>
      </c>
      <c r="E53" t="s">
        <v>37</v>
      </c>
      <c r="F53" t="s">
        <v>38</v>
      </c>
    </row>
    <row r="54" spans="1:6" x14ac:dyDescent="0.25">
      <c r="A54" t="s">
        <v>21</v>
      </c>
      <c r="B54" t="s">
        <v>1</v>
      </c>
      <c r="C54" t="s">
        <v>40</v>
      </c>
      <c r="D54">
        <v>9.4488188976377993E-2</v>
      </c>
      <c r="E54" t="s">
        <v>37</v>
      </c>
      <c r="F54" t="s">
        <v>38</v>
      </c>
    </row>
    <row r="55" spans="1:6" x14ac:dyDescent="0.25">
      <c r="A55" t="s">
        <v>22</v>
      </c>
      <c r="B55" t="s">
        <v>1</v>
      </c>
      <c r="C55" t="s">
        <v>40</v>
      </c>
      <c r="D55">
        <v>0.29921259842519699</v>
      </c>
      <c r="E55" t="s">
        <v>37</v>
      </c>
      <c r="F55" t="s">
        <v>38</v>
      </c>
    </row>
    <row r="56" spans="1:6" x14ac:dyDescent="0.25">
      <c r="A56" t="s">
        <v>23</v>
      </c>
      <c r="B56" t="s">
        <v>1</v>
      </c>
      <c r="C56" t="s">
        <v>40</v>
      </c>
      <c r="D56">
        <v>0.35433070866141703</v>
      </c>
      <c r="E56" t="s">
        <v>37</v>
      </c>
      <c r="F56" t="s">
        <v>38</v>
      </c>
    </row>
    <row r="57" spans="1:6" x14ac:dyDescent="0.25">
      <c r="A57" t="s">
        <v>24</v>
      </c>
      <c r="B57" t="s">
        <v>1</v>
      </c>
      <c r="C57" t="s">
        <v>40</v>
      </c>
      <c r="D57">
        <v>0.39370078740157499</v>
      </c>
      <c r="E57" t="s">
        <v>37</v>
      </c>
      <c r="F57" t="s">
        <v>38</v>
      </c>
    </row>
    <row r="58" spans="1:6" x14ac:dyDescent="0.25">
      <c r="A58" t="s">
        <v>25</v>
      </c>
      <c r="B58" t="s">
        <v>1</v>
      </c>
      <c r="C58" t="s">
        <v>40</v>
      </c>
      <c r="D58">
        <v>0.29921259842519699</v>
      </c>
      <c r="E58" t="s">
        <v>37</v>
      </c>
      <c r="F58" t="s">
        <v>38</v>
      </c>
    </row>
    <row r="59" spans="1:6" x14ac:dyDescent="0.25">
      <c r="A59" t="s">
        <v>26</v>
      </c>
      <c r="B59" t="s">
        <v>1</v>
      </c>
      <c r="C59" t="s">
        <v>40</v>
      </c>
      <c r="D59">
        <v>0.244094488188976</v>
      </c>
      <c r="E59" t="s">
        <v>37</v>
      </c>
      <c r="F59" t="s">
        <v>38</v>
      </c>
    </row>
    <row r="60" spans="1:6" x14ac:dyDescent="0.25">
      <c r="A60" t="s">
        <v>27</v>
      </c>
      <c r="B60" t="s">
        <v>1</v>
      </c>
      <c r="C60" t="s">
        <v>40</v>
      </c>
      <c r="D60">
        <v>0.244094488188976</v>
      </c>
      <c r="E60" t="s">
        <v>37</v>
      </c>
      <c r="F60" t="s">
        <v>38</v>
      </c>
    </row>
    <row r="61" spans="1:6" x14ac:dyDescent="0.25">
      <c r="A61" t="s">
        <v>0</v>
      </c>
      <c r="B61" t="s">
        <v>1</v>
      </c>
      <c r="C61" t="s">
        <v>40</v>
      </c>
      <c r="D61">
        <v>0.38582677165354301</v>
      </c>
      <c r="E61" t="s">
        <v>37</v>
      </c>
      <c r="F61" t="s">
        <v>38</v>
      </c>
    </row>
    <row r="62" spans="1:6" x14ac:dyDescent="0.25">
      <c r="A62" t="s">
        <v>5</v>
      </c>
      <c r="B62" t="s">
        <v>1</v>
      </c>
      <c r="C62" t="s">
        <v>40</v>
      </c>
      <c r="D62">
        <v>0.267716535433071</v>
      </c>
      <c r="E62" t="s">
        <v>37</v>
      </c>
      <c r="F62" t="s">
        <v>38</v>
      </c>
    </row>
    <row r="63" spans="1:6" x14ac:dyDescent="0.25">
      <c r="A63" t="s">
        <v>6</v>
      </c>
      <c r="B63" t="s">
        <v>1</v>
      </c>
      <c r="C63" t="s">
        <v>40</v>
      </c>
      <c r="D63">
        <v>0.37795275590551197</v>
      </c>
      <c r="E63" t="s">
        <v>37</v>
      </c>
      <c r="F63" t="s">
        <v>38</v>
      </c>
    </row>
    <row r="64" spans="1:6" x14ac:dyDescent="0.25">
      <c r="A64" t="s">
        <v>7</v>
      </c>
      <c r="B64" t="s">
        <v>1</v>
      </c>
      <c r="C64" t="s">
        <v>40</v>
      </c>
      <c r="D64">
        <v>0.31496062992126</v>
      </c>
      <c r="E64" t="s">
        <v>37</v>
      </c>
      <c r="F64" t="s">
        <v>38</v>
      </c>
    </row>
    <row r="65" spans="1:6" x14ac:dyDescent="0.25">
      <c r="A65" t="s">
        <v>8</v>
      </c>
      <c r="B65" t="s">
        <v>1</v>
      </c>
      <c r="C65" t="s">
        <v>40</v>
      </c>
      <c r="D65">
        <v>0.34645669291338599</v>
      </c>
      <c r="E65" t="s">
        <v>37</v>
      </c>
      <c r="F65" t="s">
        <v>38</v>
      </c>
    </row>
    <row r="66" spans="1:6" x14ac:dyDescent="0.25">
      <c r="A66" t="s">
        <v>9</v>
      </c>
      <c r="B66" t="s">
        <v>1</v>
      </c>
      <c r="C66" t="s">
        <v>40</v>
      </c>
      <c r="D66">
        <v>0.291338582677165</v>
      </c>
      <c r="E66" t="s">
        <v>37</v>
      </c>
      <c r="F66" t="s">
        <v>38</v>
      </c>
    </row>
    <row r="67" spans="1:6" x14ac:dyDescent="0.25">
      <c r="A67" t="s">
        <v>10</v>
      </c>
      <c r="B67" t="s">
        <v>1</v>
      </c>
      <c r="C67" t="s">
        <v>40</v>
      </c>
      <c r="D67">
        <v>0.244094488188976</v>
      </c>
      <c r="E67" t="s">
        <v>37</v>
      </c>
      <c r="F67" t="s">
        <v>38</v>
      </c>
    </row>
    <row r="68" spans="1:6" x14ac:dyDescent="0.25">
      <c r="A68" t="s">
        <v>11</v>
      </c>
      <c r="B68" t="s">
        <v>12</v>
      </c>
      <c r="C68" t="s">
        <v>40</v>
      </c>
      <c r="D68">
        <v>0.24972375690607701</v>
      </c>
      <c r="E68" t="s">
        <v>37</v>
      </c>
      <c r="F68" t="s">
        <v>39</v>
      </c>
    </row>
    <row r="69" spans="1:6" x14ac:dyDescent="0.25">
      <c r="A69" t="s">
        <v>14</v>
      </c>
      <c r="B69" t="s">
        <v>12</v>
      </c>
      <c r="C69" t="s">
        <v>40</v>
      </c>
      <c r="D69">
        <v>0.24861878453038699</v>
      </c>
      <c r="E69" t="s">
        <v>37</v>
      </c>
      <c r="F69" t="s">
        <v>39</v>
      </c>
    </row>
    <row r="70" spans="1:6" x14ac:dyDescent="0.25">
      <c r="A70" t="s">
        <v>15</v>
      </c>
      <c r="B70" t="s">
        <v>12</v>
      </c>
      <c r="C70" t="s">
        <v>40</v>
      </c>
      <c r="D70">
        <v>0.23314917127071799</v>
      </c>
      <c r="E70" t="s">
        <v>37</v>
      </c>
      <c r="F70" t="s">
        <v>39</v>
      </c>
    </row>
    <row r="71" spans="1:6" x14ac:dyDescent="0.25">
      <c r="A71" t="s">
        <v>16</v>
      </c>
      <c r="B71" t="s">
        <v>12</v>
      </c>
      <c r="C71" t="s">
        <v>40</v>
      </c>
      <c r="D71">
        <v>0.227624309392265</v>
      </c>
      <c r="E71" t="s">
        <v>37</v>
      </c>
      <c r="F71" t="s">
        <v>39</v>
      </c>
    </row>
    <row r="72" spans="1:6" x14ac:dyDescent="0.25">
      <c r="A72" t="s">
        <v>17</v>
      </c>
      <c r="B72" t="s">
        <v>12</v>
      </c>
      <c r="C72" t="s">
        <v>40</v>
      </c>
      <c r="D72">
        <v>0.216574585635359</v>
      </c>
      <c r="E72" t="s">
        <v>37</v>
      </c>
      <c r="F72" t="s">
        <v>39</v>
      </c>
    </row>
    <row r="73" spans="1:6" x14ac:dyDescent="0.25">
      <c r="A73" t="s">
        <v>18</v>
      </c>
      <c r="B73" t="s">
        <v>12</v>
      </c>
      <c r="C73" t="s">
        <v>40</v>
      </c>
      <c r="D73">
        <v>0.23093922651933699</v>
      </c>
      <c r="E73" t="s">
        <v>37</v>
      </c>
      <c r="F73" t="s">
        <v>39</v>
      </c>
    </row>
    <row r="74" spans="1:6" x14ac:dyDescent="0.25">
      <c r="A74" t="s">
        <v>19</v>
      </c>
      <c r="B74" t="s">
        <v>12</v>
      </c>
      <c r="C74" t="s">
        <v>40</v>
      </c>
      <c r="D74">
        <v>0.206629834254144</v>
      </c>
      <c r="E74" t="s">
        <v>37</v>
      </c>
      <c r="F74" t="s">
        <v>39</v>
      </c>
    </row>
    <row r="75" spans="1:6" x14ac:dyDescent="0.25">
      <c r="A75" t="s">
        <v>20</v>
      </c>
      <c r="B75" t="s">
        <v>12</v>
      </c>
      <c r="C75" t="s">
        <v>40</v>
      </c>
      <c r="D75">
        <v>0.149171270718232</v>
      </c>
      <c r="E75" t="s">
        <v>37</v>
      </c>
      <c r="F75" t="s">
        <v>39</v>
      </c>
    </row>
    <row r="76" spans="1:6" x14ac:dyDescent="0.25">
      <c r="A76" t="s">
        <v>21</v>
      </c>
      <c r="B76" t="s">
        <v>12</v>
      </c>
      <c r="C76" t="s">
        <v>40</v>
      </c>
      <c r="D76">
        <v>0.15359116022099401</v>
      </c>
      <c r="E76" t="s">
        <v>37</v>
      </c>
      <c r="F76" t="s">
        <v>39</v>
      </c>
    </row>
    <row r="77" spans="1:6" x14ac:dyDescent="0.25">
      <c r="A77" t="s">
        <v>22</v>
      </c>
      <c r="B77" t="s">
        <v>12</v>
      </c>
      <c r="C77" t="s">
        <v>40</v>
      </c>
      <c r="D77">
        <v>0.23314917127071799</v>
      </c>
      <c r="E77" t="s">
        <v>37</v>
      </c>
      <c r="F77" t="s">
        <v>39</v>
      </c>
    </row>
    <row r="78" spans="1:6" x14ac:dyDescent="0.25">
      <c r="A78" t="s">
        <v>23</v>
      </c>
      <c r="B78" t="s">
        <v>12</v>
      </c>
      <c r="C78" t="s">
        <v>40</v>
      </c>
      <c r="D78">
        <v>0.27734806629834302</v>
      </c>
      <c r="E78" t="s">
        <v>37</v>
      </c>
      <c r="F78" t="s">
        <v>39</v>
      </c>
    </row>
    <row r="79" spans="1:6" x14ac:dyDescent="0.25">
      <c r="A79" t="s">
        <v>24</v>
      </c>
      <c r="B79" t="s">
        <v>12</v>
      </c>
      <c r="C79" t="s">
        <v>40</v>
      </c>
      <c r="D79">
        <v>0.27403314917127097</v>
      </c>
      <c r="E79" t="s">
        <v>37</v>
      </c>
      <c r="F79" t="s">
        <v>39</v>
      </c>
    </row>
    <row r="80" spans="1:6" x14ac:dyDescent="0.25">
      <c r="A80" t="s">
        <v>25</v>
      </c>
      <c r="B80" t="s">
        <v>12</v>
      </c>
      <c r="C80" t="s">
        <v>40</v>
      </c>
      <c r="D80">
        <v>0.26740331491712699</v>
      </c>
      <c r="E80" t="s">
        <v>37</v>
      </c>
      <c r="F80" t="s">
        <v>39</v>
      </c>
    </row>
    <row r="81" spans="1:6" x14ac:dyDescent="0.25">
      <c r="A81" t="s">
        <v>26</v>
      </c>
      <c r="B81" t="s">
        <v>12</v>
      </c>
      <c r="C81" t="s">
        <v>40</v>
      </c>
      <c r="D81">
        <v>0.245303867403315</v>
      </c>
      <c r="E81" t="s">
        <v>37</v>
      </c>
      <c r="F81" t="s">
        <v>39</v>
      </c>
    </row>
    <row r="82" spans="1:6" x14ac:dyDescent="0.25">
      <c r="A82" t="s">
        <v>27</v>
      </c>
      <c r="B82" t="s">
        <v>12</v>
      </c>
      <c r="C82" t="s">
        <v>40</v>
      </c>
      <c r="D82">
        <v>0.25524861878452998</v>
      </c>
      <c r="E82" t="s">
        <v>37</v>
      </c>
      <c r="F82" t="s">
        <v>39</v>
      </c>
    </row>
    <row r="83" spans="1:6" x14ac:dyDescent="0.25">
      <c r="A83" t="s">
        <v>0</v>
      </c>
      <c r="B83" t="s">
        <v>12</v>
      </c>
      <c r="C83" t="s">
        <v>40</v>
      </c>
      <c r="D83">
        <v>0.27071823204419898</v>
      </c>
      <c r="E83" t="s">
        <v>37</v>
      </c>
      <c r="F83" t="s">
        <v>39</v>
      </c>
    </row>
    <row r="84" spans="1:6" x14ac:dyDescent="0.25">
      <c r="A84" t="s">
        <v>5</v>
      </c>
      <c r="B84" t="s">
        <v>12</v>
      </c>
      <c r="C84" t="s">
        <v>40</v>
      </c>
      <c r="D84">
        <v>0.224309392265193</v>
      </c>
      <c r="E84" t="s">
        <v>37</v>
      </c>
      <c r="F84" t="s">
        <v>39</v>
      </c>
    </row>
    <row r="85" spans="1:6" x14ac:dyDescent="0.25">
      <c r="A85" t="s">
        <v>6</v>
      </c>
      <c r="B85" t="s">
        <v>12</v>
      </c>
      <c r="C85" t="s">
        <v>40</v>
      </c>
      <c r="D85">
        <v>0.264088397790055</v>
      </c>
      <c r="E85" t="s">
        <v>37</v>
      </c>
      <c r="F85" t="s">
        <v>39</v>
      </c>
    </row>
    <row r="86" spans="1:6" x14ac:dyDescent="0.25">
      <c r="A86" t="s">
        <v>7</v>
      </c>
      <c r="B86" t="s">
        <v>12</v>
      </c>
      <c r="C86" t="s">
        <v>40</v>
      </c>
      <c r="D86">
        <v>0.26519337016574601</v>
      </c>
      <c r="E86" t="s">
        <v>37</v>
      </c>
      <c r="F86" t="s">
        <v>39</v>
      </c>
    </row>
    <row r="87" spans="1:6" x14ac:dyDescent="0.25">
      <c r="A87" t="s">
        <v>8</v>
      </c>
      <c r="B87" t="s">
        <v>12</v>
      </c>
      <c r="C87" t="s">
        <v>40</v>
      </c>
      <c r="D87">
        <v>0.41215469613259698</v>
      </c>
      <c r="E87" t="s">
        <v>37</v>
      </c>
      <c r="F87" t="s">
        <v>39</v>
      </c>
    </row>
    <row r="88" spans="1:6" x14ac:dyDescent="0.25">
      <c r="A88" t="s">
        <v>9</v>
      </c>
      <c r="B88" t="s">
        <v>12</v>
      </c>
      <c r="C88" t="s">
        <v>40</v>
      </c>
      <c r="D88">
        <v>0.37790055248618798</v>
      </c>
      <c r="E88" t="s">
        <v>37</v>
      </c>
      <c r="F88" t="s">
        <v>39</v>
      </c>
    </row>
    <row r="89" spans="1:6" x14ac:dyDescent="0.25">
      <c r="A89" t="s">
        <v>10</v>
      </c>
      <c r="B89" t="s">
        <v>12</v>
      </c>
      <c r="C89" t="s">
        <v>40</v>
      </c>
      <c r="D89">
        <v>0.21215469613259699</v>
      </c>
      <c r="E89" t="s">
        <v>37</v>
      </c>
      <c r="F89" t="s">
        <v>39</v>
      </c>
    </row>
    <row r="90" spans="1:6" x14ac:dyDescent="0.25">
      <c r="A90" t="s">
        <v>11</v>
      </c>
      <c r="B90" t="s">
        <v>1</v>
      </c>
      <c r="C90" t="s">
        <v>41</v>
      </c>
      <c r="D90">
        <v>0.105263157894737</v>
      </c>
      <c r="E90" t="s">
        <v>37</v>
      </c>
      <c r="F90" t="s">
        <v>38</v>
      </c>
    </row>
    <row r="91" spans="1:6" x14ac:dyDescent="0.25">
      <c r="A91" t="s">
        <v>14</v>
      </c>
      <c r="B91" t="s">
        <v>1</v>
      </c>
      <c r="C91" t="s">
        <v>41</v>
      </c>
      <c r="D91">
        <v>6.4327485380116997E-2</v>
      </c>
      <c r="E91" t="s">
        <v>37</v>
      </c>
      <c r="F91" t="s">
        <v>38</v>
      </c>
    </row>
    <row r="92" spans="1:6" x14ac:dyDescent="0.25">
      <c r="A92" t="s">
        <v>15</v>
      </c>
      <c r="B92" t="s">
        <v>1</v>
      </c>
      <c r="C92" t="s">
        <v>41</v>
      </c>
      <c r="D92">
        <v>8.1871345029239803E-2</v>
      </c>
      <c r="E92" t="s">
        <v>37</v>
      </c>
      <c r="F92" t="s">
        <v>38</v>
      </c>
    </row>
    <row r="93" spans="1:6" x14ac:dyDescent="0.25">
      <c r="A93" t="s">
        <v>16</v>
      </c>
      <c r="B93" t="s">
        <v>1</v>
      </c>
      <c r="C93" t="s">
        <v>41</v>
      </c>
      <c r="D93">
        <v>7.6023391812865507E-2</v>
      </c>
      <c r="E93" t="s">
        <v>37</v>
      </c>
      <c r="F93" t="s">
        <v>38</v>
      </c>
    </row>
    <row r="94" spans="1:6" x14ac:dyDescent="0.25">
      <c r="A94" t="s">
        <v>17</v>
      </c>
      <c r="B94" t="s">
        <v>1</v>
      </c>
      <c r="C94" t="s">
        <v>41</v>
      </c>
      <c r="D94">
        <v>4.0935672514619902E-2</v>
      </c>
      <c r="E94" t="s">
        <v>37</v>
      </c>
      <c r="F94" t="s">
        <v>38</v>
      </c>
    </row>
    <row r="95" spans="1:6" x14ac:dyDescent="0.25">
      <c r="A95" t="s">
        <v>18</v>
      </c>
      <c r="B95" t="s">
        <v>1</v>
      </c>
      <c r="C95" t="s">
        <v>41</v>
      </c>
      <c r="D95">
        <v>2.9239766081871298E-2</v>
      </c>
      <c r="E95" t="s">
        <v>37</v>
      </c>
      <c r="F95" t="s">
        <v>38</v>
      </c>
    </row>
    <row r="96" spans="1:6" x14ac:dyDescent="0.25">
      <c r="A96" t="s">
        <v>19</v>
      </c>
      <c r="B96" t="s">
        <v>1</v>
      </c>
      <c r="C96" t="s">
        <v>41</v>
      </c>
      <c r="D96">
        <v>8.1871345029239803E-2</v>
      </c>
      <c r="E96" t="s">
        <v>37</v>
      </c>
      <c r="F96" t="s">
        <v>38</v>
      </c>
    </row>
    <row r="97" spans="1:6" x14ac:dyDescent="0.25">
      <c r="A97" t="s">
        <v>20</v>
      </c>
      <c r="B97" t="s">
        <v>1</v>
      </c>
      <c r="C97" t="s">
        <v>41</v>
      </c>
      <c r="D97">
        <v>1.1695906432748499E-2</v>
      </c>
      <c r="E97" t="s">
        <v>37</v>
      </c>
      <c r="F97" t="s">
        <v>38</v>
      </c>
    </row>
    <row r="98" spans="1:6" x14ac:dyDescent="0.25">
      <c r="A98" t="s">
        <v>21</v>
      </c>
      <c r="B98" t="s">
        <v>1</v>
      </c>
      <c r="C98" t="s">
        <v>41</v>
      </c>
      <c r="D98">
        <v>2.3391812865497099E-2</v>
      </c>
      <c r="E98" t="s">
        <v>37</v>
      </c>
      <c r="F98" t="s">
        <v>38</v>
      </c>
    </row>
    <row r="99" spans="1:6" x14ac:dyDescent="0.25">
      <c r="A99" t="s">
        <v>22</v>
      </c>
      <c r="B99" t="s">
        <v>1</v>
      </c>
      <c r="C99" t="s">
        <v>41</v>
      </c>
      <c r="D99">
        <v>0.18713450292397699</v>
      </c>
      <c r="E99" t="s">
        <v>37</v>
      </c>
      <c r="F99" t="s">
        <v>38</v>
      </c>
    </row>
    <row r="100" spans="1:6" x14ac:dyDescent="0.25">
      <c r="A100" t="s">
        <v>23</v>
      </c>
      <c r="B100" t="s">
        <v>1</v>
      </c>
      <c r="C100" t="s">
        <v>41</v>
      </c>
      <c r="D100">
        <v>7.6023391812865507E-2</v>
      </c>
      <c r="E100" t="s">
        <v>37</v>
      </c>
      <c r="F100" t="s">
        <v>38</v>
      </c>
    </row>
    <row r="101" spans="1:6" x14ac:dyDescent="0.25">
      <c r="A101" t="s">
        <v>24</v>
      </c>
      <c r="B101" t="s">
        <v>1</v>
      </c>
      <c r="C101" t="s">
        <v>41</v>
      </c>
      <c r="D101">
        <v>7.0175438596491196E-2</v>
      </c>
      <c r="E101" t="s">
        <v>37</v>
      </c>
      <c r="F101" t="s">
        <v>38</v>
      </c>
    </row>
    <row r="102" spans="1:6" x14ac:dyDescent="0.25">
      <c r="A102" t="s">
        <v>25</v>
      </c>
      <c r="B102" t="s">
        <v>1</v>
      </c>
      <c r="C102" t="s">
        <v>41</v>
      </c>
      <c r="D102">
        <v>2.9239766081871298E-2</v>
      </c>
      <c r="E102" t="s">
        <v>37</v>
      </c>
      <c r="F102" t="s">
        <v>38</v>
      </c>
    </row>
    <row r="103" spans="1:6" x14ac:dyDescent="0.25">
      <c r="A103" t="s">
        <v>26</v>
      </c>
      <c r="B103" t="s">
        <v>1</v>
      </c>
      <c r="C103" t="s">
        <v>41</v>
      </c>
      <c r="D103">
        <v>4.6783625730994101E-2</v>
      </c>
      <c r="E103" t="s">
        <v>37</v>
      </c>
      <c r="F103" t="s">
        <v>38</v>
      </c>
    </row>
    <row r="104" spans="1:6" x14ac:dyDescent="0.25">
      <c r="A104" t="s">
        <v>27</v>
      </c>
      <c r="B104" t="s">
        <v>1</v>
      </c>
      <c r="C104" t="s">
        <v>41</v>
      </c>
      <c r="D104">
        <v>7.0175438596491196E-2</v>
      </c>
      <c r="E104" t="s">
        <v>37</v>
      </c>
      <c r="F104" t="s">
        <v>38</v>
      </c>
    </row>
    <row r="105" spans="1:6" x14ac:dyDescent="0.25">
      <c r="A105" t="s">
        <v>0</v>
      </c>
      <c r="B105" t="s">
        <v>1</v>
      </c>
      <c r="C105" t="s">
        <v>41</v>
      </c>
      <c r="D105">
        <v>7.0175438596491196E-2</v>
      </c>
      <c r="E105" t="s">
        <v>37</v>
      </c>
      <c r="F105" t="s">
        <v>38</v>
      </c>
    </row>
    <row r="106" spans="1:6" x14ac:dyDescent="0.25">
      <c r="A106" t="s">
        <v>5</v>
      </c>
      <c r="B106" t="s">
        <v>1</v>
      </c>
      <c r="C106" t="s">
        <v>41</v>
      </c>
      <c r="D106">
        <v>4.0935672514619902E-2</v>
      </c>
      <c r="E106" t="s">
        <v>37</v>
      </c>
      <c r="F106" t="s">
        <v>38</v>
      </c>
    </row>
    <row r="107" spans="1:6" x14ac:dyDescent="0.25">
      <c r="A107" t="s">
        <v>6</v>
      </c>
      <c r="B107" t="s">
        <v>1</v>
      </c>
      <c r="C107" t="s">
        <v>41</v>
      </c>
      <c r="D107">
        <v>0</v>
      </c>
      <c r="E107" t="s">
        <v>37</v>
      </c>
      <c r="F107" t="s">
        <v>38</v>
      </c>
    </row>
    <row r="108" spans="1:6" x14ac:dyDescent="0.25">
      <c r="A108" t="s">
        <v>7</v>
      </c>
      <c r="B108" t="s">
        <v>1</v>
      </c>
      <c r="C108" t="s">
        <v>41</v>
      </c>
      <c r="D108">
        <v>5.8479532163742701E-2</v>
      </c>
      <c r="E108" t="s">
        <v>37</v>
      </c>
      <c r="F108" t="s">
        <v>38</v>
      </c>
    </row>
    <row r="109" spans="1:6" x14ac:dyDescent="0.25">
      <c r="A109" t="s">
        <v>8</v>
      </c>
      <c r="B109" t="s">
        <v>1</v>
      </c>
      <c r="C109" t="s">
        <v>41</v>
      </c>
      <c r="D109">
        <v>0.12865497076023399</v>
      </c>
      <c r="E109" t="s">
        <v>37</v>
      </c>
      <c r="F109" t="s">
        <v>38</v>
      </c>
    </row>
    <row r="110" spans="1:6" x14ac:dyDescent="0.25">
      <c r="A110" t="s">
        <v>9</v>
      </c>
      <c r="B110" t="s">
        <v>1</v>
      </c>
      <c r="C110" t="s">
        <v>41</v>
      </c>
      <c r="D110">
        <v>0.16959064327485401</v>
      </c>
      <c r="E110" t="s">
        <v>37</v>
      </c>
      <c r="F110" t="s">
        <v>38</v>
      </c>
    </row>
    <row r="111" spans="1:6" x14ac:dyDescent="0.25">
      <c r="A111" t="s">
        <v>10</v>
      </c>
      <c r="B111" t="s">
        <v>1</v>
      </c>
      <c r="C111" t="s">
        <v>41</v>
      </c>
      <c r="D111">
        <v>2.9239766081871298E-2</v>
      </c>
      <c r="E111" t="s">
        <v>37</v>
      </c>
      <c r="F111" t="s">
        <v>38</v>
      </c>
    </row>
    <row r="112" spans="1:6" x14ac:dyDescent="0.25">
      <c r="A112" t="s">
        <v>11</v>
      </c>
      <c r="B112" t="s">
        <v>12</v>
      </c>
      <c r="C112" t="s">
        <v>41</v>
      </c>
      <c r="D112">
        <v>0.20652173913043501</v>
      </c>
      <c r="E112" t="s">
        <v>37</v>
      </c>
      <c r="F112" t="s">
        <v>39</v>
      </c>
    </row>
    <row r="113" spans="1:6" x14ac:dyDescent="0.25">
      <c r="A113" t="s">
        <v>14</v>
      </c>
      <c r="B113" t="s">
        <v>12</v>
      </c>
      <c r="C113" t="s">
        <v>41</v>
      </c>
      <c r="D113">
        <v>0.205163043478261</v>
      </c>
      <c r="E113" t="s">
        <v>37</v>
      </c>
      <c r="F113" t="s">
        <v>39</v>
      </c>
    </row>
    <row r="114" spans="1:6" x14ac:dyDescent="0.25">
      <c r="A114" t="s">
        <v>15</v>
      </c>
      <c r="B114" t="s">
        <v>12</v>
      </c>
      <c r="C114" t="s">
        <v>41</v>
      </c>
      <c r="D114">
        <v>0.15081521739130399</v>
      </c>
      <c r="E114" t="s">
        <v>37</v>
      </c>
      <c r="F114" t="s">
        <v>39</v>
      </c>
    </row>
    <row r="115" spans="1:6" x14ac:dyDescent="0.25">
      <c r="A115" t="s">
        <v>16</v>
      </c>
      <c r="B115" t="s">
        <v>12</v>
      </c>
      <c r="C115" t="s">
        <v>41</v>
      </c>
      <c r="D115">
        <v>0.16168478260869601</v>
      </c>
      <c r="E115" t="s">
        <v>37</v>
      </c>
      <c r="F115" t="s">
        <v>39</v>
      </c>
    </row>
    <row r="116" spans="1:6" x14ac:dyDescent="0.25">
      <c r="A116" t="s">
        <v>17</v>
      </c>
      <c r="B116" t="s">
        <v>12</v>
      </c>
      <c r="C116" t="s">
        <v>41</v>
      </c>
      <c r="D116">
        <v>0.119565217391304</v>
      </c>
      <c r="E116" t="s">
        <v>37</v>
      </c>
      <c r="F116" t="s">
        <v>39</v>
      </c>
    </row>
    <row r="117" spans="1:6" x14ac:dyDescent="0.25">
      <c r="A117" t="s">
        <v>18</v>
      </c>
      <c r="B117" t="s">
        <v>12</v>
      </c>
      <c r="C117" t="s">
        <v>41</v>
      </c>
      <c r="D117">
        <v>0.17798913043478301</v>
      </c>
      <c r="E117" t="s">
        <v>37</v>
      </c>
      <c r="F117" t="s">
        <v>39</v>
      </c>
    </row>
    <row r="118" spans="1:6" x14ac:dyDescent="0.25">
      <c r="A118" t="s">
        <v>19</v>
      </c>
      <c r="B118" t="s">
        <v>12</v>
      </c>
      <c r="C118" t="s">
        <v>41</v>
      </c>
      <c r="D118">
        <v>8.6956521739130405E-2</v>
      </c>
      <c r="E118" t="s">
        <v>37</v>
      </c>
      <c r="F118" t="s">
        <v>39</v>
      </c>
    </row>
    <row r="119" spans="1:6" x14ac:dyDescent="0.25">
      <c r="A119" t="s">
        <v>20</v>
      </c>
      <c r="B119" t="s">
        <v>12</v>
      </c>
      <c r="C119" t="s">
        <v>41</v>
      </c>
      <c r="D119">
        <v>5.8423913043478298E-2</v>
      </c>
      <c r="E119" t="s">
        <v>37</v>
      </c>
      <c r="F119" t="s">
        <v>39</v>
      </c>
    </row>
    <row r="120" spans="1:6" x14ac:dyDescent="0.25">
      <c r="A120" t="s">
        <v>21</v>
      </c>
      <c r="B120" t="s">
        <v>12</v>
      </c>
      <c r="C120" t="s">
        <v>41</v>
      </c>
      <c r="D120">
        <v>0.123641304347826</v>
      </c>
      <c r="E120" t="s">
        <v>37</v>
      </c>
      <c r="F120" t="s">
        <v>39</v>
      </c>
    </row>
    <row r="121" spans="1:6" x14ac:dyDescent="0.25">
      <c r="A121" t="s">
        <v>22</v>
      </c>
      <c r="B121" t="s">
        <v>12</v>
      </c>
      <c r="C121" t="s">
        <v>41</v>
      </c>
      <c r="D121">
        <v>0.190217391304348</v>
      </c>
      <c r="E121" t="s">
        <v>37</v>
      </c>
      <c r="F121" t="s">
        <v>39</v>
      </c>
    </row>
    <row r="122" spans="1:6" x14ac:dyDescent="0.25">
      <c r="A122" t="s">
        <v>23</v>
      </c>
      <c r="B122" t="s">
        <v>12</v>
      </c>
      <c r="C122" t="s">
        <v>41</v>
      </c>
      <c r="D122">
        <v>0.14945652173912999</v>
      </c>
      <c r="E122" t="s">
        <v>37</v>
      </c>
      <c r="F122" t="s">
        <v>39</v>
      </c>
    </row>
    <row r="123" spans="1:6" x14ac:dyDescent="0.25">
      <c r="A123" t="s">
        <v>24</v>
      </c>
      <c r="B123" t="s">
        <v>12</v>
      </c>
      <c r="C123" t="s">
        <v>41</v>
      </c>
      <c r="D123">
        <v>0.16168478260869601</v>
      </c>
      <c r="E123" t="s">
        <v>37</v>
      </c>
      <c r="F123" t="s">
        <v>39</v>
      </c>
    </row>
    <row r="124" spans="1:6" x14ac:dyDescent="0.25">
      <c r="A124" t="s">
        <v>25</v>
      </c>
      <c r="B124" t="s">
        <v>12</v>
      </c>
      <c r="C124" t="s">
        <v>41</v>
      </c>
      <c r="D124">
        <v>0.14809782608695701</v>
      </c>
      <c r="E124" t="s">
        <v>37</v>
      </c>
      <c r="F124" t="s">
        <v>39</v>
      </c>
    </row>
    <row r="125" spans="1:6" x14ac:dyDescent="0.25">
      <c r="A125" t="s">
        <v>26</v>
      </c>
      <c r="B125" t="s">
        <v>12</v>
      </c>
      <c r="C125" t="s">
        <v>41</v>
      </c>
      <c r="D125">
        <v>0.217391304347826</v>
      </c>
      <c r="E125" t="s">
        <v>37</v>
      </c>
      <c r="F125" t="s">
        <v>39</v>
      </c>
    </row>
    <row r="126" spans="1:6" x14ac:dyDescent="0.25">
      <c r="A126" t="s">
        <v>27</v>
      </c>
      <c r="B126" t="s">
        <v>12</v>
      </c>
      <c r="C126" t="s">
        <v>41</v>
      </c>
      <c r="D126">
        <v>0.169836956521739</v>
      </c>
      <c r="E126" t="s">
        <v>37</v>
      </c>
      <c r="F126" t="s">
        <v>39</v>
      </c>
    </row>
    <row r="127" spans="1:6" x14ac:dyDescent="0.25">
      <c r="A127" t="s">
        <v>0</v>
      </c>
      <c r="B127" t="s">
        <v>12</v>
      </c>
      <c r="C127" t="s">
        <v>41</v>
      </c>
      <c r="D127">
        <v>0.17934782608695701</v>
      </c>
      <c r="E127" t="s">
        <v>37</v>
      </c>
      <c r="F127" t="s">
        <v>39</v>
      </c>
    </row>
    <row r="128" spans="1:6" x14ac:dyDescent="0.25">
      <c r="A128" t="s">
        <v>5</v>
      </c>
      <c r="B128" t="s">
        <v>12</v>
      </c>
      <c r="C128" t="s">
        <v>41</v>
      </c>
      <c r="D128">
        <v>0.126358695652174</v>
      </c>
      <c r="E128" t="s">
        <v>37</v>
      </c>
      <c r="F128" t="s">
        <v>39</v>
      </c>
    </row>
    <row r="129" spans="1:6" x14ac:dyDescent="0.25">
      <c r="A129" t="s">
        <v>6</v>
      </c>
      <c r="B129" t="s">
        <v>12</v>
      </c>
      <c r="C129" t="s">
        <v>41</v>
      </c>
      <c r="D129">
        <v>7.4728260869565202E-2</v>
      </c>
      <c r="E129" t="s">
        <v>37</v>
      </c>
      <c r="F129" t="s">
        <v>39</v>
      </c>
    </row>
    <row r="130" spans="1:6" x14ac:dyDescent="0.25">
      <c r="A130" t="s">
        <v>7</v>
      </c>
      <c r="B130" t="s">
        <v>12</v>
      </c>
      <c r="C130" t="s">
        <v>41</v>
      </c>
      <c r="D130">
        <v>0.19972826086956499</v>
      </c>
      <c r="E130" t="s">
        <v>37</v>
      </c>
      <c r="F130" t="s">
        <v>39</v>
      </c>
    </row>
    <row r="131" spans="1:6" x14ac:dyDescent="0.25">
      <c r="A131" t="s">
        <v>8</v>
      </c>
      <c r="B131" t="s">
        <v>12</v>
      </c>
      <c r="C131" t="s">
        <v>41</v>
      </c>
      <c r="D131">
        <v>0.42527173913043498</v>
      </c>
      <c r="E131" t="s">
        <v>37</v>
      </c>
      <c r="F131" t="s">
        <v>39</v>
      </c>
    </row>
    <row r="132" spans="1:6" x14ac:dyDescent="0.25">
      <c r="A132" t="s">
        <v>9</v>
      </c>
      <c r="B132" t="s">
        <v>12</v>
      </c>
      <c r="C132" t="s">
        <v>41</v>
      </c>
      <c r="D132">
        <v>0.45380434782608697</v>
      </c>
      <c r="E132" t="s">
        <v>37</v>
      </c>
      <c r="F132" t="s">
        <v>39</v>
      </c>
    </row>
    <row r="133" spans="1:6" x14ac:dyDescent="0.25">
      <c r="A133" t="s">
        <v>10</v>
      </c>
      <c r="B133" t="s">
        <v>12</v>
      </c>
      <c r="C133" t="s">
        <v>41</v>
      </c>
      <c r="D133">
        <v>4.8913043478260899E-2</v>
      </c>
      <c r="E133" t="s">
        <v>37</v>
      </c>
      <c r="F133" t="s">
        <v>39</v>
      </c>
    </row>
    <row r="134" spans="1:6" x14ac:dyDescent="0.25">
      <c r="A134" t="s">
        <v>11</v>
      </c>
      <c r="B134" t="s">
        <v>1</v>
      </c>
      <c r="C134" t="s">
        <v>42</v>
      </c>
      <c r="D134">
        <v>7.2727272727272696E-2</v>
      </c>
      <c r="E134" t="s">
        <v>37</v>
      </c>
      <c r="F134" t="s">
        <v>38</v>
      </c>
    </row>
    <row r="135" spans="1:6" x14ac:dyDescent="0.25">
      <c r="A135" t="s">
        <v>14</v>
      </c>
      <c r="B135" t="s">
        <v>1</v>
      </c>
      <c r="C135" t="s">
        <v>42</v>
      </c>
      <c r="D135">
        <v>0.12727272727272701</v>
      </c>
      <c r="E135" t="s">
        <v>37</v>
      </c>
      <c r="F135" t="s">
        <v>38</v>
      </c>
    </row>
    <row r="136" spans="1:6" x14ac:dyDescent="0.25">
      <c r="A136" t="s">
        <v>15</v>
      </c>
      <c r="B136" t="s">
        <v>1</v>
      </c>
      <c r="C136" t="s">
        <v>42</v>
      </c>
      <c r="D136">
        <v>9.0909090909090898E-2</v>
      </c>
      <c r="E136" t="s">
        <v>37</v>
      </c>
      <c r="F136" t="s">
        <v>38</v>
      </c>
    </row>
    <row r="137" spans="1:6" x14ac:dyDescent="0.25">
      <c r="A137" t="s">
        <v>16</v>
      </c>
      <c r="B137" t="s">
        <v>1</v>
      </c>
      <c r="C137" t="s">
        <v>42</v>
      </c>
      <c r="D137">
        <v>0</v>
      </c>
      <c r="E137" t="s">
        <v>37</v>
      </c>
      <c r="F137" t="s">
        <v>38</v>
      </c>
    </row>
    <row r="138" spans="1:6" x14ac:dyDescent="0.25">
      <c r="A138" t="s">
        <v>17</v>
      </c>
      <c r="B138" t="s">
        <v>1</v>
      </c>
      <c r="C138" t="s">
        <v>42</v>
      </c>
      <c r="D138">
        <v>0</v>
      </c>
      <c r="E138" t="s">
        <v>37</v>
      </c>
      <c r="F138" t="s">
        <v>38</v>
      </c>
    </row>
    <row r="139" spans="1:6" x14ac:dyDescent="0.25">
      <c r="A139" t="s">
        <v>18</v>
      </c>
      <c r="B139" t="s">
        <v>1</v>
      </c>
      <c r="C139" t="s">
        <v>42</v>
      </c>
      <c r="D139">
        <v>9.0909090909090898E-2</v>
      </c>
      <c r="E139" t="s">
        <v>37</v>
      </c>
      <c r="F139" t="s">
        <v>38</v>
      </c>
    </row>
    <row r="140" spans="1:6" x14ac:dyDescent="0.25">
      <c r="A140" t="s">
        <v>19</v>
      </c>
      <c r="B140" t="s">
        <v>1</v>
      </c>
      <c r="C140" t="s">
        <v>42</v>
      </c>
      <c r="D140">
        <v>3.6363636363636397E-2</v>
      </c>
      <c r="E140" t="s">
        <v>37</v>
      </c>
      <c r="F140" t="s">
        <v>38</v>
      </c>
    </row>
    <row r="141" spans="1:6" x14ac:dyDescent="0.25">
      <c r="A141" t="s">
        <v>20</v>
      </c>
      <c r="B141" t="s">
        <v>1</v>
      </c>
      <c r="C141" t="s">
        <v>42</v>
      </c>
      <c r="D141">
        <v>0</v>
      </c>
      <c r="E141" t="s">
        <v>37</v>
      </c>
      <c r="F141" t="s">
        <v>38</v>
      </c>
    </row>
    <row r="142" spans="1:6" x14ac:dyDescent="0.25">
      <c r="A142" t="s">
        <v>21</v>
      </c>
      <c r="B142" t="s">
        <v>1</v>
      </c>
      <c r="C142" t="s">
        <v>42</v>
      </c>
      <c r="D142">
        <v>0</v>
      </c>
      <c r="E142" t="s">
        <v>37</v>
      </c>
      <c r="F142" t="s">
        <v>38</v>
      </c>
    </row>
    <row r="143" spans="1:6" x14ac:dyDescent="0.25">
      <c r="A143" t="s">
        <v>22</v>
      </c>
      <c r="B143" t="s">
        <v>1</v>
      </c>
      <c r="C143" t="s">
        <v>42</v>
      </c>
      <c r="D143">
        <v>0</v>
      </c>
      <c r="E143" t="s">
        <v>37</v>
      </c>
      <c r="F143" t="s">
        <v>38</v>
      </c>
    </row>
    <row r="144" spans="1:6" x14ac:dyDescent="0.25">
      <c r="A144" t="s">
        <v>23</v>
      </c>
      <c r="B144" t="s">
        <v>1</v>
      </c>
      <c r="C144" t="s">
        <v>42</v>
      </c>
      <c r="D144">
        <v>0.54545454545454497</v>
      </c>
      <c r="E144" t="s">
        <v>37</v>
      </c>
      <c r="F144" t="s">
        <v>38</v>
      </c>
    </row>
    <row r="145" spans="1:6" x14ac:dyDescent="0.25">
      <c r="A145" t="s">
        <v>24</v>
      </c>
      <c r="B145" t="s">
        <v>1</v>
      </c>
      <c r="C145" t="s">
        <v>42</v>
      </c>
      <c r="D145">
        <v>0.30909090909090903</v>
      </c>
      <c r="E145" t="s">
        <v>37</v>
      </c>
      <c r="F145" t="s">
        <v>38</v>
      </c>
    </row>
    <row r="146" spans="1:6" x14ac:dyDescent="0.25">
      <c r="A146" t="s">
        <v>25</v>
      </c>
      <c r="B146" t="s">
        <v>1</v>
      </c>
      <c r="C146" t="s">
        <v>42</v>
      </c>
      <c r="D146">
        <v>0.27272727272727298</v>
      </c>
      <c r="E146" t="s">
        <v>37</v>
      </c>
      <c r="F146" t="s">
        <v>38</v>
      </c>
    </row>
    <row r="147" spans="1:6" x14ac:dyDescent="0.25">
      <c r="A147" t="s">
        <v>26</v>
      </c>
      <c r="B147" t="s">
        <v>1</v>
      </c>
      <c r="C147" t="s">
        <v>42</v>
      </c>
      <c r="D147">
        <v>0.163636363636364</v>
      </c>
      <c r="E147" t="s">
        <v>37</v>
      </c>
      <c r="F147" t="s">
        <v>38</v>
      </c>
    </row>
    <row r="148" spans="1:6" x14ac:dyDescent="0.25">
      <c r="A148" t="s">
        <v>27</v>
      </c>
      <c r="B148" t="s">
        <v>1</v>
      </c>
      <c r="C148" t="s">
        <v>42</v>
      </c>
      <c r="D148">
        <v>9.0909090909090898E-2</v>
      </c>
      <c r="E148" t="s">
        <v>37</v>
      </c>
      <c r="F148" t="s">
        <v>38</v>
      </c>
    </row>
    <row r="149" spans="1:6" x14ac:dyDescent="0.25">
      <c r="A149" t="s">
        <v>0</v>
      </c>
      <c r="B149" t="s">
        <v>1</v>
      </c>
      <c r="C149" t="s">
        <v>42</v>
      </c>
      <c r="D149">
        <v>0.30909090909090903</v>
      </c>
      <c r="E149" t="s">
        <v>37</v>
      </c>
      <c r="F149" t="s">
        <v>38</v>
      </c>
    </row>
    <row r="150" spans="1:6" x14ac:dyDescent="0.25">
      <c r="A150" t="s">
        <v>5</v>
      </c>
      <c r="B150" t="s">
        <v>1</v>
      </c>
      <c r="C150" t="s">
        <v>42</v>
      </c>
      <c r="D150">
        <v>0.218181818181818</v>
      </c>
      <c r="E150" t="s">
        <v>37</v>
      </c>
      <c r="F150" t="s">
        <v>38</v>
      </c>
    </row>
    <row r="151" spans="1:6" x14ac:dyDescent="0.25">
      <c r="A151" t="s">
        <v>6</v>
      </c>
      <c r="B151" t="s">
        <v>1</v>
      </c>
      <c r="C151" t="s">
        <v>42</v>
      </c>
      <c r="D151">
        <v>0.49090909090909102</v>
      </c>
      <c r="E151" t="s">
        <v>37</v>
      </c>
      <c r="F151" t="s">
        <v>38</v>
      </c>
    </row>
    <row r="152" spans="1:6" x14ac:dyDescent="0.25">
      <c r="A152" t="s">
        <v>7</v>
      </c>
      <c r="B152" t="s">
        <v>1</v>
      </c>
      <c r="C152" t="s">
        <v>42</v>
      </c>
      <c r="D152">
        <v>0.527272727272727</v>
      </c>
      <c r="E152" t="s">
        <v>37</v>
      </c>
      <c r="F152" t="s">
        <v>38</v>
      </c>
    </row>
    <row r="153" spans="1:6" x14ac:dyDescent="0.25">
      <c r="A153" t="s">
        <v>8</v>
      </c>
      <c r="B153" t="s">
        <v>1</v>
      </c>
      <c r="C153" t="s">
        <v>42</v>
      </c>
      <c r="D153">
        <v>0</v>
      </c>
      <c r="E153" t="s">
        <v>37</v>
      </c>
      <c r="F153" t="s">
        <v>38</v>
      </c>
    </row>
    <row r="154" spans="1:6" x14ac:dyDescent="0.25">
      <c r="A154" t="s">
        <v>9</v>
      </c>
      <c r="B154" t="s">
        <v>1</v>
      </c>
      <c r="C154" t="s">
        <v>42</v>
      </c>
      <c r="D154">
        <v>3.6363636363636397E-2</v>
      </c>
      <c r="E154" t="s">
        <v>37</v>
      </c>
      <c r="F154" t="s">
        <v>38</v>
      </c>
    </row>
    <row r="155" spans="1:6" x14ac:dyDescent="0.25">
      <c r="A155" t="s">
        <v>10</v>
      </c>
      <c r="B155" t="s">
        <v>1</v>
      </c>
      <c r="C155" t="s">
        <v>42</v>
      </c>
      <c r="D155">
        <v>0.94545454545454499</v>
      </c>
      <c r="E155" t="s">
        <v>37</v>
      </c>
      <c r="F155" t="s">
        <v>38</v>
      </c>
    </row>
    <row r="156" spans="1:6" x14ac:dyDescent="0.25">
      <c r="A156" t="s">
        <v>11</v>
      </c>
      <c r="B156" t="s">
        <v>12</v>
      </c>
      <c r="C156" t="s">
        <v>42</v>
      </c>
      <c r="D156">
        <v>0.20327552986512501</v>
      </c>
      <c r="E156" t="s">
        <v>37</v>
      </c>
      <c r="F156" t="s">
        <v>39</v>
      </c>
    </row>
    <row r="157" spans="1:6" x14ac:dyDescent="0.25">
      <c r="A157" t="s">
        <v>14</v>
      </c>
      <c r="B157" t="s">
        <v>12</v>
      </c>
      <c r="C157" t="s">
        <v>42</v>
      </c>
      <c r="D157">
        <v>0.18304431599229301</v>
      </c>
      <c r="E157" t="s">
        <v>37</v>
      </c>
      <c r="F157" t="s">
        <v>39</v>
      </c>
    </row>
    <row r="158" spans="1:6" x14ac:dyDescent="0.25">
      <c r="A158" t="s">
        <v>15</v>
      </c>
      <c r="B158" t="s">
        <v>12</v>
      </c>
      <c r="C158" t="s">
        <v>42</v>
      </c>
      <c r="D158">
        <v>0.12813102119460501</v>
      </c>
      <c r="E158" t="s">
        <v>37</v>
      </c>
      <c r="F158" t="s">
        <v>39</v>
      </c>
    </row>
    <row r="159" spans="1:6" x14ac:dyDescent="0.25">
      <c r="A159" t="s">
        <v>16</v>
      </c>
      <c r="B159" t="s">
        <v>12</v>
      </c>
      <c r="C159" t="s">
        <v>42</v>
      </c>
      <c r="D159">
        <v>0.16666666666666699</v>
      </c>
      <c r="E159" t="s">
        <v>37</v>
      </c>
      <c r="F159" t="s">
        <v>39</v>
      </c>
    </row>
    <row r="160" spans="1:6" x14ac:dyDescent="0.25">
      <c r="A160" t="s">
        <v>17</v>
      </c>
      <c r="B160" t="s">
        <v>12</v>
      </c>
      <c r="C160" t="s">
        <v>42</v>
      </c>
      <c r="D160">
        <v>0.17726396917148399</v>
      </c>
      <c r="E160" t="s">
        <v>37</v>
      </c>
      <c r="F160" t="s">
        <v>39</v>
      </c>
    </row>
    <row r="161" spans="1:6" x14ac:dyDescent="0.25">
      <c r="A161" t="s">
        <v>18</v>
      </c>
      <c r="B161" t="s">
        <v>12</v>
      </c>
      <c r="C161" t="s">
        <v>42</v>
      </c>
      <c r="D161">
        <v>0.24759152215799601</v>
      </c>
      <c r="E161" t="s">
        <v>37</v>
      </c>
      <c r="F161" t="s">
        <v>39</v>
      </c>
    </row>
    <row r="162" spans="1:6" x14ac:dyDescent="0.25">
      <c r="A162" t="s">
        <v>19</v>
      </c>
      <c r="B162" t="s">
        <v>12</v>
      </c>
      <c r="C162" t="s">
        <v>42</v>
      </c>
      <c r="D162">
        <v>0.24181117533718699</v>
      </c>
      <c r="E162" t="s">
        <v>37</v>
      </c>
      <c r="F162" t="s">
        <v>39</v>
      </c>
    </row>
    <row r="163" spans="1:6" x14ac:dyDescent="0.25">
      <c r="A163" t="s">
        <v>20</v>
      </c>
      <c r="B163" t="s">
        <v>12</v>
      </c>
      <c r="C163" t="s">
        <v>42</v>
      </c>
      <c r="D163">
        <v>0.155105973025048</v>
      </c>
      <c r="E163" t="s">
        <v>37</v>
      </c>
      <c r="F163" t="s">
        <v>39</v>
      </c>
    </row>
    <row r="164" spans="1:6" x14ac:dyDescent="0.25">
      <c r="A164" t="s">
        <v>21</v>
      </c>
      <c r="B164" t="s">
        <v>12</v>
      </c>
      <c r="C164" t="s">
        <v>42</v>
      </c>
      <c r="D164">
        <v>0.16377649325626201</v>
      </c>
      <c r="E164" t="s">
        <v>37</v>
      </c>
      <c r="F164" t="s">
        <v>39</v>
      </c>
    </row>
    <row r="165" spans="1:6" x14ac:dyDescent="0.25">
      <c r="A165" t="s">
        <v>22</v>
      </c>
      <c r="B165" t="s">
        <v>12</v>
      </c>
      <c r="C165" t="s">
        <v>42</v>
      </c>
      <c r="D165">
        <v>0.179190751445087</v>
      </c>
      <c r="E165" t="s">
        <v>37</v>
      </c>
      <c r="F165" t="s">
        <v>39</v>
      </c>
    </row>
    <row r="166" spans="1:6" x14ac:dyDescent="0.25">
      <c r="A166" t="s">
        <v>23</v>
      </c>
      <c r="B166" t="s">
        <v>12</v>
      </c>
      <c r="C166" t="s">
        <v>42</v>
      </c>
      <c r="D166">
        <v>0.53757225433526001</v>
      </c>
      <c r="E166" t="s">
        <v>37</v>
      </c>
      <c r="F166" t="s">
        <v>39</v>
      </c>
    </row>
    <row r="167" spans="1:6" x14ac:dyDescent="0.25">
      <c r="A167" t="s">
        <v>24</v>
      </c>
      <c r="B167" t="s">
        <v>12</v>
      </c>
      <c r="C167" t="s">
        <v>42</v>
      </c>
      <c r="D167">
        <v>0.38824662813102101</v>
      </c>
      <c r="E167" t="s">
        <v>37</v>
      </c>
      <c r="F167" t="s">
        <v>39</v>
      </c>
    </row>
    <row r="168" spans="1:6" x14ac:dyDescent="0.25">
      <c r="A168" t="s">
        <v>25</v>
      </c>
      <c r="B168" t="s">
        <v>12</v>
      </c>
      <c r="C168" t="s">
        <v>42</v>
      </c>
      <c r="D168">
        <v>0.34874759152215801</v>
      </c>
      <c r="E168" t="s">
        <v>37</v>
      </c>
      <c r="F168" t="s">
        <v>39</v>
      </c>
    </row>
    <row r="169" spans="1:6" x14ac:dyDescent="0.25">
      <c r="A169" t="s">
        <v>26</v>
      </c>
      <c r="B169" t="s">
        <v>12</v>
      </c>
      <c r="C169" t="s">
        <v>42</v>
      </c>
      <c r="D169">
        <v>0.30154142581888199</v>
      </c>
      <c r="E169" t="s">
        <v>37</v>
      </c>
      <c r="F169" t="s">
        <v>39</v>
      </c>
    </row>
    <row r="170" spans="1:6" x14ac:dyDescent="0.25">
      <c r="A170" t="s">
        <v>27</v>
      </c>
      <c r="B170" t="s">
        <v>12</v>
      </c>
      <c r="C170" t="s">
        <v>42</v>
      </c>
      <c r="D170">
        <v>0.21387283236994201</v>
      </c>
      <c r="E170" t="s">
        <v>37</v>
      </c>
      <c r="F170" t="s">
        <v>39</v>
      </c>
    </row>
    <row r="171" spans="1:6" x14ac:dyDescent="0.25">
      <c r="A171" t="s">
        <v>0</v>
      </c>
      <c r="B171" t="s">
        <v>12</v>
      </c>
      <c r="C171" t="s">
        <v>42</v>
      </c>
      <c r="D171">
        <v>0.370905587668593</v>
      </c>
      <c r="E171" t="s">
        <v>37</v>
      </c>
      <c r="F171" t="s">
        <v>39</v>
      </c>
    </row>
    <row r="172" spans="1:6" x14ac:dyDescent="0.25">
      <c r="A172" t="s">
        <v>5</v>
      </c>
      <c r="B172" t="s">
        <v>12</v>
      </c>
      <c r="C172" t="s">
        <v>42</v>
      </c>
      <c r="D172">
        <v>0.279383429672447</v>
      </c>
      <c r="E172" t="s">
        <v>37</v>
      </c>
      <c r="F172" t="s">
        <v>39</v>
      </c>
    </row>
    <row r="173" spans="1:6" x14ac:dyDescent="0.25">
      <c r="A173" t="s">
        <v>6</v>
      </c>
      <c r="B173" t="s">
        <v>12</v>
      </c>
      <c r="C173" t="s">
        <v>42</v>
      </c>
      <c r="D173">
        <v>0.54431599229287098</v>
      </c>
      <c r="E173" t="s">
        <v>37</v>
      </c>
      <c r="F173" t="s">
        <v>39</v>
      </c>
    </row>
    <row r="174" spans="1:6" x14ac:dyDescent="0.25">
      <c r="A174" t="s">
        <v>7</v>
      </c>
      <c r="B174" t="s">
        <v>12</v>
      </c>
      <c r="C174" t="s">
        <v>42</v>
      </c>
      <c r="D174">
        <v>0.41811175337186901</v>
      </c>
      <c r="E174" t="s">
        <v>37</v>
      </c>
      <c r="F174" t="s">
        <v>39</v>
      </c>
    </row>
    <row r="175" spans="1:6" x14ac:dyDescent="0.25">
      <c r="A175" t="s">
        <v>8</v>
      </c>
      <c r="B175" t="s">
        <v>12</v>
      </c>
      <c r="C175" t="s">
        <v>42</v>
      </c>
      <c r="D175">
        <v>0.38246628131021199</v>
      </c>
      <c r="E175" t="s">
        <v>37</v>
      </c>
      <c r="F175" t="s">
        <v>39</v>
      </c>
    </row>
    <row r="176" spans="1:6" x14ac:dyDescent="0.25">
      <c r="A176" t="s">
        <v>9</v>
      </c>
      <c r="B176" t="s">
        <v>12</v>
      </c>
      <c r="C176" t="s">
        <v>42</v>
      </c>
      <c r="D176">
        <v>0.460500963391137</v>
      </c>
      <c r="E176" t="s">
        <v>37</v>
      </c>
      <c r="F176" t="s">
        <v>39</v>
      </c>
    </row>
    <row r="177" spans="1:6" x14ac:dyDescent="0.25">
      <c r="A177" t="s">
        <v>10</v>
      </c>
      <c r="B177" t="s">
        <v>12</v>
      </c>
      <c r="C177" t="s">
        <v>42</v>
      </c>
      <c r="D177">
        <v>0.89980732177264</v>
      </c>
      <c r="E177" t="s">
        <v>37</v>
      </c>
      <c r="F177" t="s">
        <v>39</v>
      </c>
    </row>
    <row r="178" spans="1:6" x14ac:dyDescent="0.25">
      <c r="A178" t="s">
        <v>11</v>
      </c>
      <c r="B178" t="s">
        <v>1</v>
      </c>
      <c r="C178" t="s">
        <v>43</v>
      </c>
      <c r="D178">
        <v>0.168421052631579</v>
      </c>
      <c r="E178" t="s">
        <v>37</v>
      </c>
      <c r="F178" t="s">
        <v>38</v>
      </c>
    </row>
    <row r="179" spans="1:6" x14ac:dyDescent="0.25">
      <c r="A179" t="s">
        <v>14</v>
      </c>
      <c r="B179" t="s">
        <v>1</v>
      </c>
      <c r="C179" t="s">
        <v>43</v>
      </c>
      <c r="D179">
        <v>0.12631578947368399</v>
      </c>
      <c r="E179" t="s">
        <v>37</v>
      </c>
      <c r="F179" t="s">
        <v>38</v>
      </c>
    </row>
    <row r="180" spans="1:6" x14ac:dyDescent="0.25">
      <c r="A180" t="s">
        <v>15</v>
      </c>
      <c r="B180" t="s">
        <v>1</v>
      </c>
      <c r="C180" t="s">
        <v>43</v>
      </c>
      <c r="D180">
        <v>9.4736842105263203E-2</v>
      </c>
      <c r="E180" t="s">
        <v>37</v>
      </c>
      <c r="F180" t="s">
        <v>38</v>
      </c>
    </row>
    <row r="181" spans="1:6" x14ac:dyDescent="0.25">
      <c r="A181" t="s">
        <v>16</v>
      </c>
      <c r="B181" t="s">
        <v>1</v>
      </c>
      <c r="C181" t="s">
        <v>43</v>
      </c>
      <c r="D181">
        <v>1.05263157894737E-2</v>
      </c>
      <c r="E181" t="s">
        <v>37</v>
      </c>
      <c r="F181" t="s">
        <v>38</v>
      </c>
    </row>
    <row r="182" spans="1:6" x14ac:dyDescent="0.25">
      <c r="A182" t="s">
        <v>17</v>
      </c>
      <c r="B182" t="s">
        <v>1</v>
      </c>
      <c r="C182" t="s">
        <v>43</v>
      </c>
      <c r="D182">
        <v>2.1052631578947399E-2</v>
      </c>
      <c r="E182" t="s">
        <v>37</v>
      </c>
      <c r="F182" t="s">
        <v>38</v>
      </c>
    </row>
    <row r="183" spans="1:6" x14ac:dyDescent="0.25">
      <c r="A183" t="s">
        <v>18</v>
      </c>
      <c r="B183" t="s">
        <v>1</v>
      </c>
      <c r="C183" t="s">
        <v>43</v>
      </c>
      <c r="D183">
        <v>2.1052631578947399E-2</v>
      </c>
      <c r="E183" t="s">
        <v>37</v>
      </c>
      <c r="F183" t="s">
        <v>38</v>
      </c>
    </row>
    <row r="184" spans="1:6" x14ac:dyDescent="0.25">
      <c r="A184" t="s">
        <v>19</v>
      </c>
      <c r="B184" t="s">
        <v>1</v>
      </c>
      <c r="C184" t="s">
        <v>43</v>
      </c>
      <c r="D184">
        <v>2.1052631578947399E-2</v>
      </c>
      <c r="E184" t="s">
        <v>37</v>
      </c>
      <c r="F184" t="s">
        <v>38</v>
      </c>
    </row>
    <row r="185" spans="1:6" x14ac:dyDescent="0.25">
      <c r="A185" t="s">
        <v>20</v>
      </c>
      <c r="B185" t="s">
        <v>1</v>
      </c>
      <c r="C185" t="s">
        <v>43</v>
      </c>
      <c r="D185">
        <v>1.05263157894737E-2</v>
      </c>
      <c r="E185" t="s">
        <v>37</v>
      </c>
      <c r="F185" t="s">
        <v>38</v>
      </c>
    </row>
    <row r="186" spans="1:6" x14ac:dyDescent="0.25">
      <c r="A186" t="s">
        <v>21</v>
      </c>
      <c r="B186" t="s">
        <v>1</v>
      </c>
      <c r="C186" t="s">
        <v>43</v>
      </c>
      <c r="D186">
        <v>1.05263157894737E-2</v>
      </c>
      <c r="E186" t="s">
        <v>37</v>
      </c>
      <c r="F186" t="s">
        <v>38</v>
      </c>
    </row>
    <row r="187" spans="1:6" x14ac:dyDescent="0.25">
      <c r="A187" t="s">
        <v>22</v>
      </c>
      <c r="B187" t="s">
        <v>1</v>
      </c>
      <c r="C187" t="s">
        <v>43</v>
      </c>
      <c r="D187">
        <v>4.2105263157894701E-2</v>
      </c>
      <c r="E187" t="s">
        <v>37</v>
      </c>
      <c r="F187" t="s">
        <v>38</v>
      </c>
    </row>
    <row r="188" spans="1:6" x14ac:dyDescent="0.25">
      <c r="A188" t="s">
        <v>23</v>
      </c>
      <c r="B188" t="s">
        <v>1</v>
      </c>
      <c r="C188" t="s">
        <v>43</v>
      </c>
      <c r="D188">
        <v>0.28421052631578902</v>
      </c>
      <c r="E188" t="s">
        <v>37</v>
      </c>
      <c r="F188" t="s">
        <v>38</v>
      </c>
    </row>
    <row r="189" spans="1:6" x14ac:dyDescent="0.25">
      <c r="A189" t="s">
        <v>24</v>
      </c>
      <c r="B189" t="s">
        <v>1</v>
      </c>
      <c r="C189" t="s">
        <v>43</v>
      </c>
      <c r="D189">
        <v>0.30526315789473701</v>
      </c>
      <c r="E189" t="s">
        <v>37</v>
      </c>
      <c r="F189" t="s">
        <v>38</v>
      </c>
    </row>
    <row r="190" spans="1:6" x14ac:dyDescent="0.25">
      <c r="A190" t="s">
        <v>25</v>
      </c>
      <c r="B190" t="s">
        <v>1</v>
      </c>
      <c r="C190" t="s">
        <v>43</v>
      </c>
      <c r="D190">
        <v>0.25263157894736799</v>
      </c>
      <c r="E190" t="s">
        <v>37</v>
      </c>
      <c r="F190" t="s">
        <v>38</v>
      </c>
    </row>
    <row r="191" spans="1:6" x14ac:dyDescent="0.25">
      <c r="A191" t="s">
        <v>26</v>
      </c>
      <c r="B191" t="s">
        <v>1</v>
      </c>
      <c r="C191" t="s">
        <v>43</v>
      </c>
      <c r="D191">
        <v>0.231578947368421</v>
      </c>
      <c r="E191" t="s">
        <v>37</v>
      </c>
      <c r="F191" t="s">
        <v>38</v>
      </c>
    </row>
    <row r="192" spans="1:6" x14ac:dyDescent="0.25">
      <c r="A192" t="s">
        <v>27</v>
      </c>
      <c r="B192" t="s">
        <v>1</v>
      </c>
      <c r="C192" t="s">
        <v>43</v>
      </c>
      <c r="D192">
        <v>0.26315789473684198</v>
      </c>
      <c r="E192" t="s">
        <v>37</v>
      </c>
      <c r="F192" t="s">
        <v>38</v>
      </c>
    </row>
    <row r="193" spans="1:6" x14ac:dyDescent="0.25">
      <c r="A193" t="s">
        <v>0</v>
      </c>
      <c r="B193" t="s">
        <v>1</v>
      </c>
      <c r="C193" t="s">
        <v>43</v>
      </c>
      <c r="D193">
        <v>0.25263157894736799</v>
      </c>
      <c r="E193" t="s">
        <v>37</v>
      </c>
      <c r="F193" t="s">
        <v>38</v>
      </c>
    </row>
    <row r="194" spans="1:6" x14ac:dyDescent="0.25">
      <c r="A194" t="s">
        <v>5</v>
      </c>
      <c r="B194" t="s">
        <v>1</v>
      </c>
      <c r="C194" t="s">
        <v>43</v>
      </c>
      <c r="D194">
        <v>0.18947368421052599</v>
      </c>
      <c r="E194" t="s">
        <v>37</v>
      </c>
      <c r="F194" t="s">
        <v>38</v>
      </c>
    </row>
    <row r="195" spans="1:6" x14ac:dyDescent="0.25">
      <c r="A195" t="s">
        <v>6</v>
      </c>
      <c r="B195" t="s">
        <v>1</v>
      </c>
      <c r="C195" t="s">
        <v>43</v>
      </c>
      <c r="D195">
        <v>0.29473684210526302</v>
      </c>
      <c r="E195" t="s">
        <v>37</v>
      </c>
      <c r="F195" t="s">
        <v>38</v>
      </c>
    </row>
    <row r="196" spans="1:6" x14ac:dyDescent="0.25">
      <c r="A196" t="s">
        <v>7</v>
      </c>
      <c r="B196" t="s">
        <v>1</v>
      </c>
      <c r="C196" t="s">
        <v>43</v>
      </c>
      <c r="D196">
        <v>0.28421052631578902</v>
      </c>
      <c r="E196" t="s">
        <v>37</v>
      </c>
      <c r="F196" t="s">
        <v>38</v>
      </c>
    </row>
    <row r="197" spans="1:6" x14ac:dyDescent="0.25">
      <c r="A197" t="s">
        <v>8</v>
      </c>
      <c r="B197" t="s">
        <v>1</v>
      </c>
      <c r="C197" t="s">
        <v>43</v>
      </c>
      <c r="D197">
        <v>9.4736842105263203E-2</v>
      </c>
      <c r="E197" t="s">
        <v>37</v>
      </c>
      <c r="F197" t="s">
        <v>38</v>
      </c>
    </row>
    <row r="198" spans="1:6" x14ac:dyDescent="0.25">
      <c r="A198" t="s">
        <v>9</v>
      </c>
      <c r="B198" t="s">
        <v>1</v>
      </c>
      <c r="C198" t="s">
        <v>43</v>
      </c>
      <c r="D198">
        <v>0.14736842105263201</v>
      </c>
      <c r="E198" t="s">
        <v>37</v>
      </c>
      <c r="F198" t="s">
        <v>38</v>
      </c>
    </row>
    <row r="199" spans="1:6" x14ac:dyDescent="0.25">
      <c r="A199" t="s">
        <v>10</v>
      </c>
      <c r="B199" t="s">
        <v>1</v>
      </c>
      <c r="C199" t="s">
        <v>43</v>
      </c>
      <c r="D199">
        <v>0.31578947368421101</v>
      </c>
      <c r="E199" t="s">
        <v>37</v>
      </c>
      <c r="F199" t="s">
        <v>38</v>
      </c>
    </row>
    <row r="200" spans="1:6" x14ac:dyDescent="0.25">
      <c r="A200" t="s">
        <v>11</v>
      </c>
      <c r="B200" t="s">
        <v>12</v>
      </c>
      <c r="C200" t="s">
        <v>43</v>
      </c>
      <c r="D200">
        <v>0.196698762035763</v>
      </c>
      <c r="E200" t="s">
        <v>37</v>
      </c>
      <c r="F200" t="s">
        <v>39</v>
      </c>
    </row>
    <row r="201" spans="1:6" x14ac:dyDescent="0.25">
      <c r="A201" t="s">
        <v>14</v>
      </c>
      <c r="B201" t="s">
        <v>12</v>
      </c>
      <c r="C201" t="s">
        <v>43</v>
      </c>
      <c r="D201">
        <v>0.118294360385144</v>
      </c>
      <c r="E201" t="s">
        <v>37</v>
      </c>
      <c r="F201" t="s">
        <v>39</v>
      </c>
    </row>
    <row r="202" spans="1:6" x14ac:dyDescent="0.25">
      <c r="A202" t="s">
        <v>15</v>
      </c>
      <c r="B202" t="s">
        <v>12</v>
      </c>
      <c r="C202" t="s">
        <v>43</v>
      </c>
      <c r="D202">
        <v>0.11554332874828099</v>
      </c>
      <c r="E202" t="s">
        <v>37</v>
      </c>
      <c r="F202" t="s">
        <v>39</v>
      </c>
    </row>
    <row r="203" spans="1:6" x14ac:dyDescent="0.25">
      <c r="A203" t="s">
        <v>16</v>
      </c>
      <c r="B203" t="s">
        <v>12</v>
      </c>
      <c r="C203" t="s">
        <v>43</v>
      </c>
      <c r="D203">
        <v>8.8033012379642395E-2</v>
      </c>
      <c r="E203" t="s">
        <v>37</v>
      </c>
      <c r="F203" t="s">
        <v>39</v>
      </c>
    </row>
    <row r="204" spans="1:6" x14ac:dyDescent="0.25">
      <c r="A204" t="s">
        <v>17</v>
      </c>
      <c r="B204" t="s">
        <v>12</v>
      </c>
      <c r="C204" t="s">
        <v>43</v>
      </c>
      <c r="D204">
        <v>3.3012379642365898E-2</v>
      </c>
      <c r="E204" t="s">
        <v>37</v>
      </c>
      <c r="F204" t="s">
        <v>39</v>
      </c>
    </row>
    <row r="205" spans="1:6" x14ac:dyDescent="0.25">
      <c r="A205" t="s">
        <v>18</v>
      </c>
      <c r="B205" t="s">
        <v>12</v>
      </c>
      <c r="C205" t="s">
        <v>43</v>
      </c>
      <c r="D205">
        <v>0.130674002751032</v>
      </c>
      <c r="E205" t="s">
        <v>37</v>
      </c>
      <c r="F205" t="s">
        <v>39</v>
      </c>
    </row>
    <row r="206" spans="1:6" x14ac:dyDescent="0.25">
      <c r="A206" t="s">
        <v>19</v>
      </c>
      <c r="B206" t="s">
        <v>12</v>
      </c>
      <c r="C206" t="s">
        <v>43</v>
      </c>
      <c r="D206">
        <v>3.7138927097661603E-2</v>
      </c>
      <c r="E206" t="s">
        <v>37</v>
      </c>
      <c r="F206" t="s">
        <v>39</v>
      </c>
    </row>
    <row r="207" spans="1:6" x14ac:dyDescent="0.25">
      <c r="A207" t="s">
        <v>20</v>
      </c>
      <c r="B207" t="s">
        <v>12</v>
      </c>
      <c r="C207" t="s">
        <v>43</v>
      </c>
      <c r="D207">
        <v>7.8404401650619002E-2</v>
      </c>
      <c r="E207" t="s">
        <v>37</v>
      </c>
      <c r="F207" t="s">
        <v>39</v>
      </c>
    </row>
    <row r="208" spans="1:6" x14ac:dyDescent="0.25">
      <c r="A208" t="s">
        <v>21</v>
      </c>
      <c r="B208" t="s">
        <v>12</v>
      </c>
      <c r="C208" t="s">
        <v>43</v>
      </c>
      <c r="D208">
        <v>2.88858321870702E-2</v>
      </c>
      <c r="E208" t="s">
        <v>37</v>
      </c>
      <c r="F208" t="s">
        <v>39</v>
      </c>
    </row>
    <row r="209" spans="1:6" x14ac:dyDescent="0.25">
      <c r="A209" t="s">
        <v>22</v>
      </c>
      <c r="B209" t="s">
        <v>12</v>
      </c>
      <c r="C209" t="s">
        <v>43</v>
      </c>
      <c r="D209">
        <v>7.5653370013755203E-2</v>
      </c>
      <c r="E209" t="s">
        <v>37</v>
      </c>
      <c r="F209" t="s">
        <v>39</v>
      </c>
    </row>
    <row r="210" spans="1:6" x14ac:dyDescent="0.25">
      <c r="A210" t="s">
        <v>23</v>
      </c>
      <c r="B210" t="s">
        <v>12</v>
      </c>
      <c r="C210" t="s">
        <v>43</v>
      </c>
      <c r="D210">
        <v>0.27922971114167799</v>
      </c>
      <c r="E210" t="s">
        <v>37</v>
      </c>
      <c r="F210" t="s">
        <v>39</v>
      </c>
    </row>
    <row r="211" spans="1:6" x14ac:dyDescent="0.25">
      <c r="A211" t="s">
        <v>24</v>
      </c>
      <c r="B211" t="s">
        <v>12</v>
      </c>
      <c r="C211" t="s">
        <v>43</v>
      </c>
      <c r="D211">
        <v>0.28060522696010998</v>
      </c>
      <c r="E211" t="s">
        <v>37</v>
      </c>
      <c r="F211" t="s">
        <v>39</v>
      </c>
    </row>
    <row r="212" spans="1:6" x14ac:dyDescent="0.25">
      <c r="A212" t="s">
        <v>25</v>
      </c>
      <c r="B212" t="s">
        <v>12</v>
      </c>
      <c r="C212" t="s">
        <v>43</v>
      </c>
      <c r="D212">
        <v>0.207702888583219</v>
      </c>
      <c r="E212" t="s">
        <v>37</v>
      </c>
      <c r="F212" t="s">
        <v>39</v>
      </c>
    </row>
    <row r="213" spans="1:6" x14ac:dyDescent="0.25">
      <c r="A213" t="s">
        <v>26</v>
      </c>
      <c r="B213" t="s">
        <v>12</v>
      </c>
      <c r="C213" t="s">
        <v>43</v>
      </c>
      <c r="D213">
        <v>0.20632737276478699</v>
      </c>
      <c r="E213" t="s">
        <v>37</v>
      </c>
      <c r="F213" t="s">
        <v>39</v>
      </c>
    </row>
    <row r="214" spans="1:6" x14ac:dyDescent="0.25">
      <c r="A214" t="s">
        <v>27</v>
      </c>
      <c r="B214" t="s">
        <v>12</v>
      </c>
      <c r="C214" t="s">
        <v>43</v>
      </c>
      <c r="D214">
        <v>0.17193947730398901</v>
      </c>
      <c r="E214" t="s">
        <v>37</v>
      </c>
      <c r="F214" t="s">
        <v>39</v>
      </c>
    </row>
    <row r="215" spans="1:6" x14ac:dyDescent="0.25">
      <c r="A215" t="s">
        <v>0</v>
      </c>
      <c r="B215" t="s">
        <v>12</v>
      </c>
      <c r="C215" t="s">
        <v>43</v>
      </c>
      <c r="D215">
        <v>0.27235213204951902</v>
      </c>
      <c r="E215" t="s">
        <v>37</v>
      </c>
      <c r="F215" t="s">
        <v>39</v>
      </c>
    </row>
    <row r="216" spans="1:6" x14ac:dyDescent="0.25">
      <c r="A216" t="s">
        <v>5</v>
      </c>
      <c r="B216" t="s">
        <v>12</v>
      </c>
      <c r="C216" t="s">
        <v>43</v>
      </c>
      <c r="D216">
        <v>0.19532324621733099</v>
      </c>
      <c r="E216" t="s">
        <v>37</v>
      </c>
      <c r="F216" t="s">
        <v>39</v>
      </c>
    </row>
    <row r="217" spans="1:6" x14ac:dyDescent="0.25">
      <c r="A217" t="s">
        <v>6</v>
      </c>
      <c r="B217" t="s">
        <v>12</v>
      </c>
      <c r="C217" t="s">
        <v>43</v>
      </c>
      <c r="D217">
        <v>0.31361760660247601</v>
      </c>
      <c r="E217" t="s">
        <v>37</v>
      </c>
      <c r="F217" t="s">
        <v>39</v>
      </c>
    </row>
    <row r="218" spans="1:6" x14ac:dyDescent="0.25">
      <c r="A218" t="s">
        <v>7</v>
      </c>
      <c r="B218" t="s">
        <v>12</v>
      </c>
      <c r="C218" t="s">
        <v>43</v>
      </c>
      <c r="D218">
        <v>0.31224209078404402</v>
      </c>
      <c r="E218" t="s">
        <v>37</v>
      </c>
      <c r="F218" t="s">
        <v>39</v>
      </c>
    </row>
    <row r="219" spans="1:6" x14ac:dyDescent="0.25">
      <c r="A219" t="s">
        <v>8</v>
      </c>
      <c r="B219" t="s">
        <v>12</v>
      </c>
      <c r="C219" t="s">
        <v>43</v>
      </c>
      <c r="D219">
        <v>0.22833562585969699</v>
      </c>
      <c r="E219" t="s">
        <v>37</v>
      </c>
      <c r="F219" t="s">
        <v>39</v>
      </c>
    </row>
    <row r="220" spans="1:6" x14ac:dyDescent="0.25">
      <c r="A220" t="s">
        <v>9</v>
      </c>
      <c r="B220" t="s">
        <v>12</v>
      </c>
      <c r="C220" t="s">
        <v>43</v>
      </c>
      <c r="D220">
        <v>0.214580467675378</v>
      </c>
      <c r="E220" t="s">
        <v>37</v>
      </c>
      <c r="F220" t="s">
        <v>39</v>
      </c>
    </row>
    <row r="221" spans="1:6" x14ac:dyDescent="0.25">
      <c r="A221" t="s">
        <v>10</v>
      </c>
      <c r="B221" t="s">
        <v>12</v>
      </c>
      <c r="C221" t="s">
        <v>43</v>
      </c>
      <c r="D221">
        <v>0.27510316368638199</v>
      </c>
      <c r="E221" t="s">
        <v>37</v>
      </c>
      <c r="F221" t="s">
        <v>39</v>
      </c>
    </row>
    <row r="222" spans="1:6" x14ac:dyDescent="0.25">
      <c r="A222" t="s">
        <v>11</v>
      </c>
      <c r="B222" t="s">
        <v>1</v>
      </c>
      <c r="C222" t="s">
        <v>44</v>
      </c>
      <c r="D222">
        <v>0.15151515151515199</v>
      </c>
      <c r="E222" t="s">
        <v>3</v>
      </c>
      <c r="F222" t="s">
        <v>4</v>
      </c>
    </row>
    <row r="223" spans="1:6" x14ac:dyDescent="0.25">
      <c r="A223" t="s">
        <v>14</v>
      </c>
      <c r="B223" t="s">
        <v>1</v>
      </c>
      <c r="C223" t="s">
        <v>44</v>
      </c>
      <c r="D223">
        <v>8.3333333333333301E-2</v>
      </c>
      <c r="E223" t="s">
        <v>3</v>
      </c>
      <c r="F223" t="s">
        <v>4</v>
      </c>
    </row>
    <row r="224" spans="1:6" x14ac:dyDescent="0.25">
      <c r="A224" t="s">
        <v>15</v>
      </c>
      <c r="B224" t="s">
        <v>1</v>
      </c>
      <c r="C224" t="s">
        <v>44</v>
      </c>
      <c r="D224">
        <v>7.5757575757575801E-2</v>
      </c>
      <c r="E224" t="s">
        <v>3</v>
      </c>
      <c r="F224" t="s">
        <v>4</v>
      </c>
    </row>
    <row r="225" spans="1:6" x14ac:dyDescent="0.25">
      <c r="A225" t="s">
        <v>16</v>
      </c>
      <c r="B225" t="s">
        <v>1</v>
      </c>
      <c r="C225" t="s">
        <v>44</v>
      </c>
      <c r="D225">
        <v>0.10606060606060599</v>
      </c>
      <c r="E225" t="s">
        <v>3</v>
      </c>
      <c r="F225" t="s">
        <v>4</v>
      </c>
    </row>
    <row r="226" spans="1:6" x14ac:dyDescent="0.25">
      <c r="A226" t="s">
        <v>17</v>
      </c>
      <c r="B226" t="s">
        <v>1</v>
      </c>
      <c r="C226" t="s">
        <v>44</v>
      </c>
      <c r="D226">
        <v>7.5757575757575801E-2</v>
      </c>
      <c r="E226" t="s">
        <v>3</v>
      </c>
      <c r="F226" t="s">
        <v>4</v>
      </c>
    </row>
    <row r="227" spans="1:6" x14ac:dyDescent="0.25">
      <c r="A227" t="s">
        <v>18</v>
      </c>
      <c r="B227" t="s">
        <v>1</v>
      </c>
      <c r="C227" t="s">
        <v>44</v>
      </c>
      <c r="D227">
        <v>3.03030303030303E-2</v>
      </c>
      <c r="E227" t="s">
        <v>3</v>
      </c>
      <c r="F227" t="s">
        <v>4</v>
      </c>
    </row>
    <row r="228" spans="1:6" x14ac:dyDescent="0.25">
      <c r="A228" t="s">
        <v>19</v>
      </c>
      <c r="B228" t="s">
        <v>1</v>
      </c>
      <c r="C228" t="s">
        <v>44</v>
      </c>
      <c r="D228">
        <v>4.5454545454545497E-2</v>
      </c>
      <c r="E228" t="s">
        <v>3</v>
      </c>
      <c r="F228" t="s">
        <v>4</v>
      </c>
    </row>
    <row r="229" spans="1:6" x14ac:dyDescent="0.25">
      <c r="A229" t="s">
        <v>20</v>
      </c>
      <c r="B229" t="s">
        <v>1</v>
      </c>
      <c r="C229" t="s">
        <v>44</v>
      </c>
      <c r="D229">
        <v>0</v>
      </c>
      <c r="E229" t="s">
        <v>3</v>
      </c>
      <c r="F229" t="s">
        <v>4</v>
      </c>
    </row>
    <row r="230" spans="1:6" x14ac:dyDescent="0.25">
      <c r="A230" t="s">
        <v>21</v>
      </c>
      <c r="B230" t="s">
        <v>1</v>
      </c>
      <c r="C230" t="s">
        <v>44</v>
      </c>
      <c r="D230">
        <v>7.5757575757575803E-3</v>
      </c>
      <c r="E230" t="s">
        <v>3</v>
      </c>
      <c r="F230" t="s">
        <v>4</v>
      </c>
    </row>
    <row r="231" spans="1:6" x14ac:dyDescent="0.25">
      <c r="A231" t="s">
        <v>22</v>
      </c>
      <c r="B231" t="s">
        <v>1</v>
      </c>
      <c r="C231" t="s">
        <v>44</v>
      </c>
      <c r="D231">
        <v>0.12878787878787901</v>
      </c>
      <c r="E231" t="s">
        <v>3</v>
      </c>
      <c r="F231" t="s">
        <v>4</v>
      </c>
    </row>
    <row r="232" spans="1:6" x14ac:dyDescent="0.25">
      <c r="A232" t="s">
        <v>23</v>
      </c>
      <c r="B232" t="s">
        <v>1</v>
      </c>
      <c r="C232" t="s">
        <v>44</v>
      </c>
      <c r="D232">
        <v>3.7878787878787901E-2</v>
      </c>
      <c r="E232" t="s">
        <v>3</v>
      </c>
      <c r="F232" t="s">
        <v>4</v>
      </c>
    </row>
    <row r="233" spans="1:6" x14ac:dyDescent="0.25">
      <c r="A233" t="s">
        <v>24</v>
      </c>
      <c r="B233" t="s">
        <v>1</v>
      </c>
      <c r="C233" t="s">
        <v>44</v>
      </c>
      <c r="D233">
        <v>4.5454545454545497E-2</v>
      </c>
      <c r="E233" t="s">
        <v>3</v>
      </c>
      <c r="F233" t="s">
        <v>4</v>
      </c>
    </row>
    <row r="234" spans="1:6" x14ac:dyDescent="0.25">
      <c r="A234" t="s">
        <v>25</v>
      </c>
      <c r="B234" t="s">
        <v>1</v>
      </c>
      <c r="C234" t="s">
        <v>44</v>
      </c>
      <c r="D234">
        <v>9.0909090909090898E-2</v>
      </c>
      <c r="E234" t="s">
        <v>3</v>
      </c>
      <c r="F234" t="s">
        <v>4</v>
      </c>
    </row>
    <row r="235" spans="1:6" x14ac:dyDescent="0.25">
      <c r="A235" t="s">
        <v>26</v>
      </c>
      <c r="B235" t="s">
        <v>1</v>
      </c>
      <c r="C235" t="s">
        <v>44</v>
      </c>
      <c r="D235">
        <v>5.3030303030302997E-2</v>
      </c>
      <c r="E235" t="s">
        <v>3</v>
      </c>
      <c r="F235" t="s">
        <v>4</v>
      </c>
    </row>
    <row r="236" spans="1:6" x14ac:dyDescent="0.25">
      <c r="A236" t="s">
        <v>27</v>
      </c>
      <c r="B236" t="s">
        <v>1</v>
      </c>
      <c r="C236" t="s">
        <v>44</v>
      </c>
      <c r="D236">
        <v>7.5757575757575801E-2</v>
      </c>
      <c r="E236" t="s">
        <v>3</v>
      </c>
      <c r="F236" t="s">
        <v>4</v>
      </c>
    </row>
    <row r="237" spans="1:6" x14ac:dyDescent="0.25">
      <c r="A237" t="s">
        <v>0</v>
      </c>
      <c r="B237" t="s">
        <v>1</v>
      </c>
      <c r="C237" t="s">
        <v>44</v>
      </c>
      <c r="D237">
        <v>0.25757575757575801</v>
      </c>
      <c r="E237" t="s">
        <v>3</v>
      </c>
      <c r="F237" t="s">
        <v>4</v>
      </c>
    </row>
    <row r="238" spans="1:6" x14ac:dyDescent="0.25">
      <c r="A238" t="s">
        <v>5</v>
      </c>
      <c r="B238" t="s">
        <v>1</v>
      </c>
      <c r="C238" t="s">
        <v>44</v>
      </c>
      <c r="D238">
        <v>5.3030303030302997E-2</v>
      </c>
      <c r="E238" t="s">
        <v>3</v>
      </c>
      <c r="F238" t="s">
        <v>4</v>
      </c>
    </row>
    <row r="239" spans="1:6" x14ac:dyDescent="0.25">
      <c r="A239" t="s">
        <v>6</v>
      </c>
      <c r="B239" t="s">
        <v>1</v>
      </c>
      <c r="C239" t="s">
        <v>44</v>
      </c>
      <c r="D239">
        <v>0.15151515151515199</v>
      </c>
      <c r="E239" t="s">
        <v>3</v>
      </c>
      <c r="F239" t="s">
        <v>4</v>
      </c>
    </row>
    <row r="240" spans="1:6" x14ac:dyDescent="0.25">
      <c r="A240" t="s">
        <v>7</v>
      </c>
      <c r="B240" t="s">
        <v>1</v>
      </c>
      <c r="C240" t="s">
        <v>44</v>
      </c>
      <c r="D240">
        <v>4.5454545454545497E-2</v>
      </c>
      <c r="E240" t="s">
        <v>3</v>
      </c>
      <c r="F240" t="s">
        <v>4</v>
      </c>
    </row>
    <row r="241" spans="1:6" x14ac:dyDescent="0.25">
      <c r="A241" t="s">
        <v>8</v>
      </c>
      <c r="B241" t="s">
        <v>1</v>
      </c>
      <c r="C241" t="s">
        <v>44</v>
      </c>
      <c r="D241">
        <v>4.5454545454545497E-2</v>
      </c>
      <c r="E241" t="s">
        <v>3</v>
      </c>
      <c r="F241" t="s">
        <v>4</v>
      </c>
    </row>
    <row r="242" spans="1:6" x14ac:dyDescent="0.25">
      <c r="A242" t="s">
        <v>9</v>
      </c>
      <c r="B242" t="s">
        <v>1</v>
      </c>
      <c r="C242" t="s">
        <v>44</v>
      </c>
      <c r="D242">
        <v>8.3333333333333301E-2</v>
      </c>
      <c r="E242" t="s">
        <v>3</v>
      </c>
      <c r="F242" t="s">
        <v>4</v>
      </c>
    </row>
    <row r="243" spans="1:6" x14ac:dyDescent="0.25">
      <c r="A243" t="s">
        <v>10</v>
      </c>
      <c r="B243" t="s">
        <v>1</v>
      </c>
      <c r="C243" t="s">
        <v>44</v>
      </c>
      <c r="D243">
        <v>0.21969696969697</v>
      </c>
      <c r="E243" t="s">
        <v>3</v>
      </c>
      <c r="F243" t="s">
        <v>4</v>
      </c>
    </row>
    <row r="244" spans="1:6" x14ac:dyDescent="0.25">
      <c r="A244" t="s">
        <v>11</v>
      </c>
      <c r="B244" t="s">
        <v>12</v>
      </c>
      <c r="C244" t="s">
        <v>44</v>
      </c>
      <c r="D244">
        <v>0.131773399014778</v>
      </c>
      <c r="E244" t="s">
        <v>3</v>
      </c>
      <c r="F244" t="s">
        <v>13</v>
      </c>
    </row>
    <row r="245" spans="1:6" x14ac:dyDescent="0.25">
      <c r="A245" t="s">
        <v>14</v>
      </c>
      <c r="B245" t="s">
        <v>12</v>
      </c>
      <c r="C245" t="s">
        <v>44</v>
      </c>
      <c r="D245">
        <v>0.114532019704433</v>
      </c>
      <c r="E245" t="s">
        <v>3</v>
      </c>
      <c r="F245" t="s">
        <v>13</v>
      </c>
    </row>
    <row r="246" spans="1:6" x14ac:dyDescent="0.25">
      <c r="A246" t="s">
        <v>15</v>
      </c>
      <c r="B246" t="s">
        <v>12</v>
      </c>
      <c r="C246" t="s">
        <v>44</v>
      </c>
      <c r="D246">
        <v>0.12561576354679799</v>
      </c>
      <c r="E246" t="s">
        <v>3</v>
      </c>
      <c r="F246" t="s">
        <v>13</v>
      </c>
    </row>
    <row r="247" spans="1:6" x14ac:dyDescent="0.25">
      <c r="A247" t="s">
        <v>16</v>
      </c>
      <c r="B247" t="s">
        <v>12</v>
      </c>
      <c r="C247" t="s">
        <v>44</v>
      </c>
      <c r="D247">
        <v>0.11576354679803</v>
      </c>
      <c r="E247" t="s">
        <v>3</v>
      </c>
      <c r="F247" t="s">
        <v>13</v>
      </c>
    </row>
    <row r="248" spans="1:6" x14ac:dyDescent="0.25">
      <c r="A248" t="s">
        <v>17</v>
      </c>
      <c r="B248" t="s">
        <v>12</v>
      </c>
      <c r="C248" t="s">
        <v>44</v>
      </c>
      <c r="D248">
        <v>0.109605911330049</v>
      </c>
      <c r="E248" t="s">
        <v>3</v>
      </c>
      <c r="F248" t="s">
        <v>13</v>
      </c>
    </row>
    <row r="249" spans="1:6" x14ac:dyDescent="0.25">
      <c r="A249" t="s">
        <v>18</v>
      </c>
      <c r="B249" t="s">
        <v>12</v>
      </c>
      <c r="C249" t="s">
        <v>44</v>
      </c>
      <c r="D249">
        <v>0.107142857142857</v>
      </c>
      <c r="E249" t="s">
        <v>3</v>
      </c>
      <c r="F249" t="s">
        <v>13</v>
      </c>
    </row>
    <row r="250" spans="1:6" x14ac:dyDescent="0.25">
      <c r="A250" t="s">
        <v>19</v>
      </c>
      <c r="B250" t="s">
        <v>12</v>
      </c>
      <c r="C250" t="s">
        <v>44</v>
      </c>
      <c r="D250">
        <v>8.49753694581281E-2</v>
      </c>
      <c r="E250" t="s">
        <v>3</v>
      </c>
      <c r="F250" t="s">
        <v>13</v>
      </c>
    </row>
    <row r="251" spans="1:6" x14ac:dyDescent="0.25">
      <c r="A251" t="s">
        <v>20</v>
      </c>
      <c r="B251" t="s">
        <v>12</v>
      </c>
      <c r="C251" t="s">
        <v>44</v>
      </c>
      <c r="D251">
        <v>7.7586206896551699E-2</v>
      </c>
      <c r="E251" t="s">
        <v>3</v>
      </c>
      <c r="F251" t="s">
        <v>13</v>
      </c>
    </row>
    <row r="252" spans="1:6" x14ac:dyDescent="0.25">
      <c r="A252" t="s">
        <v>21</v>
      </c>
      <c r="B252" t="s">
        <v>12</v>
      </c>
      <c r="C252" t="s">
        <v>44</v>
      </c>
      <c r="D252">
        <v>8.49753694581281E-2</v>
      </c>
      <c r="E252" t="s">
        <v>3</v>
      </c>
      <c r="F252" t="s">
        <v>13</v>
      </c>
    </row>
    <row r="253" spans="1:6" x14ac:dyDescent="0.25">
      <c r="A253" t="s">
        <v>22</v>
      </c>
      <c r="B253" t="s">
        <v>12</v>
      </c>
      <c r="C253" t="s">
        <v>44</v>
      </c>
      <c r="D253">
        <v>0.130541871921182</v>
      </c>
      <c r="E253" t="s">
        <v>3</v>
      </c>
      <c r="F253" t="s">
        <v>13</v>
      </c>
    </row>
    <row r="254" spans="1:6" x14ac:dyDescent="0.25">
      <c r="A254" t="s">
        <v>23</v>
      </c>
      <c r="B254" t="s">
        <v>12</v>
      </c>
      <c r="C254" t="s">
        <v>44</v>
      </c>
      <c r="D254">
        <v>8.3743842364532001E-2</v>
      </c>
      <c r="E254" t="s">
        <v>3</v>
      </c>
      <c r="F254" t="s">
        <v>13</v>
      </c>
    </row>
    <row r="255" spans="1:6" x14ac:dyDescent="0.25">
      <c r="A255" t="s">
        <v>24</v>
      </c>
      <c r="B255" t="s">
        <v>12</v>
      </c>
      <c r="C255" t="s">
        <v>44</v>
      </c>
      <c r="D255">
        <v>7.5123152709359597E-2</v>
      </c>
      <c r="E255" t="s">
        <v>3</v>
      </c>
      <c r="F255" t="s">
        <v>13</v>
      </c>
    </row>
    <row r="256" spans="1:6" x14ac:dyDescent="0.25">
      <c r="A256" t="s">
        <v>25</v>
      </c>
      <c r="B256" t="s">
        <v>12</v>
      </c>
      <c r="C256" t="s">
        <v>44</v>
      </c>
      <c r="D256">
        <v>0.149014778325123</v>
      </c>
      <c r="E256" t="s">
        <v>3</v>
      </c>
      <c r="F256" t="s">
        <v>13</v>
      </c>
    </row>
    <row r="257" spans="1:6" x14ac:dyDescent="0.25">
      <c r="A257" t="s">
        <v>26</v>
      </c>
      <c r="B257" t="s">
        <v>12</v>
      </c>
      <c r="C257" t="s">
        <v>44</v>
      </c>
      <c r="D257">
        <v>8.6206896551724102E-2</v>
      </c>
      <c r="E257" t="s">
        <v>3</v>
      </c>
      <c r="F257" t="s">
        <v>13</v>
      </c>
    </row>
    <row r="258" spans="1:6" x14ac:dyDescent="0.25">
      <c r="A258" t="s">
        <v>27</v>
      </c>
      <c r="B258" t="s">
        <v>12</v>
      </c>
      <c r="C258" t="s">
        <v>44</v>
      </c>
      <c r="D258">
        <v>0.105911330049261</v>
      </c>
      <c r="E258" t="s">
        <v>3</v>
      </c>
      <c r="F258" t="s">
        <v>13</v>
      </c>
    </row>
    <row r="259" spans="1:6" x14ac:dyDescent="0.25">
      <c r="A259" t="s">
        <v>0</v>
      </c>
      <c r="B259" t="s">
        <v>12</v>
      </c>
      <c r="C259" t="s">
        <v>44</v>
      </c>
      <c r="D259">
        <v>0.19088669950738901</v>
      </c>
      <c r="E259" t="s">
        <v>3</v>
      </c>
      <c r="F259" t="s">
        <v>13</v>
      </c>
    </row>
    <row r="260" spans="1:6" x14ac:dyDescent="0.25">
      <c r="A260" t="s">
        <v>5</v>
      </c>
      <c r="B260" t="s">
        <v>12</v>
      </c>
      <c r="C260" t="s">
        <v>44</v>
      </c>
      <c r="D260">
        <v>0.11576354679803</v>
      </c>
      <c r="E260" t="s">
        <v>3</v>
      </c>
      <c r="F260" t="s">
        <v>13</v>
      </c>
    </row>
    <row r="261" spans="1:6" x14ac:dyDescent="0.25">
      <c r="A261" t="s">
        <v>6</v>
      </c>
      <c r="B261" t="s">
        <v>12</v>
      </c>
      <c r="C261" t="s">
        <v>44</v>
      </c>
      <c r="D261">
        <v>0.182266009852217</v>
      </c>
      <c r="E261" t="s">
        <v>3</v>
      </c>
      <c r="F261" t="s">
        <v>13</v>
      </c>
    </row>
    <row r="262" spans="1:6" x14ac:dyDescent="0.25">
      <c r="A262" t="s">
        <v>7</v>
      </c>
      <c r="B262" t="s">
        <v>12</v>
      </c>
      <c r="C262" t="s">
        <v>44</v>
      </c>
      <c r="D262">
        <v>0.10344827586206901</v>
      </c>
      <c r="E262" t="s">
        <v>3</v>
      </c>
      <c r="F262" t="s">
        <v>13</v>
      </c>
    </row>
    <row r="263" spans="1:6" x14ac:dyDescent="0.25">
      <c r="A263" t="s">
        <v>8</v>
      </c>
      <c r="B263" t="s">
        <v>12</v>
      </c>
      <c r="C263" t="s">
        <v>44</v>
      </c>
      <c r="D263">
        <v>0.26354679802955699</v>
      </c>
      <c r="E263" t="s">
        <v>3</v>
      </c>
      <c r="F263" t="s">
        <v>13</v>
      </c>
    </row>
    <row r="264" spans="1:6" x14ac:dyDescent="0.25">
      <c r="A264" t="s">
        <v>9</v>
      </c>
      <c r="B264" t="s">
        <v>12</v>
      </c>
      <c r="C264" t="s">
        <v>44</v>
      </c>
      <c r="D264">
        <v>0.216748768472906</v>
      </c>
      <c r="E264" t="s">
        <v>3</v>
      </c>
      <c r="F264" t="s">
        <v>13</v>
      </c>
    </row>
    <row r="265" spans="1:6" x14ac:dyDescent="0.25">
      <c r="A265" t="s">
        <v>10</v>
      </c>
      <c r="B265" t="s">
        <v>12</v>
      </c>
      <c r="C265" t="s">
        <v>44</v>
      </c>
      <c r="D265">
        <v>5.0492610837438397E-2</v>
      </c>
      <c r="E265" t="s">
        <v>3</v>
      </c>
      <c r="F265" t="s">
        <v>13</v>
      </c>
    </row>
    <row r="266" spans="1:6" x14ac:dyDescent="0.25">
      <c r="A266" t="s">
        <v>11</v>
      </c>
      <c r="B266" t="s">
        <v>1</v>
      </c>
      <c r="C266" t="s">
        <v>45</v>
      </c>
      <c r="D266">
        <v>0.49494949494949497</v>
      </c>
      <c r="E266" t="s">
        <v>3</v>
      </c>
      <c r="F266" t="s">
        <v>4</v>
      </c>
    </row>
    <row r="267" spans="1:6" x14ac:dyDescent="0.25">
      <c r="A267" t="s">
        <v>14</v>
      </c>
      <c r="B267" t="s">
        <v>1</v>
      </c>
      <c r="C267" t="s">
        <v>45</v>
      </c>
      <c r="D267">
        <v>0.53535353535353503</v>
      </c>
      <c r="E267" t="s">
        <v>3</v>
      </c>
      <c r="F267" t="s">
        <v>4</v>
      </c>
    </row>
    <row r="268" spans="1:6" x14ac:dyDescent="0.25">
      <c r="A268" t="s">
        <v>15</v>
      </c>
      <c r="B268" t="s">
        <v>1</v>
      </c>
      <c r="C268" t="s">
        <v>45</v>
      </c>
      <c r="D268">
        <v>0.36363636363636398</v>
      </c>
      <c r="E268" t="s">
        <v>3</v>
      </c>
      <c r="F268" t="s">
        <v>4</v>
      </c>
    </row>
    <row r="269" spans="1:6" x14ac:dyDescent="0.25">
      <c r="A269" t="s">
        <v>16</v>
      </c>
      <c r="B269" t="s">
        <v>1</v>
      </c>
      <c r="C269" t="s">
        <v>45</v>
      </c>
      <c r="D269">
        <v>0.57575757575757602</v>
      </c>
      <c r="E269" t="s">
        <v>3</v>
      </c>
      <c r="F269" t="s">
        <v>4</v>
      </c>
    </row>
    <row r="270" spans="1:6" x14ac:dyDescent="0.25">
      <c r="A270" t="s">
        <v>17</v>
      </c>
      <c r="B270" t="s">
        <v>1</v>
      </c>
      <c r="C270" t="s">
        <v>45</v>
      </c>
      <c r="D270">
        <v>0.39393939393939398</v>
      </c>
      <c r="E270" t="s">
        <v>3</v>
      </c>
      <c r="F270" t="s">
        <v>4</v>
      </c>
    </row>
    <row r="271" spans="1:6" x14ac:dyDescent="0.25">
      <c r="A271" t="s">
        <v>18</v>
      </c>
      <c r="B271" t="s">
        <v>1</v>
      </c>
      <c r="C271" t="s">
        <v>45</v>
      </c>
      <c r="D271">
        <v>0.24242424242424199</v>
      </c>
      <c r="E271" t="s">
        <v>3</v>
      </c>
      <c r="F271" t="s">
        <v>4</v>
      </c>
    </row>
    <row r="272" spans="1:6" x14ac:dyDescent="0.25">
      <c r="A272" t="s">
        <v>19</v>
      </c>
      <c r="B272" t="s">
        <v>1</v>
      </c>
      <c r="C272" t="s">
        <v>45</v>
      </c>
      <c r="D272">
        <v>0.33333333333333298</v>
      </c>
      <c r="E272" t="s">
        <v>3</v>
      </c>
      <c r="F272" t="s">
        <v>4</v>
      </c>
    </row>
    <row r="273" spans="1:6" x14ac:dyDescent="0.25">
      <c r="A273" t="s">
        <v>20</v>
      </c>
      <c r="B273" t="s">
        <v>1</v>
      </c>
      <c r="C273" t="s">
        <v>45</v>
      </c>
      <c r="D273">
        <v>0.18181818181818199</v>
      </c>
      <c r="E273" t="s">
        <v>3</v>
      </c>
      <c r="F273" t="s">
        <v>4</v>
      </c>
    </row>
    <row r="274" spans="1:6" x14ac:dyDescent="0.25">
      <c r="A274" t="s">
        <v>21</v>
      </c>
      <c r="B274" t="s">
        <v>1</v>
      </c>
      <c r="C274" t="s">
        <v>45</v>
      </c>
      <c r="D274">
        <v>0.16161616161616199</v>
      </c>
      <c r="E274" t="s">
        <v>3</v>
      </c>
      <c r="F274" t="s">
        <v>4</v>
      </c>
    </row>
    <row r="275" spans="1:6" x14ac:dyDescent="0.25">
      <c r="A275" t="s">
        <v>22</v>
      </c>
      <c r="B275" t="s">
        <v>1</v>
      </c>
      <c r="C275" t="s">
        <v>45</v>
      </c>
      <c r="D275">
        <v>0.48484848484848497</v>
      </c>
      <c r="E275" t="s">
        <v>3</v>
      </c>
      <c r="F275" t="s">
        <v>4</v>
      </c>
    </row>
    <row r="276" spans="1:6" x14ac:dyDescent="0.25">
      <c r="A276" t="s">
        <v>23</v>
      </c>
      <c r="B276" t="s">
        <v>1</v>
      </c>
      <c r="C276" t="s">
        <v>45</v>
      </c>
      <c r="D276">
        <v>0.46464646464646497</v>
      </c>
      <c r="E276" t="s">
        <v>3</v>
      </c>
      <c r="F276" t="s">
        <v>4</v>
      </c>
    </row>
    <row r="277" spans="1:6" x14ac:dyDescent="0.25">
      <c r="A277" t="s">
        <v>24</v>
      </c>
      <c r="B277" t="s">
        <v>1</v>
      </c>
      <c r="C277" t="s">
        <v>45</v>
      </c>
      <c r="D277">
        <v>0.50505050505050497</v>
      </c>
      <c r="E277" t="s">
        <v>3</v>
      </c>
      <c r="F277" t="s">
        <v>4</v>
      </c>
    </row>
    <row r="278" spans="1:6" x14ac:dyDescent="0.25">
      <c r="A278" t="s">
        <v>25</v>
      </c>
      <c r="B278" t="s">
        <v>1</v>
      </c>
      <c r="C278" t="s">
        <v>45</v>
      </c>
      <c r="D278">
        <v>0.55555555555555602</v>
      </c>
      <c r="E278" t="s">
        <v>3</v>
      </c>
      <c r="F278" t="s">
        <v>4</v>
      </c>
    </row>
    <row r="279" spans="1:6" x14ac:dyDescent="0.25">
      <c r="A279" t="s">
        <v>26</v>
      </c>
      <c r="B279" t="s">
        <v>1</v>
      </c>
      <c r="C279" t="s">
        <v>45</v>
      </c>
      <c r="D279">
        <v>0.41414141414141398</v>
      </c>
      <c r="E279" t="s">
        <v>3</v>
      </c>
      <c r="F279" t="s">
        <v>4</v>
      </c>
    </row>
    <row r="280" spans="1:6" x14ac:dyDescent="0.25">
      <c r="A280" t="s">
        <v>27</v>
      </c>
      <c r="B280" t="s">
        <v>1</v>
      </c>
      <c r="C280" t="s">
        <v>45</v>
      </c>
      <c r="D280">
        <v>0.46464646464646497</v>
      </c>
      <c r="E280" t="s">
        <v>3</v>
      </c>
      <c r="F280" t="s">
        <v>4</v>
      </c>
    </row>
    <row r="281" spans="1:6" x14ac:dyDescent="0.25">
      <c r="A281" t="s">
        <v>0</v>
      </c>
      <c r="B281" t="s">
        <v>1</v>
      </c>
      <c r="C281" t="s">
        <v>45</v>
      </c>
      <c r="D281">
        <v>0.58585858585858597</v>
      </c>
      <c r="E281" t="s">
        <v>3</v>
      </c>
      <c r="F281" t="s">
        <v>4</v>
      </c>
    </row>
    <row r="282" spans="1:6" x14ac:dyDescent="0.25">
      <c r="A282" t="s">
        <v>5</v>
      </c>
      <c r="B282" t="s">
        <v>1</v>
      </c>
      <c r="C282" t="s">
        <v>45</v>
      </c>
      <c r="D282">
        <v>0.55555555555555602</v>
      </c>
      <c r="E282" t="s">
        <v>3</v>
      </c>
      <c r="F282" t="s">
        <v>4</v>
      </c>
    </row>
    <row r="283" spans="1:6" x14ac:dyDescent="0.25">
      <c r="A283" t="s">
        <v>6</v>
      </c>
      <c r="B283" t="s">
        <v>1</v>
      </c>
      <c r="C283" t="s">
        <v>45</v>
      </c>
      <c r="D283">
        <v>0.51515151515151503</v>
      </c>
      <c r="E283" t="s">
        <v>3</v>
      </c>
      <c r="F283" t="s">
        <v>4</v>
      </c>
    </row>
    <row r="284" spans="1:6" x14ac:dyDescent="0.25">
      <c r="A284" t="s">
        <v>7</v>
      </c>
      <c r="B284" t="s">
        <v>1</v>
      </c>
      <c r="C284" t="s">
        <v>45</v>
      </c>
      <c r="D284">
        <v>0.41414141414141398</v>
      </c>
      <c r="E284" t="s">
        <v>3</v>
      </c>
      <c r="F284" t="s">
        <v>4</v>
      </c>
    </row>
    <row r="285" spans="1:6" x14ac:dyDescent="0.25">
      <c r="A285" t="s">
        <v>8</v>
      </c>
      <c r="B285" t="s">
        <v>1</v>
      </c>
      <c r="C285" t="s">
        <v>45</v>
      </c>
      <c r="D285">
        <v>0.17171717171717199</v>
      </c>
      <c r="E285" t="s">
        <v>3</v>
      </c>
      <c r="F285" t="s">
        <v>4</v>
      </c>
    </row>
    <row r="286" spans="1:6" x14ac:dyDescent="0.25">
      <c r="A286" t="s">
        <v>9</v>
      </c>
      <c r="B286" t="s">
        <v>1</v>
      </c>
      <c r="C286" t="s">
        <v>45</v>
      </c>
      <c r="D286">
        <v>0.25252525252525299</v>
      </c>
      <c r="E286" t="s">
        <v>3</v>
      </c>
      <c r="F286" t="s">
        <v>4</v>
      </c>
    </row>
    <row r="287" spans="1:6" x14ac:dyDescent="0.25">
      <c r="A287" t="s">
        <v>10</v>
      </c>
      <c r="B287" t="s">
        <v>1</v>
      </c>
      <c r="C287" t="s">
        <v>45</v>
      </c>
      <c r="D287">
        <v>0.39393939393939398</v>
      </c>
      <c r="E287" t="s">
        <v>3</v>
      </c>
      <c r="F287" t="s">
        <v>4</v>
      </c>
    </row>
    <row r="288" spans="1:6" x14ac:dyDescent="0.25">
      <c r="A288" t="s">
        <v>11</v>
      </c>
      <c r="B288" t="s">
        <v>12</v>
      </c>
      <c r="C288" t="s">
        <v>45</v>
      </c>
      <c r="D288">
        <v>0.38420348058902298</v>
      </c>
      <c r="E288" t="s">
        <v>3</v>
      </c>
      <c r="F288" t="s">
        <v>13</v>
      </c>
    </row>
    <row r="289" spans="1:6" x14ac:dyDescent="0.25">
      <c r="A289" t="s">
        <v>14</v>
      </c>
      <c r="B289" t="s">
        <v>12</v>
      </c>
      <c r="C289" t="s">
        <v>45</v>
      </c>
      <c r="D289">
        <v>0.35609103078982601</v>
      </c>
      <c r="E289" t="s">
        <v>3</v>
      </c>
      <c r="F289" t="s">
        <v>13</v>
      </c>
    </row>
    <row r="290" spans="1:6" x14ac:dyDescent="0.25">
      <c r="A290" t="s">
        <v>15</v>
      </c>
      <c r="B290" t="s">
        <v>12</v>
      </c>
      <c r="C290" t="s">
        <v>45</v>
      </c>
      <c r="D290">
        <v>0.33734939759036098</v>
      </c>
      <c r="E290" t="s">
        <v>3</v>
      </c>
      <c r="F290" t="s">
        <v>13</v>
      </c>
    </row>
    <row r="291" spans="1:6" x14ac:dyDescent="0.25">
      <c r="A291" t="s">
        <v>16</v>
      </c>
      <c r="B291" t="s">
        <v>12</v>
      </c>
      <c r="C291" t="s">
        <v>45</v>
      </c>
      <c r="D291">
        <v>0.38286479250334698</v>
      </c>
      <c r="E291" t="s">
        <v>3</v>
      </c>
      <c r="F291" t="s">
        <v>13</v>
      </c>
    </row>
    <row r="292" spans="1:6" x14ac:dyDescent="0.25">
      <c r="A292" t="s">
        <v>17</v>
      </c>
      <c r="B292" t="s">
        <v>12</v>
      </c>
      <c r="C292" t="s">
        <v>45</v>
      </c>
      <c r="D292">
        <v>0.34270414993306603</v>
      </c>
      <c r="E292" t="s">
        <v>3</v>
      </c>
      <c r="F292" t="s">
        <v>13</v>
      </c>
    </row>
    <row r="293" spans="1:6" x14ac:dyDescent="0.25">
      <c r="A293" t="s">
        <v>18</v>
      </c>
      <c r="B293" t="s">
        <v>12</v>
      </c>
      <c r="C293" t="s">
        <v>45</v>
      </c>
      <c r="D293">
        <v>0.28246318607764398</v>
      </c>
      <c r="E293" t="s">
        <v>3</v>
      </c>
      <c r="F293" t="s">
        <v>13</v>
      </c>
    </row>
    <row r="294" spans="1:6" x14ac:dyDescent="0.25">
      <c r="A294" t="s">
        <v>19</v>
      </c>
      <c r="B294" t="s">
        <v>12</v>
      </c>
      <c r="C294" t="s">
        <v>45</v>
      </c>
      <c r="D294">
        <v>0.236947791164659</v>
      </c>
      <c r="E294" t="s">
        <v>3</v>
      </c>
      <c r="F294" t="s">
        <v>13</v>
      </c>
    </row>
    <row r="295" spans="1:6" x14ac:dyDescent="0.25">
      <c r="A295" t="s">
        <v>20</v>
      </c>
      <c r="B295" t="s">
        <v>12</v>
      </c>
      <c r="C295" t="s">
        <v>45</v>
      </c>
      <c r="D295">
        <v>0.29183400267737603</v>
      </c>
      <c r="E295" t="s">
        <v>3</v>
      </c>
      <c r="F295" t="s">
        <v>13</v>
      </c>
    </row>
    <row r="296" spans="1:6" x14ac:dyDescent="0.25">
      <c r="A296" t="s">
        <v>21</v>
      </c>
      <c r="B296" t="s">
        <v>12</v>
      </c>
      <c r="C296" t="s">
        <v>45</v>
      </c>
      <c r="D296">
        <v>0.24230254350736299</v>
      </c>
      <c r="E296" t="s">
        <v>3</v>
      </c>
      <c r="F296" t="s">
        <v>13</v>
      </c>
    </row>
    <row r="297" spans="1:6" x14ac:dyDescent="0.25">
      <c r="A297" t="s">
        <v>22</v>
      </c>
      <c r="B297" t="s">
        <v>12</v>
      </c>
      <c r="C297" t="s">
        <v>45</v>
      </c>
      <c r="D297">
        <v>0.38955823293172698</v>
      </c>
      <c r="E297" t="s">
        <v>3</v>
      </c>
      <c r="F297" t="s">
        <v>13</v>
      </c>
    </row>
    <row r="298" spans="1:6" x14ac:dyDescent="0.25">
      <c r="A298" t="s">
        <v>23</v>
      </c>
      <c r="B298" t="s">
        <v>12</v>
      </c>
      <c r="C298" t="s">
        <v>45</v>
      </c>
      <c r="D298">
        <v>0.33199464524765698</v>
      </c>
      <c r="E298" t="s">
        <v>3</v>
      </c>
      <c r="F298" t="s">
        <v>13</v>
      </c>
    </row>
    <row r="299" spans="1:6" x14ac:dyDescent="0.25">
      <c r="A299" t="s">
        <v>24</v>
      </c>
      <c r="B299" t="s">
        <v>12</v>
      </c>
      <c r="C299" t="s">
        <v>45</v>
      </c>
      <c r="D299">
        <v>0.35341365461847402</v>
      </c>
      <c r="E299" t="s">
        <v>3</v>
      </c>
      <c r="F299" t="s">
        <v>13</v>
      </c>
    </row>
    <row r="300" spans="1:6" x14ac:dyDescent="0.25">
      <c r="A300" t="s">
        <v>25</v>
      </c>
      <c r="B300" t="s">
        <v>12</v>
      </c>
      <c r="C300" t="s">
        <v>45</v>
      </c>
      <c r="D300">
        <v>0.34002677376171397</v>
      </c>
      <c r="E300" t="s">
        <v>3</v>
      </c>
      <c r="F300" t="s">
        <v>13</v>
      </c>
    </row>
    <row r="301" spans="1:6" x14ac:dyDescent="0.25">
      <c r="A301" t="s">
        <v>26</v>
      </c>
      <c r="B301" t="s">
        <v>12</v>
      </c>
      <c r="C301" t="s">
        <v>45</v>
      </c>
      <c r="D301">
        <v>0.319946452476573</v>
      </c>
      <c r="E301" t="s">
        <v>3</v>
      </c>
      <c r="F301" t="s">
        <v>13</v>
      </c>
    </row>
    <row r="302" spans="1:6" x14ac:dyDescent="0.25">
      <c r="A302" t="s">
        <v>27</v>
      </c>
      <c r="B302" t="s">
        <v>12</v>
      </c>
      <c r="C302" t="s">
        <v>45</v>
      </c>
      <c r="D302">
        <v>0.34538152610441802</v>
      </c>
      <c r="E302" t="s">
        <v>3</v>
      </c>
      <c r="F302" t="s">
        <v>13</v>
      </c>
    </row>
    <row r="303" spans="1:6" x14ac:dyDescent="0.25">
      <c r="A303" t="s">
        <v>0</v>
      </c>
      <c r="B303" t="s">
        <v>12</v>
      </c>
      <c r="C303" t="s">
        <v>45</v>
      </c>
      <c r="D303">
        <v>0.34538152610441802</v>
      </c>
      <c r="E303" t="s">
        <v>3</v>
      </c>
      <c r="F303" t="s">
        <v>13</v>
      </c>
    </row>
    <row r="304" spans="1:6" x14ac:dyDescent="0.25">
      <c r="A304" t="s">
        <v>5</v>
      </c>
      <c r="B304" t="s">
        <v>12</v>
      </c>
      <c r="C304" t="s">
        <v>45</v>
      </c>
      <c r="D304">
        <v>0.28246318607764398</v>
      </c>
      <c r="E304" t="s">
        <v>3</v>
      </c>
      <c r="F304" t="s">
        <v>13</v>
      </c>
    </row>
    <row r="305" spans="1:6" x14ac:dyDescent="0.25">
      <c r="A305" t="s">
        <v>6</v>
      </c>
      <c r="B305" t="s">
        <v>12</v>
      </c>
      <c r="C305" t="s">
        <v>45</v>
      </c>
      <c r="D305">
        <v>0.45381526104417702</v>
      </c>
      <c r="E305" t="s">
        <v>3</v>
      </c>
      <c r="F305" t="s">
        <v>13</v>
      </c>
    </row>
    <row r="306" spans="1:6" x14ac:dyDescent="0.25">
      <c r="A306" t="s">
        <v>7</v>
      </c>
      <c r="B306" t="s">
        <v>12</v>
      </c>
      <c r="C306" t="s">
        <v>45</v>
      </c>
      <c r="D306">
        <v>0.30923694779116501</v>
      </c>
      <c r="E306" t="s">
        <v>3</v>
      </c>
      <c r="F306" t="s">
        <v>13</v>
      </c>
    </row>
    <row r="307" spans="1:6" x14ac:dyDescent="0.25">
      <c r="A307" t="s">
        <v>8</v>
      </c>
      <c r="B307" t="s">
        <v>12</v>
      </c>
      <c r="C307" t="s">
        <v>45</v>
      </c>
      <c r="D307">
        <v>0.46184738955823301</v>
      </c>
      <c r="E307" t="s">
        <v>3</v>
      </c>
      <c r="F307" t="s">
        <v>13</v>
      </c>
    </row>
    <row r="308" spans="1:6" x14ac:dyDescent="0.25">
      <c r="A308" t="s">
        <v>9</v>
      </c>
      <c r="B308" t="s">
        <v>12</v>
      </c>
      <c r="C308" t="s">
        <v>45</v>
      </c>
      <c r="D308">
        <v>0.44846050870147303</v>
      </c>
      <c r="E308" t="s">
        <v>3</v>
      </c>
      <c r="F308" t="s">
        <v>13</v>
      </c>
    </row>
    <row r="309" spans="1:6" x14ac:dyDescent="0.25">
      <c r="A309" t="s">
        <v>10</v>
      </c>
      <c r="B309" t="s">
        <v>12</v>
      </c>
      <c r="C309" t="s">
        <v>45</v>
      </c>
      <c r="D309">
        <v>0.19812583668005401</v>
      </c>
      <c r="E309" t="s">
        <v>3</v>
      </c>
      <c r="F309" t="s">
        <v>13</v>
      </c>
    </row>
    <row r="310" spans="1:6" x14ac:dyDescent="0.25">
      <c r="A310" t="s">
        <v>11</v>
      </c>
      <c r="B310" t="s">
        <v>1</v>
      </c>
      <c r="C310" t="s">
        <v>2</v>
      </c>
      <c r="D310">
        <v>0.57894736842105299</v>
      </c>
      <c r="E310" t="s">
        <v>3</v>
      </c>
      <c r="F310" t="s">
        <v>4</v>
      </c>
    </row>
    <row r="311" spans="1:6" x14ac:dyDescent="0.25">
      <c r="A311" t="s">
        <v>14</v>
      </c>
      <c r="B311" t="s">
        <v>1</v>
      </c>
      <c r="C311" t="s">
        <v>2</v>
      </c>
      <c r="D311">
        <v>0.13157894736842099</v>
      </c>
      <c r="E311" t="s">
        <v>3</v>
      </c>
      <c r="F311" t="s">
        <v>4</v>
      </c>
    </row>
    <row r="312" spans="1:6" x14ac:dyDescent="0.25">
      <c r="A312" t="s">
        <v>15</v>
      </c>
      <c r="B312" t="s">
        <v>1</v>
      </c>
      <c r="C312" t="s">
        <v>2</v>
      </c>
      <c r="D312">
        <v>0.105263157894737</v>
      </c>
      <c r="E312" t="s">
        <v>3</v>
      </c>
      <c r="F312" t="s">
        <v>4</v>
      </c>
    </row>
    <row r="313" spans="1:6" x14ac:dyDescent="0.25">
      <c r="A313" t="s">
        <v>16</v>
      </c>
      <c r="B313" t="s">
        <v>1</v>
      </c>
      <c r="C313" t="s">
        <v>2</v>
      </c>
      <c r="D313">
        <v>7.8947368421052599E-2</v>
      </c>
      <c r="E313" t="s">
        <v>3</v>
      </c>
      <c r="F313" t="s">
        <v>4</v>
      </c>
    </row>
    <row r="314" spans="1:6" x14ac:dyDescent="0.25">
      <c r="A314" t="s">
        <v>17</v>
      </c>
      <c r="B314" t="s">
        <v>1</v>
      </c>
      <c r="C314" t="s">
        <v>2</v>
      </c>
      <c r="D314">
        <v>0.157894736842105</v>
      </c>
      <c r="E314" t="s">
        <v>3</v>
      </c>
      <c r="F314" t="s">
        <v>4</v>
      </c>
    </row>
    <row r="315" spans="1:6" x14ac:dyDescent="0.25">
      <c r="A315" t="s">
        <v>18</v>
      </c>
      <c r="B315" t="s">
        <v>1</v>
      </c>
      <c r="C315" t="s">
        <v>2</v>
      </c>
      <c r="D315">
        <v>0</v>
      </c>
      <c r="E315" t="s">
        <v>3</v>
      </c>
      <c r="F315" t="s">
        <v>4</v>
      </c>
    </row>
    <row r="316" spans="1:6" x14ac:dyDescent="0.25">
      <c r="A316" t="s">
        <v>19</v>
      </c>
      <c r="B316" t="s">
        <v>1</v>
      </c>
      <c r="C316" t="s">
        <v>2</v>
      </c>
      <c r="D316">
        <v>2.6315789473684199E-2</v>
      </c>
      <c r="E316" t="s">
        <v>3</v>
      </c>
      <c r="F316" t="s">
        <v>4</v>
      </c>
    </row>
    <row r="317" spans="1:6" x14ac:dyDescent="0.25">
      <c r="A317" t="s">
        <v>20</v>
      </c>
      <c r="B317" t="s">
        <v>1</v>
      </c>
      <c r="C317" t="s">
        <v>2</v>
      </c>
      <c r="D317">
        <v>0</v>
      </c>
      <c r="E317" t="s">
        <v>3</v>
      </c>
      <c r="F317" t="s">
        <v>4</v>
      </c>
    </row>
    <row r="318" spans="1:6" x14ac:dyDescent="0.25">
      <c r="A318" t="s">
        <v>21</v>
      </c>
      <c r="B318" t="s">
        <v>1</v>
      </c>
      <c r="C318" t="s">
        <v>2</v>
      </c>
      <c r="D318">
        <v>2.6315789473684199E-2</v>
      </c>
      <c r="E318" t="s">
        <v>3</v>
      </c>
      <c r="F318" t="s">
        <v>4</v>
      </c>
    </row>
    <row r="319" spans="1:6" x14ac:dyDescent="0.25">
      <c r="A319" t="s">
        <v>22</v>
      </c>
      <c r="B319" t="s">
        <v>1</v>
      </c>
      <c r="C319" t="s">
        <v>2</v>
      </c>
      <c r="D319">
        <v>0.105263157894737</v>
      </c>
      <c r="E319" t="s">
        <v>3</v>
      </c>
      <c r="F319" t="s">
        <v>4</v>
      </c>
    </row>
    <row r="320" spans="1:6" x14ac:dyDescent="0.25">
      <c r="A320" t="s">
        <v>23</v>
      </c>
      <c r="B320" t="s">
        <v>1</v>
      </c>
      <c r="C320" t="s">
        <v>2</v>
      </c>
      <c r="D320">
        <v>0.36842105263157898</v>
      </c>
      <c r="E320" t="s">
        <v>3</v>
      </c>
      <c r="F320" t="s">
        <v>4</v>
      </c>
    </row>
    <row r="321" spans="1:6" x14ac:dyDescent="0.25">
      <c r="A321" t="s">
        <v>24</v>
      </c>
      <c r="B321" t="s">
        <v>1</v>
      </c>
      <c r="C321" t="s">
        <v>2</v>
      </c>
      <c r="D321">
        <v>0.18421052631578899</v>
      </c>
      <c r="E321" t="s">
        <v>3</v>
      </c>
      <c r="F321" t="s">
        <v>4</v>
      </c>
    </row>
    <row r="322" spans="1:6" x14ac:dyDescent="0.25">
      <c r="A322" t="s">
        <v>25</v>
      </c>
      <c r="B322" t="s">
        <v>1</v>
      </c>
      <c r="C322" t="s">
        <v>2</v>
      </c>
      <c r="D322">
        <v>0.18421052631578899</v>
      </c>
      <c r="E322" t="s">
        <v>3</v>
      </c>
      <c r="F322" t="s">
        <v>4</v>
      </c>
    </row>
    <row r="323" spans="1:6" x14ac:dyDescent="0.25">
      <c r="A323" t="s">
        <v>26</v>
      </c>
      <c r="B323" t="s">
        <v>1</v>
      </c>
      <c r="C323" t="s">
        <v>2</v>
      </c>
      <c r="D323">
        <v>0.157894736842105</v>
      </c>
      <c r="E323" t="s">
        <v>3</v>
      </c>
      <c r="F323" t="s">
        <v>4</v>
      </c>
    </row>
    <row r="324" spans="1:6" x14ac:dyDescent="0.25">
      <c r="A324" t="s">
        <v>27</v>
      </c>
      <c r="B324" t="s">
        <v>1</v>
      </c>
      <c r="C324" t="s">
        <v>2</v>
      </c>
      <c r="D324">
        <v>0.21052631578947401</v>
      </c>
      <c r="E324" t="s">
        <v>3</v>
      </c>
      <c r="F324" t="s">
        <v>4</v>
      </c>
    </row>
    <row r="325" spans="1:6" x14ac:dyDescent="0.25">
      <c r="A325" t="s">
        <v>0</v>
      </c>
      <c r="B325" t="s">
        <v>1</v>
      </c>
      <c r="C325" t="s">
        <v>2</v>
      </c>
      <c r="D325">
        <v>0.18421052631578899</v>
      </c>
      <c r="E325" t="s">
        <v>3</v>
      </c>
      <c r="F325" t="s">
        <v>4</v>
      </c>
    </row>
    <row r="326" spans="1:6" x14ac:dyDescent="0.25">
      <c r="A326" t="s">
        <v>5</v>
      </c>
      <c r="B326" t="s">
        <v>1</v>
      </c>
      <c r="C326" t="s">
        <v>2</v>
      </c>
      <c r="D326">
        <v>0.26315789473684198</v>
      </c>
      <c r="E326" t="s">
        <v>3</v>
      </c>
      <c r="F326" t="s">
        <v>4</v>
      </c>
    </row>
    <row r="327" spans="1:6" x14ac:dyDescent="0.25">
      <c r="A327" t="s">
        <v>6</v>
      </c>
      <c r="B327" t="s">
        <v>1</v>
      </c>
      <c r="C327" t="s">
        <v>2</v>
      </c>
      <c r="D327">
        <v>0.34210526315789502</v>
      </c>
      <c r="E327" t="s">
        <v>3</v>
      </c>
      <c r="F327" t="s">
        <v>4</v>
      </c>
    </row>
    <row r="328" spans="1:6" x14ac:dyDescent="0.25">
      <c r="A328" t="s">
        <v>7</v>
      </c>
      <c r="B328" t="s">
        <v>1</v>
      </c>
      <c r="C328" t="s">
        <v>2</v>
      </c>
      <c r="D328">
        <v>0.28947368421052599</v>
      </c>
      <c r="E328" t="s">
        <v>3</v>
      </c>
      <c r="F328" t="s">
        <v>4</v>
      </c>
    </row>
    <row r="329" spans="1:6" x14ac:dyDescent="0.25">
      <c r="A329" t="s">
        <v>8</v>
      </c>
      <c r="B329" t="s">
        <v>1</v>
      </c>
      <c r="C329" t="s">
        <v>2</v>
      </c>
      <c r="D329">
        <v>0.13157894736842099</v>
      </c>
      <c r="E329" t="s">
        <v>3</v>
      </c>
      <c r="F329" t="s">
        <v>4</v>
      </c>
    </row>
    <row r="330" spans="1:6" x14ac:dyDescent="0.25">
      <c r="A330" t="s">
        <v>9</v>
      </c>
      <c r="B330" t="s">
        <v>1</v>
      </c>
      <c r="C330" t="s">
        <v>2</v>
      </c>
      <c r="D330">
        <v>0.157894736842105</v>
      </c>
      <c r="E330" t="s">
        <v>3</v>
      </c>
      <c r="F330" t="s">
        <v>4</v>
      </c>
    </row>
    <row r="331" spans="1:6" x14ac:dyDescent="0.25">
      <c r="A331" t="s">
        <v>10</v>
      </c>
      <c r="B331" t="s">
        <v>1</v>
      </c>
      <c r="C331" t="s">
        <v>2</v>
      </c>
      <c r="D331">
        <v>0.157894736842105</v>
      </c>
      <c r="E331" t="s">
        <v>3</v>
      </c>
      <c r="F331" t="s">
        <v>4</v>
      </c>
    </row>
    <row r="332" spans="1:6" x14ac:dyDescent="0.25">
      <c r="A332" t="s">
        <v>11</v>
      </c>
      <c r="B332" t="s">
        <v>12</v>
      </c>
      <c r="C332" t="s">
        <v>2</v>
      </c>
      <c r="D332">
        <v>0.25531914893617003</v>
      </c>
      <c r="E332" t="s">
        <v>3</v>
      </c>
      <c r="F332" t="s">
        <v>13</v>
      </c>
    </row>
    <row r="333" spans="1:6" x14ac:dyDescent="0.25">
      <c r="A333" t="s">
        <v>14</v>
      </c>
      <c r="B333" t="s">
        <v>12</v>
      </c>
      <c r="C333" t="s">
        <v>2</v>
      </c>
      <c r="D333">
        <v>0.34840425531914898</v>
      </c>
      <c r="E333" t="s">
        <v>3</v>
      </c>
      <c r="F333" t="s">
        <v>13</v>
      </c>
    </row>
    <row r="334" spans="1:6" x14ac:dyDescent="0.25">
      <c r="A334" t="s">
        <v>15</v>
      </c>
      <c r="B334" t="s">
        <v>12</v>
      </c>
      <c r="C334" t="s">
        <v>2</v>
      </c>
      <c r="D334">
        <v>0.26063829787234</v>
      </c>
      <c r="E334" t="s">
        <v>3</v>
      </c>
      <c r="F334" t="s">
        <v>13</v>
      </c>
    </row>
    <row r="335" spans="1:6" x14ac:dyDescent="0.25">
      <c r="A335" t="s">
        <v>16</v>
      </c>
      <c r="B335" t="s">
        <v>12</v>
      </c>
      <c r="C335" t="s">
        <v>2</v>
      </c>
      <c r="D335">
        <v>0.27127659574468099</v>
      </c>
      <c r="E335" t="s">
        <v>3</v>
      </c>
      <c r="F335" t="s">
        <v>13</v>
      </c>
    </row>
    <row r="336" spans="1:6" x14ac:dyDescent="0.25">
      <c r="A336" t="s">
        <v>17</v>
      </c>
      <c r="B336" t="s">
        <v>12</v>
      </c>
      <c r="C336" t="s">
        <v>2</v>
      </c>
      <c r="D336">
        <v>0.29787234042553201</v>
      </c>
      <c r="E336" t="s">
        <v>3</v>
      </c>
      <c r="F336" t="s">
        <v>13</v>
      </c>
    </row>
    <row r="337" spans="1:6" x14ac:dyDescent="0.25">
      <c r="A337" t="s">
        <v>18</v>
      </c>
      <c r="B337" t="s">
        <v>12</v>
      </c>
      <c r="C337" t="s">
        <v>2</v>
      </c>
      <c r="D337">
        <v>0.27393617021276601</v>
      </c>
      <c r="E337" t="s">
        <v>3</v>
      </c>
      <c r="F337" t="s">
        <v>13</v>
      </c>
    </row>
    <row r="338" spans="1:6" x14ac:dyDescent="0.25">
      <c r="A338" t="s">
        <v>19</v>
      </c>
      <c r="B338" t="s">
        <v>12</v>
      </c>
      <c r="C338" t="s">
        <v>2</v>
      </c>
      <c r="D338">
        <v>0.33244680851063801</v>
      </c>
      <c r="E338" t="s">
        <v>3</v>
      </c>
      <c r="F338" t="s">
        <v>13</v>
      </c>
    </row>
    <row r="339" spans="1:6" x14ac:dyDescent="0.25">
      <c r="A339" t="s">
        <v>20</v>
      </c>
      <c r="B339" t="s">
        <v>12</v>
      </c>
      <c r="C339" t="s">
        <v>2</v>
      </c>
      <c r="D339">
        <v>0.25797872340425498</v>
      </c>
      <c r="E339" t="s">
        <v>3</v>
      </c>
      <c r="F339" t="s">
        <v>13</v>
      </c>
    </row>
    <row r="340" spans="1:6" x14ac:dyDescent="0.25">
      <c r="A340" t="s">
        <v>21</v>
      </c>
      <c r="B340" t="s">
        <v>12</v>
      </c>
      <c r="C340" t="s">
        <v>2</v>
      </c>
      <c r="D340">
        <v>0.117021276595745</v>
      </c>
      <c r="E340" t="s">
        <v>3</v>
      </c>
      <c r="F340" t="s">
        <v>13</v>
      </c>
    </row>
    <row r="341" spans="1:6" x14ac:dyDescent="0.25">
      <c r="A341" t="s">
        <v>22</v>
      </c>
      <c r="B341" t="s">
        <v>12</v>
      </c>
      <c r="C341" t="s">
        <v>2</v>
      </c>
      <c r="D341">
        <v>0.30851063829787201</v>
      </c>
      <c r="E341" t="s">
        <v>3</v>
      </c>
      <c r="F341" t="s">
        <v>13</v>
      </c>
    </row>
    <row r="342" spans="1:6" x14ac:dyDescent="0.25">
      <c r="A342" t="s">
        <v>23</v>
      </c>
      <c r="B342" t="s">
        <v>12</v>
      </c>
      <c r="C342" t="s">
        <v>2</v>
      </c>
      <c r="D342">
        <v>0.42553191489361702</v>
      </c>
      <c r="E342" t="s">
        <v>3</v>
      </c>
      <c r="F342" t="s">
        <v>13</v>
      </c>
    </row>
    <row r="343" spans="1:6" x14ac:dyDescent="0.25">
      <c r="A343" t="s">
        <v>24</v>
      </c>
      <c r="B343" t="s">
        <v>12</v>
      </c>
      <c r="C343" t="s">
        <v>2</v>
      </c>
      <c r="D343">
        <v>0.28191489361702099</v>
      </c>
      <c r="E343" t="s">
        <v>3</v>
      </c>
      <c r="F343" t="s">
        <v>13</v>
      </c>
    </row>
    <row r="344" spans="1:6" x14ac:dyDescent="0.25">
      <c r="A344" t="s">
        <v>25</v>
      </c>
      <c r="B344" t="s">
        <v>12</v>
      </c>
      <c r="C344" t="s">
        <v>2</v>
      </c>
      <c r="D344">
        <v>0.41223404255319201</v>
      </c>
      <c r="E344" t="s">
        <v>3</v>
      </c>
      <c r="F344" t="s">
        <v>13</v>
      </c>
    </row>
    <row r="345" spans="1:6" x14ac:dyDescent="0.25">
      <c r="A345" t="s">
        <v>26</v>
      </c>
      <c r="B345" t="s">
        <v>12</v>
      </c>
      <c r="C345" t="s">
        <v>2</v>
      </c>
      <c r="D345">
        <v>0.37234042553191499</v>
      </c>
      <c r="E345" t="s">
        <v>3</v>
      </c>
      <c r="F345" t="s">
        <v>13</v>
      </c>
    </row>
    <row r="346" spans="1:6" x14ac:dyDescent="0.25">
      <c r="A346" t="s">
        <v>27</v>
      </c>
      <c r="B346" t="s">
        <v>12</v>
      </c>
      <c r="C346" t="s">
        <v>2</v>
      </c>
      <c r="D346">
        <v>0.430851063829787</v>
      </c>
      <c r="E346" t="s">
        <v>3</v>
      </c>
      <c r="F346" t="s">
        <v>13</v>
      </c>
    </row>
    <row r="347" spans="1:6" x14ac:dyDescent="0.25">
      <c r="A347" t="s">
        <v>0</v>
      </c>
      <c r="B347" t="s">
        <v>12</v>
      </c>
      <c r="C347" t="s">
        <v>2</v>
      </c>
      <c r="D347">
        <v>0.39893617021276601</v>
      </c>
      <c r="E347" t="s">
        <v>3</v>
      </c>
      <c r="F347" t="s">
        <v>13</v>
      </c>
    </row>
    <row r="348" spans="1:6" x14ac:dyDescent="0.25">
      <c r="A348" t="s">
        <v>5</v>
      </c>
      <c r="B348" t="s">
        <v>12</v>
      </c>
      <c r="C348" t="s">
        <v>2</v>
      </c>
      <c r="D348">
        <v>0.39095744680851102</v>
      </c>
      <c r="E348" t="s">
        <v>3</v>
      </c>
      <c r="F348" t="s">
        <v>13</v>
      </c>
    </row>
    <row r="349" spans="1:6" x14ac:dyDescent="0.25">
      <c r="A349" t="s">
        <v>6</v>
      </c>
      <c r="B349" t="s">
        <v>12</v>
      </c>
      <c r="C349" t="s">
        <v>2</v>
      </c>
      <c r="D349">
        <v>0.48404255319148898</v>
      </c>
      <c r="E349" t="s">
        <v>3</v>
      </c>
      <c r="F349" t="s">
        <v>13</v>
      </c>
    </row>
    <row r="350" spans="1:6" x14ac:dyDescent="0.25">
      <c r="A350" t="s">
        <v>7</v>
      </c>
      <c r="B350" t="s">
        <v>12</v>
      </c>
      <c r="C350" t="s">
        <v>2</v>
      </c>
      <c r="D350">
        <v>0.39095744680851102</v>
      </c>
      <c r="E350" t="s">
        <v>3</v>
      </c>
      <c r="F350" t="s">
        <v>13</v>
      </c>
    </row>
    <row r="351" spans="1:6" x14ac:dyDescent="0.25">
      <c r="A351" t="s">
        <v>8</v>
      </c>
      <c r="B351" t="s">
        <v>12</v>
      </c>
      <c r="C351" t="s">
        <v>2</v>
      </c>
      <c r="D351">
        <v>0.465425531914894</v>
      </c>
      <c r="E351" t="s">
        <v>3</v>
      </c>
      <c r="F351" t="s">
        <v>13</v>
      </c>
    </row>
    <row r="352" spans="1:6" x14ac:dyDescent="0.25">
      <c r="A352" t="s">
        <v>9</v>
      </c>
      <c r="B352" t="s">
        <v>12</v>
      </c>
      <c r="C352" t="s">
        <v>2</v>
      </c>
      <c r="D352">
        <v>0.41755319148936199</v>
      </c>
      <c r="E352" t="s">
        <v>3</v>
      </c>
      <c r="F352" t="s">
        <v>13</v>
      </c>
    </row>
    <row r="353" spans="1:6" x14ac:dyDescent="0.25">
      <c r="A353" t="s">
        <v>10</v>
      </c>
      <c r="B353" t="s">
        <v>12</v>
      </c>
      <c r="C353" t="s">
        <v>2</v>
      </c>
      <c r="D353">
        <v>0.41755319148936199</v>
      </c>
      <c r="E353" t="s">
        <v>3</v>
      </c>
      <c r="F353" t="s">
        <v>13</v>
      </c>
    </row>
    <row r="354" spans="1:6" x14ac:dyDescent="0.25">
      <c r="A354" t="s">
        <v>11</v>
      </c>
      <c r="B354" t="s">
        <v>1</v>
      </c>
      <c r="C354" t="s">
        <v>28</v>
      </c>
      <c r="D354">
        <v>0.18181818181818199</v>
      </c>
      <c r="E354" t="s">
        <v>3</v>
      </c>
      <c r="F354" t="s">
        <v>4</v>
      </c>
    </row>
    <row r="355" spans="1:6" x14ac:dyDescent="0.25">
      <c r="A355" t="s">
        <v>14</v>
      </c>
      <c r="B355" t="s">
        <v>1</v>
      </c>
      <c r="C355" t="s">
        <v>28</v>
      </c>
      <c r="D355">
        <v>0.18181818181818199</v>
      </c>
      <c r="E355" t="s">
        <v>3</v>
      </c>
      <c r="F355" t="s">
        <v>4</v>
      </c>
    </row>
    <row r="356" spans="1:6" x14ac:dyDescent="0.25">
      <c r="A356" t="s">
        <v>15</v>
      </c>
      <c r="B356" t="s">
        <v>1</v>
      </c>
      <c r="C356" t="s">
        <v>28</v>
      </c>
      <c r="D356">
        <v>0.12121212121212099</v>
      </c>
      <c r="E356" t="s">
        <v>3</v>
      </c>
      <c r="F356" t="s">
        <v>4</v>
      </c>
    </row>
    <row r="357" spans="1:6" x14ac:dyDescent="0.25">
      <c r="A357" t="s">
        <v>16</v>
      </c>
      <c r="B357" t="s">
        <v>1</v>
      </c>
      <c r="C357" t="s">
        <v>28</v>
      </c>
      <c r="D357">
        <v>9.0909090909090898E-2</v>
      </c>
      <c r="E357" t="s">
        <v>3</v>
      </c>
      <c r="F357" t="s">
        <v>4</v>
      </c>
    </row>
    <row r="358" spans="1:6" x14ac:dyDescent="0.25">
      <c r="A358" t="s">
        <v>17</v>
      </c>
      <c r="B358" t="s">
        <v>1</v>
      </c>
      <c r="C358" t="s">
        <v>28</v>
      </c>
      <c r="D358">
        <v>6.0606060606060601E-2</v>
      </c>
      <c r="E358" t="s">
        <v>3</v>
      </c>
      <c r="F358" t="s">
        <v>4</v>
      </c>
    </row>
    <row r="359" spans="1:6" x14ac:dyDescent="0.25">
      <c r="A359" t="s">
        <v>18</v>
      </c>
      <c r="B359" t="s">
        <v>1</v>
      </c>
      <c r="C359" t="s">
        <v>28</v>
      </c>
      <c r="D359">
        <v>0</v>
      </c>
      <c r="E359" t="s">
        <v>3</v>
      </c>
      <c r="F359" t="s">
        <v>4</v>
      </c>
    </row>
    <row r="360" spans="1:6" x14ac:dyDescent="0.25">
      <c r="A360" t="s">
        <v>19</v>
      </c>
      <c r="B360" t="s">
        <v>1</v>
      </c>
      <c r="C360" t="s">
        <v>28</v>
      </c>
      <c r="D360">
        <v>0</v>
      </c>
      <c r="E360" t="s">
        <v>3</v>
      </c>
      <c r="F360" t="s">
        <v>4</v>
      </c>
    </row>
    <row r="361" spans="1:6" x14ac:dyDescent="0.25">
      <c r="A361" t="s">
        <v>20</v>
      </c>
      <c r="B361" t="s">
        <v>1</v>
      </c>
      <c r="C361" t="s">
        <v>28</v>
      </c>
      <c r="D361">
        <v>0</v>
      </c>
      <c r="E361" t="s">
        <v>3</v>
      </c>
      <c r="F361" t="s">
        <v>4</v>
      </c>
    </row>
    <row r="362" spans="1:6" x14ac:dyDescent="0.25">
      <c r="A362" t="s">
        <v>21</v>
      </c>
      <c r="B362" t="s">
        <v>1</v>
      </c>
      <c r="C362" t="s">
        <v>28</v>
      </c>
      <c r="D362">
        <v>0</v>
      </c>
      <c r="E362" t="s">
        <v>3</v>
      </c>
      <c r="F362" t="s">
        <v>4</v>
      </c>
    </row>
    <row r="363" spans="1:6" x14ac:dyDescent="0.25">
      <c r="A363" t="s">
        <v>22</v>
      </c>
      <c r="B363" t="s">
        <v>1</v>
      </c>
      <c r="C363" t="s">
        <v>28</v>
      </c>
      <c r="D363">
        <v>0.24242424242424199</v>
      </c>
      <c r="E363" t="s">
        <v>3</v>
      </c>
      <c r="F363" t="s">
        <v>4</v>
      </c>
    </row>
    <row r="364" spans="1:6" x14ac:dyDescent="0.25">
      <c r="A364" t="s">
        <v>23</v>
      </c>
      <c r="B364" t="s">
        <v>1</v>
      </c>
      <c r="C364" t="s">
        <v>28</v>
      </c>
      <c r="D364">
        <v>6.0606060606060601E-2</v>
      </c>
      <c r="E364" t="s">
        <v>3</v>
      </c>
      <c r="F364" t="s">
        <v>4</v>
      </c>
    </row>
    <row r="365" spans="1:6" x14ac:dyDescent="0.25">
      <c r="A365" t="s">
        <v>24</v>
      </c>
      <c r="B365" t="s">
        <v>1</v>
      </c>
      <c r="C365" t="s">
        <v>28</v>
      </c>
      <c r="D365">
        <v>0.12121212121212099</v>
      </c>
      <c r="E365" t="s">
        <v>3</v>
      </c>
      <c r="F365" t="s">
        <v>4</v>
      </c>
    </row>
    <row r="366" spans="1:6" x14ac:dyDescent="0.25">
      <c r="A366" t="s">
        <v>25</v>
      </c>
      <c r="B366" t="s">
        <v>1</v>
      </c>
      <c r="C366" t="s">
        <v>28</v>
      </c>
      <c r="D366">
        <v>0.18181818181818199</v>
      </c>
      <c r="E366" t="s">
        <v>3</v>
      </c>
      <c r="F366" t="s">
        <v>4</v>
      </c>
    </row>
    <row r="367" spans="1:6" x14ac:dyDescent="0.25">
      <c r="A367" t="s">
        <v>26</v>
      </c>
      <c r="B367" t="s">
        <v>1</v>
      </c>
      <c r="C367" t="s">
        <v>28</v>
      </c>
      <c r="D367">
        <v>3.03030303030303E-2</v>
      </c>
      <c r="E367" t="s">
        <v>3</v>
      </c>
      <c r="F367" t="s">
        <v>4</v>
      </c>
    </row>
    <row r="368" spans="1:6" x14ac:dyDescent="0.25">
      <c r="A368" t="s">
        <v>27</v>
      </c>
      <c r="B368" t="s">
        <v>1</v>
      </c>
      <c r="C368" t="s">
        <v>28</v>
      </c>
      <c r="D368">
        <v>9.0909090909090898E-2</v>
      </c>
      <c r="E368" t="s">
        <v>3</v>
      </c>
      <c r="F368" t="s">
        <v>4</v>
      </c>
    </row>
    <row r="369" spans="1:6" x14ac:dyDescent="0.25">
      <c r="A369" t="s">
        <v>0</v>
      </c>
      <c r="B369" t="s">
        <v>1</v>
      </c>
      <c r="C369" t="s">
        <v>28</v>
      </c>
      <c r="D369">
        <v>0.21212121212121199</v>
      </c>
      <c r="E369" t="s">
        <v>3</v>
      </c>
      <c r="F369" t="s">
        <v>4</v>
      </c>
    </row>
    <row r="370" spans="1:6" x14ac:dyDescent="0.25">
      <c r="A370" t="s">
        <v>5</v>
      </c>
      <c r="B370" t="s">
        <v>1</v>
      </c>
      <c r="C370" t="s">
        <v>28</v>
      </c>
      <c r="D370">
        <v>0.15151515151515199</v>
      </c>
      <c r="E370" t="s">
        <v>3</v>
      </c>
      <c r="F370" t="s">
        <v>4</v>
      </c>
    </row>
    <row r="371" spans="1:6" x14ac:dyDescent="0.25">
      <c r="A371" t="s">
        <v>6</v>
      </c>
      <c r="B371" t="s">
        <v>1</v>
      </c>
      <c r="C371" t="s">
        <v>28</v>
      </c>
      <c r="D371">
        <v>0.18181818181818199</v>
      </c>
      <c r="E371" t="s">
        <v>3</v>
      </c>
      <c r="F371" t="s">
        <v>4</v>
      </c>
    </row>
    <row r="372" spans="1:6" x14ac:dyDescent="0.25">
      <c r="A372" t="s">
        <v>7</v>
      </c>
      <c r="B372" t="s">
        <v>1</v>
      </c>
      <c r="C372" t="s">
        <v>28</v>
      </c>
      <c r="D372">
        <v>3.03030303030303E-2</v>
      </c>
      <c r="E372" t="s">
        <v>3</v>
      </c>
      <c r="F372" t="s">
        <v>4</v>
      </c>
    </row>
    <row r="373" spans="1:6" x14ac:dyDescent="0.25">
      <c r="A373" t="s">
        <v>8</v>
      </c>
      <c r="B373" t="s">
        <v>1</v>
      </c>
      <c r="C373" t="s">
        <v>28</v>
      </c>
      <c r="D373">
        <v>0</v>
      </c>
      <c r="E373" t="s">
        <v>3</v>
      </c>
      <c r="F373" t="s">
        <v>4</v>
      </c>
    </row>
    <row r="374" spans="1:6" x14ac:dyDescent="0.25">
      <c r="A374" t="s">
        <v>9</v>
      </c>
      <c r="B374" t="s">
        <v>1</v>
      </c>
      <c r="C374" t="s">
        <v>28</v>
      </c>
      <c r="D374">
        <v>3.03030303030303E-2</v>
      </c>
      <c r="E374" t="s">
        <v>3</v>
      </c>
      <c r="F374" t="s">
        <v>4</v>
      </c>
    </row>
    <row r="375" spans="1:6" x14ac:dyDescent="0.25">
      <c r="A375" t="s">
        <v>10</v>
      </c>
      <c r="B375" t="s">
        <v>1</v>
      </c>
      <c r="C375" t="s">
        <v>28</v>
      </c>
      <c r="D375">
        <v>3.03030303030303E-2</v>
      </c>
      <c r="E375" t="s">
        <v>3</v>
      </c>
      <c r="F375" t="s">
        <v>4</v>
      </c>
    </row>
    <row r="376" spans="1:6" x14ac:dyDescent="0.25">
      <c r="A376" t="s">
        <v>11</v>
      </c>
      <c r="B376" t="s">
        <v>12</v>
      </c>
      <c r="C376" t="s">
        <v>28</v>
      </c>
      <c r="D376">
        <v>9.7103918228279407E-2</v>
      </c>
      <c r="E376" t="s">
        <v>3</v>
      </c>
      <c r="F376" t="s">
        <v>13</v>
      </c>
    </row>
    <row r="377" spans="1:6" x14ac:dyDescent="0.25">
      <c r="A377" t="s">
        <v>14</v>
      </c>
      <c r="B377" t="s">
        <v>12</v>
      </c>
      <c r="C377" t="s">
        <v>28</v>
      </c>
      <c r="D377">
        <v>9.4548551959114102E-2</v>
      </c>
      <c r="E377" t="s">
        <v>3</v>
      </c>
      <c r="F377" t="s">
        <v>13</v>
      </c>
    </row>
    <row r="378" spans="1:6" x14ac:dyDescent="0.25">
      <c r="A378" t="s">
        <v>15</v>
      </c>
      <c r="B378" t="s">
        <v>12</v>
      </c>
      <c r="C378" t="s">
        <v>28</v>
      </c>
      <c r="D378">
        <v>8.9437819420783604E-2</v>
      </c>
      <c r="E378" t="s">
        <v>3</v>
      </c>
      <c r="F378" t="s">
        <v>13</v>
      </c>
    </row>
    <row r="379" spans="1:6" x14ac:dyDescent="0.25">
      <c r="A379" t="s">
        <v>16</v>
      </c>
      <c r="B379" t="s">
        <v>12</v>
      </c>
      <c r="C379" t="s">
        <v>28</v>
      </c>
      <c r="D379">
        <v>9.7103918228279407E-2</v>
      </c>
      <c r="E379" t="s">
        <v>3</v>
      </c>
      <c r="F379" t="s">
        <v>13</v>
      </c>
    </row>
    <row r="380" spans="1:6" x14ac:dyDescent="0.25">
      <c r="A380" t="s">
        <v>17</v>
      </c>
      <c r="B380" t="s">
        <v>12</v>
      </c>
      <c r="C380" t="s">
        <v>28</v>
      </c>
      <c r="D380">
        <v>7.4105621805792193E-2</v>
      </c>
      <c r="E380" t="s">
        <v>3</v>
      </c>
      <c r="F380" t="s">
        <v>13</v>
      </c>
    </row>
    <row r="381" spans="1:6" x14ac:dyDescent="0.25">
      <c r="A381" t="s">
        <v>18</v>
      </c>
      <c r="B381" t="s">
        <v>12</v>
      </c>
      <c r="C381" t="s">
        <v>28</v>
      </c>
      <c r="D381">
        <v>9.2844974446337297E-2</v>
      </c>
      <c r="E381" t="s">
        <v>3</v>
      </c>
      <c r="F381" t="s">
        <v>13</v>
      </c>
    </row>
    <row r="382" spans="1:6" x14ac:dyDescent="0.25">
      <c r="A382" t="s">
        <v>19</v>
      </c>
      <c r="B382" t="s">
        <v>12</v>
      </c>
      <c r="C382" t="s">
        <v>28</v>
      </c>
      <c r="D382">
        <v>8.9437819420783604E-2</v>
      </c>
      <c r="E382" t="s">
        <v>3</v>
      </c>
      <c r="F382" t="s">
        <v>13</v>
      </c>
    </row>
    <row r="383" spans="1:6" x14ac:dyDescent="0.25">
      <c r="A383" t="s">
        <v>20</v>
      </c>
      <c r="B383" t="s">
        <v>12</v>
      </c>
      <c r="C383" t="s">
        <v>28</v>
      </c>
      <c r="D383">
        <v>5.7921635434412297E-2</v>
      </c>
      <c r="E383" t="s">
        <v>3</v>
      </c>
      <c r="F383" t="s">
        <v>13</v>
      </c>
    </row>
    <row r="384" spans="1:6" x14ac:dyDescent="0.25">
      <c r="A384" t="s">
        <v>21</v>
      </c>
      <c r="B384" t="s">
        <v>12</v>
      </c>
      <c r="C384" t="s">
        <v>28</v>
      </c>
      <c r="D384">
        <v>5.4514480408858597E-2</v>
      </c>
      <c r="E384" t="s">
        <v>3</v>
      </c>
      <c r="F384" t="s">
        <v>13</v>
      </c>
    </row>
    <row r="385" spans="1:6" x14ac:dyDescent="0.25">
      <c r="A385" t="s">
        <v>22</v>
      </c>
      <c r="B385" t="s">
        <v>12</v>
      </c>
      <c r="C385" t="s">
        <v>28</v>
      </c>
      <c r="D385">
        <v>0.10732538330494</v>
      </c>
      <c r="E385" t="s">
        <v>3</v>
      </c>
      <c r="F385" t="s">
        <v>13</v>
      </c>
    </row>
    <row r="386" spans="1:6" x14ac:dyDescent="0.25">
      <c r="A386" t="s">
        <v>23</v>
      </c>
      <c r="B386" t="s">
        <v>12</v>
      </c>
      <c r="C386" t="s">
        <v>28</v>
      </c>
      <c r="D386">
        <v>0.12521294718909701</v>
      </c>
      <c r="E386" t="s">
        <v>3</v>
      </c>
      <c r="F386" t="s">
        <v>13</v>
      </c>
    </row>
    <row r="387" spans="1:6" x14ac:dyDescent="0.25">
      <c r="A387" t="s">
        <v>24</v>
      </c>
      <c r="B387" t="s">
        <v>12</v>
      </c>
      <c r="C387" t="s">
        <v>28</v>
      </c>
      <c r="D387">
        <v>0.12947189097103901</v>
      </c>
      <c r="E387" t="s">
        <v>3</v>
      </c>
      <c r="F387" t="s">
        <v>13</v>
      </c>
    </row>
    <row r="388" spans="1:6" x14ac:dyDescent="0.25">
      <c r="A388" t="s">
        <v>25</v>
      </c>
      <c r="B388" t="s">
        <v>12</v>
      </c>
      <c r="C388" t="s">
        <v>28</v>
      </c>
      <c r="D388">
        <v>0.117546848381601</v>
      </c>
      <c r="E388" t="s">
        <v>3</v>
      </c>
      <c r="F388" t="s">
        <v>13</v>
      </c>
    </row>
    <row r="389" spans="1:6" x14ac:dyDescent="0.25">
      <c r="A389" t="s">
        <v>26</v>
      </c>
      <c r="B389" t="s">
        <v>12</v>
      </c>
      <c r="C389" t="s">
        <v>28</v>
      </c>
      <c r="D389">
        <v>9.7955706984667795E-2</v>
      </c>
      <c r="E389" t="s">
        <v>3</v>
      </c>
      <c r="F389" t="s">
        <v>13</v>
      </c>
    </row>
    <row r="390" spans="1:6" x14ac:dyDescent="0.25">
      <c r="A390" t="s">
        <v>27</v>
      </c>
      <c r="B390" t="s">
        <v>12</v>
      </c>
      <c r="C390" t="s">
        <v>28</v>
      </c>
      <c r="D390">
        <v>8.5178875638841606E-2</v>
      </c>
      <c r="E390" t="s">
        <v>3</v>
      </c>
      <c r="F390" t="s">
        <v>13</v>
      </c>
    </row>
    <row r="391" spans="1:6" x14ac:dyDescent="0.25">
      <c r="A391" t="s">
        <v>0</v>
      </c>
      <c r="B391" t="s">
        <v>12</v>
      </c>
      <c r="C391" t="s">
        <v>28</v>
      </c>
      <c r="D391">
        <v>0.132879045996593</v>
      </c>
      <c r="E391" t="s">
        <v>3</v>
      </c>
      <c r="F391" t="s">
        <v>13</v>
      </c>
    </row>
    <row r="392" spans="1:6" x14ac:dyDescent="0.25">
      <c r="A392" t="s">
        <v>5</v>
      </c>
      <c r="B392" t="s">
        <v>12</v>
      </c>
      <c r="C392" t="s">
        <v>28</v>
      </c>
      <c r="D392">
        <v>0.117546848381601</v>
      </c>
      <c r="E392" t="s">
        <v>3</v>
      </c>
      <c r="F392" t="s">
        <v>13</v>
      </c>
    </row>
    <row r="393" spans="1:6" x14ac:dyDescent="0.25">
      <c r="A393" t="s">
        <v>6</v>
      </c>
      <c r="B393" t="s">
        <v>12</v>
      </c>
      <c r="C393" t="s">
        <v>28</v>
      </c>
      <c r="D393">
        <v>9.1993185689948895E-2</v>
      </c>
      <c r="E393" t="s">
        <v>3</v>
      </c>
      <c r="F393" t="s">
        <v>13</v>
      </c>
    </row>
    <row r="394" spans="1:6" x14ac:dyDescent="0.25">
      <c r="A394" t="s">
        <v>7</v>
      </c>
      <c r="B394" t="s">
        <v>12</v>
      </c>
      <c r="C394" t="s">
        <v>28</v>
      </c>
      <c r="D394">
        <v>0.109880749574106</v>
      </c>
      <c r="E394" t="s">
        <v>3</v>
      </c>
      <c r="F394" t="s">
        <v>13</v>
      </c>
    </row>
    <row r="395" spans="1:6" x14ac:dyDescent="0.25">
      <c r="A395" t="s">
        <v>8</v>
      </c>
      <c r="B395" t="s">
        <v>12</v>
      </c>
      <c r="C395" t="s">
        <v>28</v>
      </c>
      <c r="D395">
        <v>0.28875638841567303</v>
      </c>
      <c r="E395" t="s">
        <v>3</v>
      </c>
      <c r="F395" t="s">
        <v>13</v>
      </c>
    </row>
    <row r="396" spans="1:6" x14ac:dyDescent="0.25">
      <c r="A396" t="s">
        <v>9</v>
      </c>
      <c r="B396" t="s">
        <v>12</v>
      </c>
      <c r="C396" t="s">
        <v>28</v>
      </c>
      <c r="D396">
        <v>0.30323679727427599</v>
      </c>
      <c r="E396" t="s">
        <v>3</v>
      </c>
      <c r="F396" t="s">
        <v>13</v>
      </c>
    </row>
    <row r="397" spans="1:6" x14ac:dyDescent="0.25">
      <c r="A397" t="s">
        <v>10</v>
      </c>
      <c r="B397" t="s">
        <v>12</v>
      </c>
      <c r="C397" t="s">
        <v>28</v>
      </c>
      <c r="D397">
        <v>4.2589437819420803E-2</v>
      </c>
      <c r="E397" t="s">
        <v>3</v>
      </c>
      <c r="F397" t="s">
        <v>13</v>
      </c>
    </row>
    <row r="398" spans="1:6" x14ac:dyDescent="0.25">
      <c r="A398" t="s">
        <v>11</v>
      </c>
      <c r="B398" t="s">
        <v>1</v>
      </c>
      <c r="C398" t="s">
        <v>29</v>
      </c>
      <c r="D398">
        <v>4.8780487804878099E-2</v>
      </c>
      <c r="E398" t="s">
        <v>3</v>
      </c>
      <c r="F398" t="s">
        <v>4</v>
      </c>
    </row>
    <row r="399" spans="1:6" x14ac:dyDescent="0.25">
      <c r="A399" t="s">
        <v>14</v>
      </c>
      <c r="B399" t="s">
        <v>1</v>
      </c>
      <c r="C399" t="s">
        <v>29</v>
      </c>
      <c r="D399">
        <v>0.12195121951219499</v>
      </c>
      <c r="E399" t="s">
        <v>3</v>
      </c>
      <c r="F399" t="s">
        <v>4</v>
      </c>
    </row>
    <row r="400" spans="1:6" x14ac:dyDescent="0.25">
      <c r="A400" t="s">
        <v>15</v>
      </c>
      <c r="B400" t="s">
        <v>1</v>
      </c>
      <c r="C400" t="s">
        <v>29</v>
      </c>
      <c r="D400">
        <v>7.3170731707317097E-2</v>
      </c>
      <c r="E400" t="s">
        <v>3</v>
      </c>
      <c r="F400" t="s">
        <v>4</v>
      </c>
    </row>
    <row r="401" spans="1:6" x14ac:dyDescent="0.25">
      <c r="A401" t="s">
        <v>16</v>
      </c>
      <c r="B401" t="s">
        <v>1</v>
      </c>
      <c r="C401" t="s">
        <v>29</v>
      </c>
      <c r="D401">
        <v>0</v>
      </c>
      <c r="E401" t="s">
        <v>3</v>
      </c>
      <c r="F401" t="s">
        <v>4</v>
      </c>
    </row>
    <row r="402" spans="1:6" x14ac:dyDescent="0.25">
      <c r="A402" t="s">
        <v>17</v>
      </c>
      <c r="B402" t="s">
        <v>1</v>
      </c>
      <c r="C402" t="s">
        <v>29</v>
      </c>
      <c r="D402">
        <v>2.4390243902439001E-2</v>
      </c>
      <c r="E402" t="s">
        <v>3</v>
      </c>
      <c r="F402" t="s">
        <v>4</v>
      </c>
    </row>
    <row r="403" spans="1:6" x14ac:dyDescent="0.25">
      <c r="A403" t="s">
        <v>18</v>
      </c>
      <c r="B403" t="s">
        <v>1</v>
      </c>
      <c r="C403" t="s">
        <v>29</v>
      </c>
      <c r="D403">
        <v>0</v>
      </c>
      <c r="E403" t="s">
        <v>3</v>
      </c>
      <c r="F403" t="s">
        <v>4</v>
      </c>
    </row>
    <row r="404" spans="1:6" x14ac:dyDescent="0.25">
      <c r="A404" t="s">
        <v>19</v>
      </c>
      <c r="B404" t="s">
        <v>1</v>
      </c>
      <c r="C404" t="s">
        <v>29</v>
      </c>
      <c r="D404">
        <v>0</v>
      </c>
      <c r="E404" t="s">
        <v>3</v>
      </c>
      <c r="F404" t="s">
        <v>4</v>
      </c>
    </row>
    <row r="405" spans="1:6" x14ac:dyDescent="0.25">
      <c r="A405" t="s">
        <v>20</v>
      </c>
      <c r="B405" t="s">
        <v>1</v>
      </c>
      <c r="C405" t="s">
        <v>29</v>
      </c>
      <c r="D405">
        <v>2.4390243902439001E-2</v>
      </c>
      <c r="E405" t="s">
        <v>3</v>
      </c>
      <c r="F405" t="s">
        <v>4</v>
      </c>
    </row>
    <row r="406" spans="1:6" x14ac:dyDescent="0.25">
      <c r="A406" t="s">
        <v>21</v>
      </c>
      <c r="B406" t="s">
        <v>1</v>
      </c>
      <c r="C406" t="s">
        <v>29</v>
      </c>
      <c r="D406">
        <v>0</v>
      </c>
      <c r="E406" t="s">
        <v>3</v>
      </c>
      <c r="F406" t="s">
        <v>4</v>
      </c>
    </row>
    <row r="407" spans="1:6" x14ac:dyDescent="0.25">
      <c r="A407" t="s">
        <v>22</v>
      </c>
      <c r="B407" t="s">
        <v>1</v>
      </c>
      <c r="C407" t="s">
        <v>29</v>
      </c>
      <c r="D407">
        <v>0</v>
      </c>
      <c r="E407" t="s">
        <v>3</v>
      </c>
      <c r="F407" t="s">
        <v>4</v>
      </c>
    </row>
    <row r="408" spans="1:6" x14ac:dyDescent="0.25">
      <c r="A408" t="s">
        <v>23</v>
      </c>
      <c r="B408" t="s">
        <v>1</v>
      </c>
      <c r="C408" t="s">
        <v>29</v>
      </c>
      <c r="D408">
        <v>0.24390243902438999</v>
      </c>
      <c r="E408" t="s">
        <v>3</v>
      </c>
      <c r="F408" t="s">
        <v>4</v>
      </c>
    </row>
    <row r="409" spans="1:6" x14ac:dyDescent="0.25">
      <c r="A409" t="s">
        <v>24</v>
      </c>
      <c r="B409" t="s">
        <v>1</v>
      </c>
      <c r="C409" t="s">
        <v>29</v>
      </c>
      <c r="D409">
        <v>0.146341463414634</v>
      </c>
      <c r="E409" t="s">
        <v>3</v>
      </c>
      <c r="F409" t="s">
        <v>4</v>
      </c>
    </row>
    <row r="410" spans="1:6" x14ac:dyDescent="0.25">
      <c r="A410" t="s">
        <v>25</v>
      </c>
      <c r="B410" t="s">
        <v>1</v>
      </c>
      <c r="C410" t="s">
        <v>29</v>
      </c>
      <c r="D410">
        <v>0.19512195121951201</v>
      </c>
      <c r="E410" t="s">
        <v>3</v>
      </c>
      <c r="F410" t="s">
        <v>4</v>
      </c>
    </row>
    <row r="411" spans="1:6" x14ac:dyDescent="0.25">
      <c r="A411" t="s">
        <v>26</v>
      </c>
      <c r="B411" t="s">
        <v>1</v>
      </c>
      <c r="C411" t="s">
        <v>29</v>
      </c>
      <c r="D411">
        <v>0.19512195121951201</v>
      </c>
      <c r="E411" t="s">
        <v>3</v>
      </c>
      <c r="F411" t="s">
        <v>4</v>
      </c>
    </row>
    <row r="412" spans="1:6" x14ac:dyDescent="0.25">
      <c r="A412" t="s">
        <v>27</v>
      </c>
      <c r="B412" t="s">
        <v>1</v>
      </c>
      <c r="C412" t="s">
        <v>29</v>
      </c>
      <c r="D412">
        <v>0.146341463414634</v>
      </c>
      <c r="E412" t="s">
        <v>3</v>
      </c>
      <c r="F412" t="s">
        <v>4</v>
      </c>
    </row>
    <row r="413" spans="1:6" x14ac:dyDescent="0.25">
      <c r="A413" t="s">
        <v>0</v>
      </c>
      <c r="B413" t="s">
        <v>1</v>
      </c>
      <c r="C413" t="s">
        <v>29</v>
      </c>
      <c r="D413">
        <v>4.8780487804878099E-2</v>
      </c>
      <c r="E413" t="s">
        <v>3</v>
      </c>
      <c r="F413" t="s">
        <v>4</v>
      </c>
    </row>
    <row r="414" spans="1:6" x14ac:dyDescent="0.25">
      <c r="A414" t="s">
        <v>5</v>
      </c>
      <c r="B414" t="s">
        <v>1</v>
      </c>
      <c r="C414" t="s">
        <v>29</v>
      </c>
      <c r="D414">
        <v>0.24390243902438999</v>
      </c>
      <c r="E414" t="s">
        <v>3</v>
      </c>
      <c r="F414" t="s">
        <v>4</v>
      </c>
    </row>
    <row r="415" spans="1:6" x14ac:dyDescent="0.25">
      <c r="A415" t="s">
        <v>6</v>
      </c>
      <c r="B415" t="s">
        <v>1</v>
      </c>
      <c r="C415" t="s">
        <v>29</v>
      </c>
      <c r="D415">
        <v>0.24390243902438999</v>
      </c>
      <c r="E415" t="s">
        <v>3</v>
      </c>
      <c r="F415" t="s">
        <v>4</v>
      </c>
    </row>
    <row r="416" spans="1:6" x14ac:dyDescent="0.25">
      <c r="A416" t="s">
        <v>7</v>
      </c>
      <c r="B416" t="s">
        <v>1</v>
      </c>
      <c r="C416" t="s">
        <v>29</v>
      </c>
      <c r="D416">
        <v>0.26829268292682901</v>
      </c>
      <c r="E416" t="s">
        <v>3</v>
      </c>
      <c r="F416" t="s">
        <v>4</v>
      </c>
    </row>
    <row r="417" spans="1:6" x14ac:dyDescent="0.25">
      <c r="A417" t="s">
        <v>8</v>
      </c>
      <c r="B417" t="s">
        <v>1</v>
      </c>
      <c r="C417" t="s">
        <v>29</v>
      </c>
      <c r="D417">
        <v>0.219512195121951</v>
      </c>
      <c r="E417" t="s">
        <v>3</v>
      </c>
      <c r="F417" t="s">
        <v>4</v>
      </c>
    </row>
    <row r="418" spans="1:6" x14ac:dyDescent="0.25">
      <c r="A418" t="s">
        <v>9</v>
      </c>
      <c r="B418" t="s">
        <v>1</v>
      </c>
      <c r="C418" t="s">
        <v>29</v>
      </c>
      <c r="D418">
        <v>0.31707317073170699</v>
      </c>
      <c r="E418" t="s">
        <v>3</v>
      </c>
      <c r="F418" t="s">
        <v>4</v>
      </c>
    </row>
    <row r="419" spans="1:6" x14ac:dyDescent="0.25">
      <c r="A419" t="s">
        <v>10</v>
      </c>
      <c r="B419" t="s">
        <v>1</v>
      </c>
      <c r="C419" t="s">
        <v>29</v>
      </c>
      <c r="D419">
        <v>4.8780487804878099E-2</v>
      </c>
      <c r="E419" t="s">
        <v>3</v>
      </c>
      <c r="F419" t="s">
        <v>4</v>
      </c>
    </row>
    <row r="420" spans="1:6" x14ac:dyDescent="0.25">
      <c r="A420" t="s">
        <v>11</v>
      </c>
      <c r="B420" t="s">
        <v>12</v>
      </c>
      <c r="C420" t="s">
        <v>29</v>
      </c>
      <c r="D420">
        <v>9.8253275109170299E-2</v>
      </c>
      <c r="E420" t="s">
        <v>3</v>
      </c>
      <c r="F420" t="s">
        <v>13</v>
      </c>
    </row>
    <row r="421" spans="1:6" x14ac:dyDescent="0.25">
      <c r="A421" t="s">
        <v>14</v>
      </c>
      <c r="B421" t="s">
        <v>12</v>
      </c>
      <c r="C421" t="s">
        <v>29</v>
      </c>
      <c r="D421">
        <v>4.9126637554585101E-2</v>
      </c>
      <c r="E421" t="s">
        <v>3</v>
      </c>
      <c r="F421" t="s">
        <v>13</v>
      </c>
    </row>
    <row r="422" spans="1:6" x14ac:dyDescent="0.25">
      <c r="A422" t="s">
        <v>15</v>
      </c>
      <c r="B422" t="s">
        <v>12</v>
      </c>
      <c r="C422" t="s">
        <v>29</v>
      </c>
      <c r="D422">
        <v>3.8209606986899597E-2</v>
      </c>
      <c r="E422" t="s">
        <v>3</v>
      </c>
      <c r="F422" t="s">
        <v>13</v>
      </c>
    </row>
    <row r="423" spans="1:6" x14ac:dyDescent="0.25">
      <c r="A423" t="s">
        <v>16</v>
      </c>
      <c r="B423" t="s">
        <v>12</v>
      </c>
      <c r="C423" t="s">
        <v>29</v>
      </c>
      <c r="D423">
        <v>1.4192139737991299E-2</v>
      </c>
      <c r="E423" t="s">
        <v>3</v>
      </c>
      <c r="F423" t="s">
        <v>13</v>
      </c>
    </row>
    <row r="424" spans="1:6" x14ac:dyDescent="0.25">
      <c r="A424" t="s">
        <v>17</v>
      </c>
      <c r="B424" t="s">
        <v>12</v>
      </c>
      <c r="C424" t="s">
        <v>29</v>
      </c>
      <c r="D424">
        <v>1.96506550218341E-2</v>
      </c>
      <c r="E424" t="s">
        <v>3</v>
      </c>
      <c r="F424" t="s">
        <v>13</v>
      </c>
    </row>
    <row r="425" spans="1:6" x14ac:dyDescent="0.25">
      <c r="A425" t="s">
        <v>18</v>
      </c>
      <c r="B425" t="s">
        <v>12</v>
      </c>
      <c r="C425" t="s">
        <v>29</v>
      </c>
      <c r="D425">
        <v>2.2925764192139701E-2</v>
      </c>
      <c r="E425" t="s">
        <v>3</v>
      </c>
      <c r="F425" t="s">
        <v>13</v>
      </c>
    </row>
    <row r="426" spans="1:6" x14ac:dyDescent="0.25">
      <c r="A426" t="s">
        <v>19</v>
      </c>
      <c r="B426" t="s">
        <v>12</v>
      </c>
      <c r="C426" t="s">
        <v>29</v>
      </c>
      <c r="D426">
        <v>4.2576419213973801E-2</v>
      </c>
      <c r="E426" t="s">
        <v>3</v>
      </c>
      <c r="F426" t="s">
        <v>13</v>
      </c>
    </row>
    <row r="427" spans="1:6" x14ac:dyDescent="0.25">
      <c r="A427" t="s">
        <v>20</v>
      </c>
      <c r="B427" t="s">
        <v>12</v>
      </c>
      <c r="C427" t="s">
        <v>29</v>
      </c>
      <c r="D427">
        <v>2.62008733624454E-2</v>
      </c>
      <c r="E427" t="s">
        <v>3</v>
      </c>
      <c r="F427" t="s">
        <v>13</v>
      </c>
    </row>
    <row r="428" spans="1:6" x14ac:dyDescent="0.25">
      <c r="A428" t="s">
        <v>21</v>
      </c>
      <c r="B428" t="s">
        <v>12</v>
      </c>
      <c r="C428" t="s">
        <v>29</v>
      </c>
      <c r="D428">
        <v>2.62008733624454E-2</v>
      </c>
      <c r="E428" t="s">
        <v>3</v>
      </c>
      <c r="F428" t="s">
        <v>13</v>
      </c>
    </row>
    <row r="429" spans="1:6" x14ac:dyDescent="0.25">
      <c r="A429" t="s">
        <v>22</v>
      </c>
      <c r="B429" t="s">
        <v>12</v>
      </c>
      <c r="C429" t="s">
        <v>29</v>
      </c>
      <c r="D429">
        <v>1.7467248908296901E-2</v>
      </c>
      <c r="E429" t="s">
        <v>3</v>
      </c>
      <c r="F429" t="s">
        <v>13</v>
      </c>
    </row>
    <row r="430" spans="1:6" x14ac:dyDescent="0.25">
      <c r="A430" t="s">
        <v>23</v>
      </c>
      <c r="B430" t="s">
        <v>12</v>
      </c>
      <c r="C430" t="s">
        <v>29</v>
      </c>
      <c r="D430">
        <v>6.8777292576419194E-2</v>
      </c>
      <c r="E430" t="s">
        <v>3</v>
      </c>
      <c r="F430" t="s">
        <v>13</v>
      </c>
    </row>
    <row r="431" spans="1:6" x14ac:dyDescent="0.25">
      <c r="A431" t="s">
        <v>24</v>
      </c>
      <c r="B431" t="s">
        <v>12</v>
      </c>
      <c r="C431" t="s">
        <v>29</v>
      </c>
      <c r="D431">
        <v>0.12117903930130999</v>
      </c>
      <c r="E431" t="s">
        <v>3</v>
      </c>
      <c r="F431" t="s">
        <v>13</v>
      </c>
    </row>
    <row r="432" spans="1:6" x14ac:dyDescent="0.25">
      <c r="A432" t="s">
        <v>25</v>
      </c>
      <c r="B432" t="s">
        <v>12</v>
      </c>
      <c r="C432" t="s">
        <v>29</v>
      </c>
      <c r="D432">
        <v>9.3886462882096094E-2</v>
      </c>
      <c r="E432" t="s">
        <v>3</v>
      </c>
      <c r="F432" t="s">
        <v>13</v>
      </c>
    </row>
    <row r="433" spans="1:6" x14ac:dyDescent="0.25">
      <c r="A433" t="s">
        <v>26</v>
      </c>
      <c r="B433" t="s">
        <v>12</v>
      </c>
      <c r="C433" t="s">
        <v>29</v>
      </c>
      <c r="D433">
        <v>9.3886462882096094E-2</v>
      </c>
      <c r="E433" t="s">
        <v>3</v>
      </c>
      <c r="F433" t="s">
        <v>13</v>
      </c>
    </row>
    <row r="434" spans="1:6" x14ac:dyDescent="0.25">
      <c r="A434" t="s">
        <v>27</v>
      </c>
      <c r="B434" t="s">
        <v>12</v>
      </c>
      <c r="C434" t="s">
        <v>29</v>
      </c>
      <c r="D434">
        <v>5.3493449781659402E-2</v>
      </c>
      <c r="E434" t="s">
        <v>3</v>
      </c>
      <c r="F434" t="s">
        <v>13</v>
      </c>
    </row>
    <row r="435" spans="1:6" x14ac:dyDescent="0.25">
      <c r="A435" t="s">
        <v>0</v>
      </c>
      <c r="B435" t="s">
        <v>12</v>
      </c>
      <c r="C435" t="s">
        <v>29</v>
      </c>
      <c r="D435">
        <v>0.10043668122270701</v>
      </c>
      <c r="E435" t="s">
        <v>3</v>
      </c>
      <c r="F435" t="s">
        <v>13</v>
      </c>
    </row>
    <row r="436" spans="1:6" x14ac:dyDescent="0.25">
      <c r="A436" t="s">
        <v>5</v>
      </c>
      <c r="B436" t="s">
        <v>12</v>
      </c>
      <c r="C436" t="s">
        <v>29</v>
      </c>
      <c r="D436">
        <v>9.49781659388646E-2</v>
      </c>
      <c r="E436" t="s">
        <v>3</v>
      </c>
      <c r="F436" t="s">
        <v>13</v>
      </c>
    </row>
    <row r="437" spans="1:6" x14ac:dyDescent="0.25">
      <c r="A437" t="s">
        <v>6</v>
      </c>
      <c r="B437" t="s">
        <v>12</v>
      </c>
      <c r="C437" t="s">
        <v>29</v>
      </c>
      <c r="D437">
        <v>0.104803493449782</v>
      </c>
      <c r="E437" t="s">
        <v>3</v>
      </c>
      <c r="F437" t="s">
        <v>13</v>
      </c>
    </row>
    <row r="438" spans="1:6" x14ac:dyDescent="0.25">
      <c r="A438" t="s">
        <v>7</v>
      </c>
      <c r="B438" t="s">
        <v>12</v>
      </c>
      <c r="C438" t="s">
        <v>29</v>
      </c>
      <c r="D438">
        <v>0.104803493449782</v>
      </c>
      <c r="E438" t="s">
        <v>3</v>
      </c>
      <c r="F438" t="s">
        <v>13</v>
      </c>
    </row>
    <row r="439" spans="1:6" x14ac:dyDescent="0.25">
      <c r="A439" t="s">
        <v>8</v>
      </c>
      <c r="B439" t="s">
        <v>12</v>
      </c>
      <c r="C439" t="s">
        <v>29</v>
      </c>
      <c r="D439">
        <v>0.41266375545851502</v>
      </c>
      <c r="E439" t="s">
        <v>3</v>
      </c>
      <c r="F439" t="s">
        <v>13</v>
      </c>
    </row>
    <row r="440" spans="1:6" x14ac:dyDescent="0.25">
      <c r="A440" t="s">
        <v>9</v>
      </c>
      <c r="B440" t="s">
        <v>12</v>
      </c>
      <c r="C440" t="s">
        <v>29</v>
      </c>
      <c r="D440">
        <v>0.57969432314410496</v>
      </c>
      <c r="E440" t="s">
        <v>3</v>
      </c>
      <c r="F440" t="s">
        <v>13</v>
      </c>
    </row>
    <row r="441" spans="1:6" x14ac:dyDescent="0.25">
      <c r="A441" t="s">
        <v>10</v>
      </c>
      <c r="B441" t="s">
        <v>12</v>
      </c>
      <c r="C441" t="s">
        <v>29</v>
      </c>
      <c r="D441">
        <v>2.2925764192139701E-2</v>
      </c>
      <c r="E441" t="s">
        <v>3</v>
      </c>
      <c r="F441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bonito_separado</vt:lpstr>
      <vt:lpstr>bonito</vt:lpstr>
      <vt:lpstr>limpio</vt:lpstr>
      <vt:lpstr>crudo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 1</dc:creator>
  <cp:lastModifiedBy>EQUIPO 1</cp:lastModifiedBy>
  <dcterms:created xsi:type="dcterms:W3CDTF">2017-11-30T05:46:48Z</dcterms:created>
  <dcterms:modified xsi:type="dcterms:W3CDTF">2017-11-30T16:00:11Z</dcterms:modified>
</cp:coreProperties>
</file>