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IO\Desktop\Sueño\Epocas de sueño mor\"/>
    </mc:Choice>
  </mc:AlternateContent>
  <bookViews>
    <workbookView xWindow="0" yWindow="0" windowWidth="24000" windowHeight="9732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2" l="1"/>
  <c r="D31" i="2"/>
  <c r="D32" i="2"/>
  <c r="D33" i="2"/>
  <c r="D34" i="2"/>
  <c r="D35" i="2"/>
  <c r="D36" i="2"/>
  <c r="D37" i="2"/>
  <c r="D29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3" i="2"/>
  <c r="C30" i="2"/>
  <c r="C31" i="2"/>
  <c r="C32" i="2"/>
  <c r="C33" i="2"/>
  <c r="C34" i="2"/>
  <c r="C35" i="2"/>
  <c r="C36" i="2"/>
  <c r="C37" i="2"/>
  <c r="C29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3" i="2"/>
  <c r="BD35" i="1" l="1"/>
  <c r="BD34" i="1"/>
  <c r="BD33" i="1"/>
  <c r="BD32" i="1"/>
  <c r="BD31" i="1"/>
  <c r="BD30" i="1"/>
  <c r="BD29" i="1"/>
  <c r="BD28" i="1"/>
  <c r="BD27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X35" i="1"/>
  <c r="X34" i="1"/>
  <c r="X33" i="1"/>
  <c r="X32" i="1"/>
  <c r="X31" i="1"/>
  <c r="X30" i="1"/>
  <c r="X29" i="1"/>
  <c r="X28" i="1"/>
  <c r="X27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BP28" i="1" l="1"/>
  <c r="BP29" i="1"/>
  <c r="BP30" i="1"/>
  <c r="BP31" i="1"/>
  <c r="BP32" i="1"/>
  <c r="BP33" i="1"/>
  <c r="BP34" i="1"/>
  <c r="BP35" i="1"/>
  <c r="BP27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3" i="1"/>
  <c r="L28" i="1" l="1"/>
  <c r="L29" i="1"/>
  <c r="L30" i="1"/>
  <c r="L31" i="1"/>
  <c r="L32" i="1"/>
  <c r="L33" i="1"/>
  <c r="L34" i="1"/>
  <c r="L35" i="1"/>
  <c r="L27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3" i="1" l="1"/>
  <c r="E31" i="2" l="1"/>
  <c r="E32" i="2"/>
  <c r="E33" i="2"/>
  <c r="E34" i="2"/>
  <c r="E35" i="2"/>
  <c r="E36" i="2"/>
  <c r="E37" i="2"/>
  <c r="E30" i="2"/>
  <c r="E29" i="2"/>
  <c r="B31" i="2"/>
  <c r="B32" i="2"/>
  <c r="B33" i="2"/>
  <c r="B34" i="2"/>
  <c r="B35" i="2"/>
  <c r="B36" i="2"/>
  <c r="B37" i="2"/>
  <c r="B30" i="2"/>
  <c r="B29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4" i="2"/>
  <c r="E3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4" i="2"/>
  <c r="B3" i="2"/>
</calcChain>
</file>

<file path=xl/sharedStrings.xml><?xml version="1.0" encoding="utf-8"?>
<sst xmlns="http://schemas.openxmlformats.org/spreadsheetml/2006/main" count="158" uniqueCount="73">
  <si>
    <t>Exponente de Hurts</t>
  </si>
  <si>
    <t>C3</t>
  </si>
  <si>
    <t>C4</t>
  </si>
  <si>
    <t>CZ</t>
  </si>
  <si>
    <t>EMG</t>
  </si>
  <si>
    <t>F3</t>
  </si>
  <si>
    <t>F4</t>
  </si>
  <si>
    <t>F7</t>
  </si>
  <si>
    <t>F8</t>
  </si>
  <si>
    <t>FP1</t>
  </si>
  <si>
    <t>FP2</t>
  </si>
  <si>
    <t>FZ</t>
  </si>
  <si>
    <t>LOG</t>
  </si>
  <si>
    <t>O1</t>
  </si>
  <si>
    <t>O2</t>
  </si>
  <si>
    <t>P3</t>
  </si>
  <si>
    <t>P4</t>
  </si>
  <si>
    <t>PZ</t>
  </si>
  <si>
    <t>ROG</t>
  </si>
  <si>
    <t>T3</t>
  </si>
  <si>
    <t>T4</t>
  </si>
  <si>
    <t>T5</t>
  </si>
  <si>
    <t>T6</t>
  </si>
  <si>
    <t>C3-C4</t>
  </si>
  <si>
    <t>F3-F4</t>
  </si>
  <si>
    <t>F7-F8</t>
  </si>
  <si>
    <t>FP1-FP2</t>
  </si>
  <si>
    <t>O1-O2</t>
  </si>
  <si>
    <t>P3-P4</t>
  </si>
  <si>
    <t>T3-T4</t>
  </si>
  <si>
    <t>T5-T6</t>
  </si>
  <si>
    <t>LOG-ROG</t>
  </si>
  <si>
    <t>CLMN</t>
  </si>
  <si>
    <t>RLMN</t>
  </si>
  <si>
    <t>JGMN</t>
  </si>
  <si>
    <t>Promedio</t>
  </si>
  <si>
    <t>PROMEDIOS</t>
  </si>
  <si>
    <t>Deterioro</t>
  </si>
  <si>
    <t>Mor 4</t>
  </si>
  <si>
    <t>Mor 5</t>
  </si>
  <si>
    <t>Mor 6</t>
  </si>
  <si>
    <t>Mor 7</t>
  </si>
  <si>
    <t>Mor 8</t>
  </si>
  <si>
    <t>Mor 9</t>
  </si>
  <si>
    <t>Mor 10</t>
  </si>
  <si>
    <t xml:space="preserve">Mor 1 </t>
  </si>
  <si>
    <t xml:space="preserve">Mor 2 </t>
  </si>
  <si>
    <t xml:space="preserve">Mor 3 </t>
  </si>
  <si>
    <t>RL</t>
  </si>
  <si>
    <t>RRMN</t>
  </si>
  <si>
    <t>NaN</t>
  </si>
  <si>
    <t>Mor 2</t>
  </si>
  <si>
    <t>Mor 3</t>
  </si>
  <si>
    <t>Mor 11</t>
  </si>
  <si>
    <t>Mor 12</t>
  </si>
  <si>
    <t>Mor 13</t>
  </si>
  <si>
    <t>Mor 14</t>
  </si>
  <si>
    <t>Mor 15</t>
  </si>
  <si>
    <t>Mor 16</t>
  </si>
  <si>
    <t>Mor 17</t>
  </si>
  <si>
    <t>Mor 18</t>
  </si>
  <si>
    <t>Mor 19</t>
  </si>
  <si>
    <t>Mor 20</t>
  </si>
  <si>
    <t>Mor 21</t>
  </si>
  <si>
    <t>Mor 22</t>
  </si>
  <si>
    <t>Mor 23</t>
  </si>
  <si>
    <t>Mor 24</t>
  </si>
  <si>
    <t>Mor 25</t>
  </si>
  <si>
    <t>Mor 26</t>
  </si>
  <si>
    <t>Mor 27</t>
  </si>
  <si>
    <t>Mor 28</t>
  </si>
  <si>
    <t>Mor 29</t>
  </si>
  <si>
    <t>Mor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</si>
</sst>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3F3F3F"/>
      </bottom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4" fillId="5" borderId="0" applyNumberFormat="0" applyBorder="0" applyAlignment="0" applyProtection="0"/>
    <xf numFmtId="0" fontId="7" fillId="7" borderId="0" applyNumberFormat="0" applyBorder="0" applyAlignment="0" applyProtection="0"/>
  </cellStyleXfs>
  <cellXfs count="16">
    <xf numFmtId="0" fontId="0" fillId="0" borderId="0" xfId="0"/>
    <xf numFmtId="0" fontId="4" fillId="5" borderId="4" xfId="4" applyBorder="1" applyAlignment="1">
      <alignment horizontal="center"/>
    </xf>
    <xf numFmtId="0" fontId="0" fillId="6" borderId="4" xfId="0" applyFill="1" applyBorder="1" applyAlignment="1">
      <alignment horizontal="center" wrapText="1"/>
    </xf>
    <xf numFmtId="0" fontId="0" fillId="0" borderId="4" xfId="0" applyBorder="1"/>
    <xf numFmtId="0" fontId="0" fillId="0" borderId="4" xfId="0" applyBorder="1" applyAlignment="1">
      <alignment horizontal="center"/>
    </xf>
    <xf numFmtId="0" fontId="2" fillId="2" borderId="1" xfId="1" applyAlignment="1">
      <alignment horizontal="center"/>
    </xf>
    <xf numFmtId="0" fontId="4" fillId="5" borderId="5" xfId="4" applyBorder="1" applyAlignment="1">
      <alignment horizontal="center"/>
    </xf>
    <xf numFmtId="0" fontId="0" fillId="4" borderId="3" xfId="3" applyFont="1"/>
    <xf numFmtId="0" fontId="7" fillId="7" borderId="0" xfId="5"/>
    <xf numFmtId="0" fontId="0" fillId="4" borderId="6" xfId="3" applyFont="1" applyBorder="1"/>
    <xf numFmtId="0" fontId="0" fillId="0" borderId="0" xfId="0"/>
    <xf numFmtId="0" fontId="0" fillId="0" borderId="0" xfId="0"/>
    <xf numFmtId="0" fontId="6" fillId="3" borderId="2" xfId="2" applyFont="1" applyAlignment="1">
      <alignment horizontal="center" vertical="center" wrapText="1"/>
    </xf>
    <xf numFmtId="0" fontId="5" fillId="2" borderId="4" xfId="1" applyFont="1" applyBorder="1" applyAlignment="1">
      <alignment horizontal="center"/>
    </xf>
    <xf numFmtId="0" fontId="6" fillId="3" borderId="0" xfId="2" applyFont="1" applyBorder="1" applyAlignment="1">
      <alignment horizontal="center" wrapText="1"/>
    </xf>
    <xf numFmtId="0" fontId="6" fillId="3" borderId="7" xfId="2" applyFont="1" applyBorder="1" applyAlignment="1">
      <alignment horizontal="center" wrapText="1"/>
    </xf>
  </cellXfs>
  <cellStyles count="6">
    <cellStyle name="Cálculo" xfId="1" builtinId="22"/>
    <cellStyle name="Celda de comprobación" xfId="2" builtinId="23"/>
    <cellStyle name="Énfasis5" xfId="4" builtinId="45"/>
    <cellStyle name="Incorrecto" xfId="5" builtinId="27"/>
    <cellStyle name="Normal" xfId="0" builtinId="0"/>
    <cellStyle name="Notas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Sueños</a:t>
            </a:r>
            <a:r>
              <a:rPr lang="es-MX" baseline="0"/>
              <a:t> Mor  (Deterioro)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Hoja2!$B$2</c:f>
              <c:strCache>
                <c:ptCount val="1"/>
                <c:pt idx="0">
                  <c:v>CLMN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strRef>
              <c:f>Hoja2!$A$3:$A$24</c:f>
              <c:strCache>
                <c:ptCount val="22"/>
                <c:pt idx="0">
                  <c:v>C3</c:v>
                </c:pt>
                <c:pt idx="1">
                  <c:v>C4</c:v>
                </c:pt>
                <c:pt idx="2">
                  <c:v>CZ</c:v>
                </c:pt>
                <c:pt idx="3">
                  <c:v>EMG</c:v>
                </c:pt>
                <c:pt idx="4">
                  <c:v>F3</c:v>
                </c:pt>
                <c:pt idx="5">
                  <c:v>F4</c:v>
                </c:pt>
                <c:pt idx="6">
                  <c:v>F7</c:v>
                </c:pt>
                <c:pt idx="7">
                  <c:v>F8</c:v>
                </c:pt>
                <c:pt idx="8">
                  <c:v>FP1</c:v>
                </c:pt>
                <c:pt idx="9">
                  <c:v>FP2</c:v>
                </c:pt>
                <c:pt idx="10">
                  <c:v>FZ</c:v>
                </c:pt>
                <c:pt idx="11">
                  <c:v>LOG</c:v>
                </c:pt>
                <c:pt idx="12">
                  <c:v>O1</c:v>
                </c:pt>
                <c:pt idx="13">
                  <c:v>O2</c:v>
                </c:pt>
                <c:pt idx="14">
                  <c:v>P3</c:v>
                </c:pt>
                <c:pt idx="15">
                  <c:v>P4</c:v>
                </c:pt>
                <c:pt idx="16">
                  <c:v>PZ</c:v>
                </c:pt>
                <c:pt idx="17">
                  <c:v>ROG</c:v>
                </c:pt>
                <c:pt idx="18">
                  <c:v>T3</c:v>
                </c:pt>
                <c:pt idx="19">
                  <c:v>T4</c:v>
                </c:pt>
                <c:pt idx="20">
                  <c:v>T5</c:v>
                </c:pt>
                <c:pt idx="21">
                  <c:v>T6</c:v>
                </c:pt>
              </c:strCache>
            </c:strRef>
          </c:xVal>
          <c:yVal>
            <c:numRef>
              <c:f>Hoja2!$B$3:$B$24</c:f>
              <c:numCache>
                <c:formatCode>General</c:formatCode>
                <c:ptCount val="22"/>
                <c:pt idx="0">
                  <c:v>1.2719357214441991</c:v>
                </c:pt>
                <c:pt idx="1">
                  <c:v>1.2934588845515376</c:v>
                </c:pt>
                <c:pt idx="2">
                  <c:v>1.3405694655615901</c:v>
                </c:pt>
                <c:pt idx="3">
                  <c:v>1.2556212632207788</c:v>
                </c:pt>
                <c:pt idx="4">
                  <c:v>1.257031813715886</c:v>
                </c:pt>
                <c:pt idx="5">
                  <c:v>1.279393503276117</c:v>
                </c:pt>
                <c:pt idx="6">
                  <c:v>1.2979309487297279</c:v>
                </c:pt>
                <c:pt idx="7">
                  <c:v>1.2949203204573878</c:v>
                </c:pt>
                <c:pt idx="8">
                  <c:v>1.249326601118494</c:v>
                </c:pt>
                <c:pt idx="9">
                  <c:v>1.24201895560844</c:v>
                </c:pt>
                <c:pt idx="10">
                  <c:v>1.2444670926931742</c:v>
                </c:pt>
                <c:pt idx="11">
                  <c:v>1.2497444056861231</c:v>
                </c:pt>
                <c:pt idx="12">
                  <c:v>1.2121691627551821</c:v>
                </c:pt>
                <c:pt idx="13">
                  <c:v>1.2167303918434018</c:v>
                </c:pt>
                <c:pt idx="14">
                  <c:v>1.2298328552371802</c:v>
                </c:pt>
                <c:pt idx="15">
                  <c:v>1.2187539067896229</c:v>
                </c:pt>
                <c:pt idx="16">
                  <c:v>1.1612591019182688</c:v>
                </c:pt>
                <c:pt idx="17">
                  <c:v>1.2154743829840151</c:v>
                </c:pt>
                <c:pt idx="18">
                  <c:v>1.1413487497291999</c:v>
                </c:pt>
                <c:pt idx="19">
                  <c:v>1.4228216013513511</c:v>
                </c:pt>
                <c:pt idx="20">
                  <c:v>1.4575469481078909</c:v>
                </c:pt>
                <c:pt idx="21">
                  <c:v>0.65535017658854178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Hoja2!$E$2</c:f>
              <c:strCache>
                <c:ptCount val="1"/>
                <c:pt idx="0">
                  <c:v>JGMN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Hoja2!$A$3:$A$24</c:f>
              <c:strCache>
                <c:ptCount val="22"/>
                <c:pt idx="0">
                  <c:v>C3</c:v>
                </c:pt>
                <c:pt idx="1">
                  <c:v>C4</c:v>
                </c:pt>
                <c:pt idx="2">
                  <c:v>CZ</c:v>
                </c:pt>
                <c:pt idx="3">
                  <c:v>EMG</c:v>
                </c:pt>
                <c:pt idx="4">
                  <c:v>F3</c:v>
                </c:pt>
                <c:pt idx="5">
                  <c:v>F4</c:v>
                </c:pt>
                <c:pt idx="6">
                  <c:v>F7</c:v>
                </c:pt>
                <c:pt idx="7">
                  <c:v>F8</c:v>
                </c:pt>
                <c:pt idx="8">
                  <c:v>FP1</c:v>
                </c:pt>
                <c:pt idx="9">
                  <c:v>FP2</c:v>
                </c:pt>
                <c:pt idx="10">
                  <c:v>FZ</c:v>
                </c:pt>
                <c:pt idx="11">
                  <c:v>LOG</c:v>
                </c:pt>
                <c:pt idx="12">
                  <c:v>O1</c:v>
                </c:pt>
                <c:pt idx="13">
                  <c:v>O2</c:v>
                </c:pt>
                <c:pt idx="14">
                  <c:v>P3</c:v>
                </c:pt>
                <c:pt idx="15">
                  <c:v>P4</c:v>
                </c:pt>
                <c:pt idx="16">
                  <c:v>PZ</c:v>
                </c:pt>
                <c:pt idx="17">
                  <c:v>ROG</c:v>
                </c:pt>
                <c:pt idx="18">
                  <c:v>T3</c:v>
                </c:pt>
                <c:pt idx="19">
                  <c:v>T4</c:v>
                </c:pt>
                <c:pt idx="20">
                  <c:v>T5</c:v>
                </c:pt>
                <c:pt idx="21">
                  <c:v>T6</c:v>
                </c:pt>
              </c:strCache>
            </c:strRef>
          </c:xVal>
          <c:yVal>
            <c:numRef>
              <c:f>Hoja2!$E$3:$E$24</c:f>
              <c:numCache>
                <c:formatCode>General</c:formatCode>
                <c:ptCount val="22"/>
                <c:pt idx="0">
                  <c:v>1.2727052544754722</c:v>
                </c:pt>
                <c:pt idx="1">
                  <c:v>1.2683768575507881</c:v>
                </c:pt>
                <c:pt idx="2">
                  <c:v>1.242240127495831</c:v>
                </c:pt>
                <c:pt idx="3">
                  <c:v>0.66674820999104933</c:v>
                </c:pt>
                <c:pt idx="4">
                  <c:v>1.2298139745936409</c:v>
                </c:pt>
                <c:pt idx="5">
                  <c:v>1.5465126312176132</c:v>
                </c:pt>
                <c:pt idx="6">
                  <c:v>1.5454727513630571</c:v>
                </c:pt>
                <c:pt idx="7">
                  <c:v>1.5030332696284998</c:v>
                </c:pt>
                <c:pt idx="8">
                  <c:v>0</c:v>
                </c:pt>
                <c:pt idx="9">
                  <c:v>0</c:v>
                </c:pt>
                <c:pt idx="10">
                  <c:v>1.304487201329406</c:v>
                </c:pt>
                <c:pt idx="11">
                  <c:v>1.6860858231228479</c:v>
                </c:pt>
                <c:pt idx="12">
                  <c:v>1.2577389003761381</c:v>
                </c:pt>
                <c:pt idx="13">
                  <c:v>1.4200412262534248</c:v>
                </c:pt>
                <c:pt idx="14">
                  <c:v>1.218500376539029</c:v>
                </c:pt>
                <c:pt idx="15">
                  <c:v>1.270056349590754</c:v>
                </c:pt>
                <c:pt idx="16">
                  <c:v>1.2315809434822631</c:v>
                </c:pt>
                <c:pt idx="17">
                  <c:v>1.635468574955657</c:v>
                </c:pt>
                <c:pt idx="18">
                  <c:v>1.4372842297046871</c:v>
                </c:pt>
                <c:pt idx="19">
                  <c:v>1.366187244226222</c:v>
                </c:pt>
                <c:pt idx="20">
                  <c:v>1.468004536393765</c:v>
                </c:pt>
                <c:pt idx="21">
                  <c:v>1.6711311579582848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303880"/>
        <c:axId val="257304272"/>
      </c:scatterChart>
      <c:valAx>
        <c:axId val="25730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7304272"/>
        <c:crosses val="autoZero"/>
        <c:crossBetween val="midCat"/>
      </c:valAx>
      <c:valAx>
        <c:axId val="2573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7303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Sueños Mor (Deterioro)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Hoja2!$B$28</c:f>
              <c:strCache>
                <c:ptCount val="1"/>
                <c:pt idx="0">
                  <c:v>CLMN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4.4260468126117856E-2"/>
                  <c:y val="-0.1000615265497432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Hoja2!$A$29:$A$37</c:f>
              <c:strCache>
                <c:ptCount val="9"/>
                <c:pt idx="0">
                  <c:v>C3-C4</c:v>
                </c:pt>
                <c:pt idx="1">
                  <c:v>F3-F4</c:v>
                </c:pt>
                <c:pt idx="2">
                  <c:v>F7-F8</c:v>
                </c:pt>
                <c:pt idx="3">
                  <c:v>FP1-FP2</c:v>
                </c:pt>
                <c:pt idx="4">
                  <c:v>O1-O2</c:v>
                </c:pt>
                <c:pt idx="5">
                  <c:v>P3-P4</c:v>
                </c:pt>
                <c:pt idx="6">
                  <c:v>T3-T4</c:v>
                </c:pt>
                <c:pt idx="7">
                  <c:v>T5-T6</c:v>
                </c:pt>
                <c:pt idx="8">
                  <c:v>LOG-ROG</c:v>
                </c:pt>
              </c:strCache>
            </c:strRef>
          </c:xVal>
          <c:yVal>
            <c:numRef>
              <c:f>Hoja2!$B$29:$B$37</c:f>
              <c:numCache>
                <c:formatCode>General</c:formatCode>
                <c:ptCount val="9"/>
                <c:pt idx="0">
                  <c:v>1.2411477481032211</c:v>
                </c:pt>
                <c:pt idx="1">
                  <c:v>1.210181055580503</c:v>
                </c:pt>
                <c:pt idx="2">
                  <c:v>1.2740779487493941</c:v>
                </c:pt>
                <c:pt idx="3">
                  <c:v>1.1832746509407119</c:v>
                </c:pt>
                <c:pt idx="4">
                  <c:v>1.1401483094614211</c:v>
                </c:pt>
                <c:pt idx="5">
                  <c:v>1.1405009006621538</c:v>
                </c:pt>
                <c:pt idx="6">
                  <c:v>1.3043451299160589</c:v>
                </c:pt>
                <c:pt idx="7">
                  <c:v>1.240063507146218</c:v>
                </c:pt>
                <c:pt idx="8">
                  <c:v>1.1727982111608741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Hoja2!$E$28</c:f>
              <c:strCache>
                <c:ptCount val="1"/>
                <c:pt idx="0">
                  <c:v>RLMN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strRef>
              <c:f>Hoja2!$A$29:$A$37</c:f>
              <c:strCache>
                <c:ptCount val="9"/>
                <c:pt idx="0">
                  <c:v>C3-C4</c:v>
                </c:pt>
                <c:pt idx="1">
                  <c:v>F3-F4</c:v>
                </c:pt>
                <c:pt idx="2">
                  <c:v>F7-F8</c:v>
                </c:pt>
                <c:pt idx="3">
                  <c:v>FP1-FP2</c:v>
                </c:pt>
                <c:pt idx="4">
                  <c:v>O1-O2</c:v>
                </c:pt>
                <c:pt idx="5">
                  <c:v>P3-P4</c:v>
                </c:pt>
                <c:pt idx="6">
                  <c:v>T3-T4</c:v>
                </c:pt>
                <c:pt idx="7">
                  <c:v>T5-T6</c:v>
                </c:pt>
                <c:pt idx="8">
                  <c:v>LOG-ROG</c:v>
                </c:pt>
              </c:strCache>
            </c:strRef>
          </c:xVal>
          <c:yVal>
            <c:numRef>
              <c:f>Hoja2!$E$29:$E$37</c:f>
              <c:numCache>
                <c:formatCode>General</c:formatCode>
                <c:ptCount val="9"/>
                <c:pt idx="0">
                  <c:v>1.247140393580803</c:v>
                </c:pt>
                <c:pt idx="1">
                  <c:v>1.409890218262823</c:v>
                </c:pt>
                <c:pt idx="2">
                  <c:v>1.5199988352451812</c:v>
                </c:pt>
                <c:pt idx="3">
                  <c:v>0</c:v>
                </c:pt>
                <c:pt idx="4">
                  <c:v>1.344346391393527</c:v>
                </c:pt>
                <c:pt idx="5">
                  <c:v>1.2221791931841239</c:v>
                </c:pt>
                <c:pt idx="6">
                  <c:v>1.3899412447403561</c:v>
                </c:pt>
                <c:pt idx="7">
                  <c:v>1.633629044999481</c:v>
                </c:pt>
                <c:pt idx="8">
                  <c:v>1.628911964269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301920"/>
        <c:axId val="257302312"/>
      </c:scatterChart>
      <c:valAx>
        <c:axId val="25730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7302312"/>
        <c:crosses val="autoZero"/>
        <c:crossBetween val="midCat"/>
      </c:valAx>
      <c:valAx>
        <c:axId val="25730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730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Sueños</a:t>
            </a:r>
            <a:r>
              <a:rPr lang="es-MX" baseline="0"/>
              <a:t> Mor  (Deterioro)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Hoja2!$B$2</c:f>
              <c:strCache>
                <c:ptCount val="1"/>
                <c:pt idx="0">
                  <c:v>CLMN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Hoja2!$A$3:$A$24</c:f>
              <c:strCache>
                <c:ptCount val="22"/>
                <c:pt idx="0">
                  <c:v>C3</c:v>
                </c:pt>
                <c:pt idx="1">
                  <c:v>C4</c:v>
                </c:pt>
                <c:pt idx="2">
                  <c:v>CZ</c:v>
                </c:pt>
                <c:pt idx="3">
                  <c:v>EMG</c:v>
                </c:pt>
                <c:pt idx="4">
                  <c:v>F3</c:v>
                </c:pt>
                <c:pt idx="5">
                  <c:v>F4</c:v>
                </c:pt>
                <c:pt idx="6">
                  <c:v>F7</c:v>
                </c:pt>
                <c:pt idx="7">
                  <c:v>F8</c:v>
                </c:pt>
                <c:pt idx="8">
                  <c:v>FP1</c:v>
                </c:pt>
                <c:pt idx="9">
                  <c:v>FP2</c:v>
                </c:pt>
                <c:pt idx="10">
                  <c:v>FZ</c:v>
                </c:pt>
                <c:pt idx="11">
                  <c:v>LOG</c:v>
                </c:pt>
                <c:pt idx="12">
                  <c:v>O1</c:v>
                </c:pt>
                <c:pt idx="13">
                  <c:v>O2</c:v>
                </c:pt>
                <c:pt idx="14">
                  <c:v>P3</c:v>
                </c:pt>
                <c:pt idx="15">
                  <c:v>P4</c:v>
                </c:pt>
                <c:pt idx="16">
                  <c:v>PZ</c:v>
                </c:pt>
                <c:pt idx="17">
                  <c:v>ROG</c:v>
                </c:pt>
                <c:pt idx="18">
                  <c:v>T3</c:v>
                </c:pt>
                <c:pt idx="19">
                  <c:v>T4</c:v>
                </c:pt>
                <c:pt idx="20">
                  <c:v>T5</c:v>
                </c:pt>
                <c:pt idx="21">
                  <c:v>T6</c:v>
                </c:pt>
              </c:strCache>
            </c:strRef>
          </c:cat>
          <c:val>
            <c:numRef>
              <c:f>Hoja2!$B$3:$B$24</c:f>
              <c:numCache>
                <c:formatCode>General</c:formatCode>
                <c:ptCount val="22"/>
                <c:pt idx="0">
                  <c:v>1.2719357214441991</c:v>
                </c:pt>
                <c:pt idx="1">
                  <c:v>1.2934588845515376</c:v>
                </c:pt>
                <c:pt idx="2">
                  <c:v>1.3405694655615901</c:v>
                </c:pt>
                <c:pt idx="3">
                  <c:v>1.2556212632207788</c:v>
                </c:pt>
                <c:pt idx="4">
                  <c:v>1.257031813715886</c:v>
                </c:pt>
                <c:pt idx="5">
                  <c:v>1.279393503276117</c:v>
                </c:pt>
                <c:pt idx="6">
                  <c:v>1.2979309487297279</c:v>
                </c:pt>
                <c:pt idx="7">
                  <c:v>1.2949203204573878</c:v>
                </c:pt>
                <c:pt idx="8">
                  <c:v>1.249326601118494</c:v>
                </c:pt>
                <c:pt idx="9">
                  <c:v>1.24201895560844</c:v>
                </c:pt>
                <c:pt idx="10">
                  <c:v>1.2444670926931742</c:v>
                </c:pt>
                <c:pt idx="11">
                  <c:v>1.2497444056861231</c:v>
                </c:pt>
                <c:pt idx="12">
                  <c:v>1.2121691627551821</c:v>
                </c:pt>
                <c:pt idx="13">
                  <c:v>1.2167303918434018</c:v>
                </c:pt>
                <c:pt idx="14">
                  <c:v>1.2298328552371802</c:v>
                </c:pt>
                <c:pt idx="15">
                  <c:v>1.2187539067896229</c:v>
                </c:pt>
                <c:pt idx="16">
                  <c:v>1.1612591019182688</c:v>
                </c:pt>
                <c:pt idx="17">
                  <c:v>1.2154743829840151</c:v>
                </c:pt>
                <c:pt idx="18">
                  <c:v>1.1413487497291999</c:v>
                </c:pt>
                <c:pt idx="19">
                  <c:v>1.4228216013513511</c:v>
                </c:pt>
                <c:pt idx="20">
                  <c:v>1.4575469481078909</c:v>
                </c:pt>
                <c:pt idx="21">
                  <c:v>0.65535017658854178</c:v>
                </c:pt>
              </c:numCache>
            </c:numRef>
          </c:val>
        </c:ser>
        <c:ser>
          <c:idx val="1"/>
          <c:order val="1"/>
          <c:tx>
            <c:strRef>
              <c:f>Hoja2!$E$2</c:f>
              <c:strCache>
                <c:ptCount val="1"/>
                <c:pt idx="0">
                  <c:v>JGMN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Hoja2!$A$3:$A$24</c:f>
              <c:strCache>
                <c:ptCount val="22"/>
                <c:pt idx="0">
                  <c:v>C3</c:v>
                </c:pt>
                <c:pt idx="1">
                  <c:v>C4</c:v>
                </c:pt>
                <c:pt idx="2">
                  <c:v>CZ</c:v>
                </c:pt>
                <c:pt idx="3">
                  <c:v>EMG</c:v>
                </c:pt>
                <c:pt idx="4">
                  <c:v>F3</c:v>
                </c:pt>
                <c:pt idx="5">
                  <c:v>F4</c:v>
                </c:pt>
                <c:pt idx="6">
                  <c:v>F7</c:v>
                </c:pt>
                <c:pt idx="7">
                  <c:v>F8</c:v>
                </c:pt>
                <c:pt idx="8">
                  <c:v>FP1</c:v>
                </c:pt>
                <c:pt idx="9">
                  <c:v>FP2</c:v>
                </c:pt>
                <c:pt idx="10">
                  <c:v>FZ</c:v>
                </c:pt>
                <c:pt idx="11">
                  <c:v>LOG</c:v>
                </c:pt>
                <c:pt idx="12">
                  <c:v>O1</c:v>
                </c:pt>
                <c:pt idx="13">
                  <c:v>O2</c:v>
                </c:pt>
                <c:pt idx="14">
                  <c:v>P3</c:v>
                </c:pt>
                <c:pt idx="15">
                  <c:v>P4</c:v>
                </c:pt>
                <c:pt idx="16">
                  <c:v>PZ</c:v>
                </c:pt>
                <c:pt idx="17">
                  <c:v>ROG</c:v>
                </c:pt>
                <c:pt idx="18">
                  <c:v>T3</c:v>
                </c:pt>
                <c:pt idx="19">
                  <c:v>T4</c:v>
                </c:pt>
                <c:pt idx="20">
                  <c:v>T5</c:v>
                </c:pt>
                <c:pt idx="21">
                  <c:v>T6</c:v>
                </c:pt>
              </c:strCache>
            </c:strRef>
          </c:cat>
          <c:val>
            <c:numRef>
              <c:f>Hoja2!$E$3:$E$24</c:f>
              <c:numCache>
                <c:formatCode>General</c:formatCode>
                <c:ptCount val="22"/>
                <c:pt idx="0">
                  <c:v>1.2727052544754722</c:v>
                </c:pt>
                <c:pt idx="1">
                  <c:v>1.2683768575507881</c:v>
                </c:pt>
                <c:pt idx="2">
                  <c:v>1.242240127495831</c:v>
                </c:pt>
                <c:pt idx="3">
                  <c:v>0.66674820999104933</c:v>
                </c:pt>
                <c:pt idx="4">
                  <c:v>1.2298139745936409</c:v>
                </c:pt>
                <c:pt idx="5">
                  <c:v>1.5465126312176132</c:v>
                </c:pt>
                <c:pt idx="6">
                  <c:v>1.5454727513630571</c:v>
                </c:pt>
                <c:pt idx="7">
                  <c:v>1.5030332696284998</c:v>
                </c:pt>
                <c:pt idx="8">
                  <c:v>0</c:v>
                </c:pt>
                <c:pt idx="9">
                  <c:v>0</c:v>
                </c:pt>
                <c:pt idx="10">
                  <c:v>1.304487201329406</c:v>
                </c:pt>
                <c:pt idx="11">
                  <c:v>1.6860858231228479</c:v>
                </c:pt>
                <c:pt idx="12">
                  <c:v>1.2577389003761381</c:v>
                </c:pt>
                <c:pt idx="13">
                  <c:v>1.4200412262534248</c:v>
                </c:pt>
                <c:pt idx="14">
                  <c:v>1.218500376539029</c:v>
                </c:pt>
                <c:pt idx="15">
                  <c:v>1.270056349590754</c:v>
                </c:pt>
                <c:pt idx="16">
                  <c:v>1.2315809434822631</c:v>
                </c:pt>
                <c:pt idx="17">
                  <c:v>1.635468574955657</c:v>
                </c:pt>
                <c:pt idx="18">
                  <c:v>1.4372842297046871</c:v>
                </c:pt>
                <c:pt idx="19">
                  <c:v>1.366187244226222</c:v>
                </c:pt>
                <c:pt idx="20">
                  <c:v>1.468004536393765</c:v>
                </c:pt>
                <c:pt idx="21">
                  <c:v>1.6711311579582848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708376"/>
        <c:axId val="256708768"/>
      </c:barChart>
      <c:catAx>
        <c:axId val="25670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6708768"/>
        <c:crosses val="autoZero"/>
        <c:auto val="1"/>
        <c:lblAlgn val="ctr"/>
        <c:lblOffset val="100"/>
        <c:noMultiLvlLbl val="0"/>
      </c:catAx>
      <c:valAx>
        <c:axId val="2567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6708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Sueños Mor (Deterioro)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Hoja2!$B$28</c:f>
              <c:strCache>
                <c:ptCount val="1"/>
                <c:pt idx="0">
                  <c:v>CLMN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Hoja2!$A$29:$A$37</c:f>
              <c:strCache>
                <c:ptCount val="9"/>
                <c:pt idx="0">
                  <c:v>C3-C4</c:v>
                </c:pt>
                <c:pt idx="1">
                  <c:v>F3-F4</c:v>
                </c:pt>
                <c:pt idx="2">
                  <c:v>F7-F8</c:v>
                </c:pt>
                <c:pt idx="3">
                  <c:v>FP1-FP2</c:v>
                </c:pt>
                <c:pt idx="4">
                  <c:v>O1-O2</c:v>
                </c:pt>
                <c:pt idx="5">
                  <c:v>P3-P4</c:v>
                </c:pt>
                <c:pt idx="6">
                  <c:v>T3-T4</c:v>
                </c:pt>
                <c:pt idx="7">
                  <c:v>T5-T6</c:v>
                </c:pt>
                <c:pt idx="8">
                  <c:v>LOG-ROG</c:v>
                </c:pt>
              </c:strCache>
            </c:strRef>
          </c:cat>
          <c:val>
            <c:numRef>
              <c:f>Hoja2!$B$29:$B$37</c:f>
              <c:numCache>
                <c:formatCode>General</c:formatCode>
                <c:ptCount val="9"/>
                <c:pt idx="0">
                  <c:v>1.2411477481032211</c:v>
                </c:pt>
                <c:pt idx="1">
                  <c:v>1.210181055580503</c:v>
                </c:pt>
                <c:pt idx="2">
                  <c:v>1.2740779487493941</c:v>
                </c:pt>
                <c:pt idx="3">
                  <c:v>1.1832746509407119</c:v>
                </c:pt>
                <c:pt idx="4">
                  <c:v>1.1401483094614211</c:v>
                </c:pt>
                <c:pt idx="5">
                  <c:v>1.1405009006621538</c:v>
                </c:pt>
                <c:pt idx="6">
                  <c:v>1.3043451299160589</c:v>
                </c:pt>
                <c:pt idx="7">
                  <c:v>1.240063507146218</c:v>
                </c:pt>
                <c:pt idx="8">
                  <c:v>1.1727982111608741</c:v>
                </c:pt>
              </c:numCache>
            </c:numRef>
          </c:val>
        </c:ser>
        <c:ser>
          <c:idx val="1"/>
          <c:order val="1"/>
          <c:tx>
            <c:strRef>
              <c:f>Hoja2!$E$28</c:f>
              <c:strCache>
                <c:ptCount val="1"/>
                <c:pt idx="0">
                  <c:v>RLMN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Hoja2!$A$29:$A$37</c:f>
              <c:strCache>
                <c:ptCount val="9"/>
                <c:pt idx="0">
                  <c:v>C3-C4</c:v>
                </c:pt>
                <c:pt idx="1">
                  <c:v>F3-F4</c:v>
                </c:pt>
                <c:pt idx="2">
                  <c:v>F7-F8</c:v>
                </c:pt>
                <c:pt idx="3">
                  <c:v>FP1-FP2</c:v>
                </c:pt>
                <c:pt idx="4">
                  <c:v>O1-O2</c:v>
                </c:pt>
                <c:pt idx="5">
                  <c:v>P3-P4</c:v>
                </c:pt>
                <c:pt idx="6">
                  <c:v>T3-T4</c:v>
                </c:pt>
                <c:pt idx="7">
                  <c:v>T5-T6</c:v>
                </c:pt>
                <c:pt idx="8">
                  <c:v>LOG-ROG</c:v>
                </c:pt>
              </c:strCache>
            </c:strRef>
          </c:cat>
          <c:val>
            <c:numRef>
              <c:f>Hoja2!$E$29:$E$37</c:f>
              <c:numCache>
                <c:formatCode>General</c:formatCode>
                <c:ptCount val="9"/>
                <c:pt idx="0">
                  <c:v>1.247140393580803</c:v>
                </c:pt>
                <c:pt idx="1">
                  <c:v>1.409890218262823</c:v>
                </c:pt>
                <c:pt idx="2">
                  <c:v>1.5199988352451812</c:v>
                </c:pt>
                <c:pt idx="3">
                  <c:v>0</c:v>
                </c:pt>
                <c:pt idx="4">
                  <c:v>1.344346391393527</c:v>
                </c:pt>
                <c:pt idx="5">
                  <c:v>1.2221791931841239</c:v>
                </c:pt>
                <c:pt idx="6">
                  <c:v>1.3899412447403561</c:v>
                </c:pt>
                <c:pt idx="7">
                  <c:v>1.633629044999481</c:v>
                </c:pt>
                <c:pt idx="8">
                  <c:v>1.628911964269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709552"/>
        <c:axId val="256704848"/>
      </c:barChart>
      <c:catAx>
        <c:axId val="25670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6704848"/>
        <c:crosses val="autoZero"/>
        <c:auto val="1"/>
        <c:lblAlgn val="ctr"/>
        <c:lblOffset val="100"/>
        <c:noMultiLvlLbl val="0"/>
      </c:catAx>
      <c:valAx>
        <c:axId val="25670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670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</xdr:row>
      <xdr:rowOff>0</xdr:rowOff>
    </xdr:from>
    <xdr:to>
      <xdr:col>13</xdr:col>
      <xdr:colOff>748393</xdr:colOff>
      <xdr:row>23</xdr:row>
      <xdr:rowOff>149679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180975</xdr:colOff>
      <xdr:row>27</xdr:row>
      <xdr:rowOff>9525</xdr:rowOff>
    </xdr:from>
    <xdr:to>
      <xdr:col>13</xdr:col>
      <xdr:colOff>748393</xdr:colOff>
      <xdr:row>46</xdr:row>
      <xdr:rowOff>6350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29</xdr:col>
      <xdr:colOff>127000</xdr:colOff>
      <xdr:row>23</xdr:row>
      <xdr:rowOff>149679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761999</xdr:colOff>
      <xdr:row>27</xdr:row>
      <xdr:rowOff>0</xdr:rowOff>
    </xdr:from>
    <xdr:to>
      <xdr:col>29</xdr:col>
      <xdr:colOff>15874</xdr:colOff>
      <xdr:row>45</xdr:row>
      <xdr:rowOff>187325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5"/>
  <sheetViews>
    <sheetView tabSelected="1" zoomScale="40" zoomScaleNormal="40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A2"/>
    </sheetView>
  </sheetViews>
  <sheetFormatPr baseColWidth="10" defaultRowHeight="14.4" x14ac:dyDescent="0.3"/>
  <cols>
    <col min="1" max="1" width="20.88671875" customWidth="1"/>
    <col min="13" max="13" width="12.77734375" customWidth="1"/>
    <col min="14" max="57" width="12.77734375" style="10" customWidth="1"/>
  </cols>
  <sheetData>
    <row r="1" spans="1:104" ht="19.2" thickTop="1" thickBot="1" x14ac:dyDescent="0.4">
      <c r="A1" s="12" t="s">
        <v>0</v>
      </c>
      <c r="B1" s="13" t="s">
        <v>32</v>
      </c>
      <c r="C1" s="13"/>
      <c r="D1" s="13"/>
      <c r="E1" s="13"/>
      <c r="F1" s="13"/>
      <c r="G1" s="13"/>
      <c r="H1" s="13"/>
      <c r="I1" s="13"/>
      <c r="J1" s="13"/>
      <c r="K1" s="13"/>
      <c r="L1" s="13"/>
      <c r="N1" s="13" t="s">
        <v>48</v>
      </c>
      <c r="O1" s="13"/>
      <c r="P1" s="13"/>
      <c r="Q1" s="13"/>
      <c r="R1" s="13"/>
      <c r="S1" s="13"/>
      <c r="T1" s="13"/>
      <c r="U1" s="13"/>
      <c r="V1" s="13"/>
      <c r="W1" s="13"/>
      <c r="X1" s="13"/>
      <c r="Z1" s="13" t="s">
        <v>49</v>
      </c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F1" s="13" t="s">
        <v>34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</row>
    <row r="2" spans="1:104" ht="15.6" thickTop="1" thickBot="1" x14ac:dyDescent="0.35">
      <c r="A2" s="12"/>
      <c r="B2" s="2" t="s">
        <v>45</v>
      </c>
      <c r="C2" s="2" t="s">
        <v>46</v>
      </c>
      <c r="D2" s="2" t="s">
        <v>47</v>
      </c>
      <c r="E2" s="2" t="s">
        <v>38</v>
      </c>
      <c r="F2" s="2" t="s">
        <v>39</v>
      </c>
      <c r="G2" s="2" t="s">
        <v>40</v>
      </c>
      <c r="H2" s="2" t="s">
        <v>41</v>
      </c>
      <c r="I2" s="2" t="s">
        <v>42</v>
      </c>
      <c r="J2" s="2" t="s">
        <v>43</v>
      </c>
      <c r="K2" s="2" t="s">
        <v>44</v>
      </c>
      <c r="L2" s="2" t="s">
        <v>35</v>
      </c>
      <c r="N2" s="2" t="s">
        <v>45</v>
      </c>
      <c r="O2" s="2" t="s">
        <v>46</v>
      </c>
      <c r="P2" s="2" t="s">
        <v>47</v>
      </c>
      <c r="Q2" s="2" t="s">
        <v>38</v>
      </c>
      <c r="R2" s="2" t="s">
        <v>39</v>
      </c>
      <c r="S2" s="2" t="s">
        <v>40</v>
      </c>
      <c r="T2" s="2" t="s">
        <v>41</v>
      </c>
      <c r="U2" s="2" t="s">
        <v>42</v>
      </c>
      <c r="V2" s="2" t="s">
        <v>43</v>
      </c>
      <c r="W2" s="2" t="s">
        <v>44</v>
      </c>
      <c r="X2" s="2" t="s">
        <v>35</v>
      </c>
      <c r="Z2" s="2" t="s">
        <v>45</v>
      </c>
      <c r="AA2" s="2" t="s">
        <v>51</v>
      </c>
      <c r="AB2" s="2" t="s">
        <v>52</v>
      </c>
      <c r="AC2" s="2" t="s">
        <v>38</v>
      </c>
      <c r="AD2" s="2" t="s">
        <v>39</v>
      </c>
      <c r="AE2" s="2" t="s">
        <v>40</v>
      </c>
      <c r="AF2" s="2" t="s">
        <v>41</v>
      </c>
      <c r="AG2" s="2" t="s">
        <v>42</v>
      </c>
      <c r="AH2" s="2" t="s">
        <v>43</v>
      </c>
      <c r="AI2" s="2" t="s">
        <v>44</v>
      </c>
      <c r="AJ2" s="2" t="s">
        <v>53</v>
      </c>
      <c r="AK2" s="2" t="s">
        <v>54</v>
      </c>
      <c r="AL2" s="2" t="s">
        <v>55</v>
      </c>
      <c r="AM2" s="2" t="s">
        <v>56</v>
      </c>
      <c r="AN2" s="2" t="s">
        <v>57</v>
      </c>
      <c r="AO2" s="2" t="s">
        <v>58</v>
      </c>
      <c r="AP2" s="2" t="s">
        <v>59</v>
      </c>
      <c r="AQ2" s="2" t="s">
        <v>60</v>
      </c>
      <c r="AR2" s="2" t="s">
        <v>61</v>
      </c>
      <c r="AS2" s="2" t="s">
        <v>62</v>
      </c>
      <c r="AT2" s="2" t="s">
        <v>63</v>
      </c>
      <c r="AU2" s="2" t="s">
        <v>64</v>
      </c>
      <c r="AV2" s="2" t="s">
        <v>65</v>
      </c>
      <c r="AW2" s="2" t="s">
        <v>66</v>
      </c>
      <c r="AX2" s="2" t="s">
        <v>67</v>
      </c>
      <c r="AY2" s="2" t="s">
        <v>68</v>
      </c>
      <c r="AZ2" s="2" t="s">
        <v>69</v>
      </c>
      <c r="BA2" s="2" t="s">
        <v>70</v>
      </c>
      <c r="BB2" s="2" t="s">
        <v>71</v>
      </c>
      <c r="BC2" s="2" t="s">
        <v>72</v>
      </c>
      <c r="BD2" s="2" t="s">
        <v>35</v>
      </c>
      <c r="BF2" s="2" t="s">
        <v>45</v>
      </c>
      <c r="BG2" s="2" t="s">
        <v>46</v>
      </c>
      <c r="BH2" s="2" t="s">
        <v>47</v>
      </c>
      <c r="BI2" s="2" t="s">
        <v>38</v>
      </c>
      <c r="BJ2" s="2" t="s">
        <v>39</v>
      </c>
      <c r="BK2" s="2" t="s">
        <v>40</v>
      </c>
      <c r="BL2" s="2" t="s">
        <v>41</v>
      </c>
      <c r="BM2" s="2" t="s">
        <v>42</v>
      </c>
      <c r="BN2" s="2" t="s">
        <v>43</v>
      </c>
      <c r="BO2" s="2" t="s">
        <v>44</v>
      </c>
      <c r="BP2" s="2" t="s">
        <v>35</v>
      </c>
    </row>
    <row r="3" spans="1:104" ht="15" thickTop="1" x14ac:dyDescent="0.3">
      <c r="A3" s="6" t="s">
        <v>1</v>
      </c>
      <c r="B3" s="3">
        <v>1.3327263562010301</v>
      </c>
      <c r="C3" s="3">
        <v>1.2406111021719199</v>
      </c>
      <c r="D3" s="3">
        <v>1.1560162289554099</v>
      </c>
      <c r="E3" s="3">
        <v>1.0900631071667499</v>
      </c>
      <c r="F3" s="3">
        <v>1.2590024347698701</v>
      </c>
      <c r="G3" s="3">
        <v>1.12543040991512</v>
      </c>
      <c r="H3" s="3">
        <v>1.0618467668512901</v>
      </c>
      <c r="I3" s="3">
        <v>1.62658852656714</v>
      </c>
      <c r="J3" s="3">
        <v>1.4243722907541301</v>
      </c>
      <c r="K3" s="3">
        <v>1.4026999910893301</v>
      </c>
      <c r="L3" s="9">
        <f>AVERAGE(B3:K3)</f>
        <v>1.2719357214441991</v>
      </c>
      <c r="N3" s="3">
        <v>1.1673842324833199</v>
      </c>
      <c r="O3" s="3">
        <v>1.2695790492933501</v>
      </c>
      <c r="P3" s="3">
        <v>1.1990010186595399</v>
      </c>
      <c r="Q3" s="3">
        <v>1.2438513573308501</v>
      </c>
      <c r="R3" s="3">
        <v>1.2818110048765201</v>
      </c>
      <c r="S3" s="3">
        <v>1.2139221012666099</v>
      </c>
      <c r="T3" s="3">
        <v>1.18361845296169</v>
      </c>
      <c r="U3" s="3">
        <v>1.26013758987647</v>
      </c>
      <c r="V3" s="3">
        <v>1.3167890804439299</v>
      </c>
      <c r="W3" s="3">
        <v>1.2577020909113501</v>
      </c>
      <c r="X3" s="9">
        <f>AVERAGE(N3:W3)</f>
        <v>1.239379597810363</v>
      </c>
      <c r="Z3" s="3">
        <v>1.1414681831626501</v>
      </c>
      <c r="AA3" s="3">
        <v>1.1134223485521</v>
      </c>
      <c r="AB3" s="3">
        <v>1.0612804144300001</v>
      </c>
      <c r="AC3" s="3">
        <v>0.99506894298290205</v>
      </c>
      <c r="AD3" s="3">
        <v>1.09617447059791</v>
      </c>
      <c r="AE3" s="3">
        <v>1.1069903760519899</v>
      </c>
      <c r="AF3" s="3">
        <v>1.0817801581017601</v>
      </c>
      <c r="AG3" s="3">
        <v>1.03772056677223</v>
      </c>
      <c r="AH3" s="3">
        <v>0.99181681792170795</v>
      </c>
      <c r="AI3" s="3">
        <v>0.97765347131293501</v>
      </c>
      <c r="AJ3" s="3">
        <v>1.1087348758517199</v>
      </c>
      <c r="AK3" s="3">
        <v>1.0129196733261401</v>
      </c>
      <c r="AL3" s="3">
        <v>0.92803404488651497</v>
      </c>
      <c r="AM3" s="3">
        <v>1.1339132550436</v>
      </c>
      <c r="AN3" s="3">
        <v>1.02478972481719</v>
      </c>
      <c r="AO3" s="3">
        <v>1.12085230044387</v>
      </c>
      <c r="AP3" s="3">
        <v>1.07791065465377</v>
      </c>
      <c r="AQ3" s="3">
        <v>1.12104915699874</v>
      </c>
      <c r="AR3" s="3">
        <v>1.1265009525124201</v>
      </c>
      <c r="AS3" s="3">
        <v>1.1834487996365399</v>
      </c>
      <c r="AT3" s="3">
        <v>1.0166122673884599</v>
      </c>
      <c r="AU3" s="3">
        <v>1.10104537555694</v>
      </c>
      <c r="AV3" s="3">
        <v>1.0229089658594499</v>
      </c>
      <c r="AW3" s="3">
        <v>1.0267812191088299</v>
      </c>
      <c r="AX3" s="3">
        <v>1.2120809772087899</v>
      </c>
      <c r="AY3" s="3">
        <v>1.1788893194629499</v>
      </c>
      <c r="AZ3" s="3">
        <v>1.1777489996292401</v>
      </c>
      <c r="BA3" s="3">
        <v>1.1783321362388399</v>
      </c>
      <c r="BB3" s="3">
        <v>1.1400460143059099</v>
      </c>
      <c r="BC3" s="3">
        <v>1.08973689939757</v>
      </c>
      <c r="BD3" s="9">
        <f>AVERAGE(Z3:BC3)</f>
        <v>1.0861903787404554</v>
      </c>
      <c r="BF3" s="3">
        <v>1.2517072093258399</v>
      </c>
      <c r="BG3" s="3">
        <v>1.2712619370625</v>
      </c>
      <c r="BH3" s="3">
        <v>1.22853899090603</v>
      </c>
      <c r="BI3" s="3">
        <v>1.3817853820888799</v>
      </c>
      <c r="BJ3" s="3">
        <v>1.2617260005342099</v>
      </c>
      <c r="BK3" s="3">
        <v>1.22262983245551</v>
      </c>
      <c r="BL3" s="3">
        <v>1.29944567459252</v>
      </c>
      <c r="BM3" s="3">
        <v>1.26206710250868</v>
      </c>
      <c r="BN3" s="3">
        <v>1.2471153776724</v>
      </c>
      <c r="BO3" s="3">
        <v>1.3007750376081499</v>
      </c>
      <c r="BP3" s="9">
        <f>AVERAGE(BF3:BO3)</f>
        <v>1.2727052544754722</v>
      </c>
    </row>
    <row r="4" spans="1:104" x14ac:dyDescent="0.3">
      <c r="A4" s="6" t="s">
        <v>2</v>
      </c>
      <c r="B4" s="3">
        <v>1.3104057871227099</v>
      </c>
      <c r="C4" s="3">
        <v>1.11541327782788</v>
      </c>
      <c r="D4" s="3">
        <v>1.2268654301584401</v>
      </c>
      <c r="E4" s="3">
        <v>1.2432862887132901</v>
      </c>
      <c r="F4" s="3">
        <v>1.2663194606099</v>
      </c>
      <c r="G4" s="3">
        <v>1.2064271681823699</v>
      </c>
      <c r="H4" s="3">
        <v>1.1196035744691999</v>
      </c>
      <c r="I4" s="3">
        <v>1.9058004854281601</v>
      </c>
      <c r="J4" s="3">
        <v>1.2620756677773499</v>
      </c>
      <c r="K4" s="3">
        <v>1.27839170522608</v>
      </c>
      <c r="L4" s="9">
        <f t="shared" ref="L4:L24" si="0">AVERAGE(B4:K4)</f>
        <v>1.2934588845515376</v>
      </c>
      <c r="N4" s="3">
        <v>1.2822048633984</v>
      </c>
      <c r="O4" s="3">
        <v>1.2468003212099199</v>
      </c>
      <c r="P4" s="3">
        <v>1.16442520043187</v>
      </c>
      <c r="Q4" s="3">
        <v>1.22175356172798</v>
      </c>
      <c r="R4" s="3">
        <v>1.2845854746376399</v>
      </c>
      <c r="S4" s="3">
        <v>1.25790538283186</v>
      </c>
      <c r="T4" s="3">
        <v>1.2613772531935701</v>
      </c>
      <c r="U4" s="3">
        <v>1.2841593279118499</v>
      </c>
      <c r="V4" s="3">
        <v>1.3142842972762601</v>
      </c>
      <c r="W4" s="3">
        <v>1.25244609415362</v>
      </c>
      <c r="X4" s="9">
        <f t="shared" ref="X4:X24" si="1">AVERAGE(N4:W4)</f>
        <v>1.256994177677297</v>
      </c>
      <c r="Z4" s="3">
        <v>1.0815607008290999</v>
      </c>
      <c r="AA4" s="3">
        <v>1.2344444748766099</v>
      </c>
      <c r="AB4" s="3">
        <v>1.1492263795348701</v>
      </c>
      <c r="AC4" s="3">
        <v>1.68356978009504</v>
      </c>
      <c r="AD4" s="3">
        <v>1.2981062125278999</v>
      </c>
      <c r="AE4" s="3">
        <v>1.19433868083449</v>
      </c>
      <c r="AF4" s="3">
        <v>1.20372247050835</v>
      </c>
      <c r="AG4" s="3">
        <v>1.2463422906103101</v>
      </c>
      <c r="AH4" s="3">
        <v>1.1233044034724999</v>
      </c>
      <c r="AI4" s="3">
        <v>1.2112199841732201</v>
      </c>
      <c r="AJ4" s="3">
        <v>1.20312839598015</v>
      </c>
      <c r="AK4" s="3">
        <v>1.2457854503454999</v>
      </c>
      <c r="AL4" s="3">
        <v>1.2810573910619401</v>
      </c>
      <c r="AM4" s="3">
        <v>1.2426506890656299</v>
      </c>
      <c r="AN4" s="3">
        <v>1.16342123150373</v>
      </c>
      <c r="AO4" s="3">
        <v>1.2091264458683899</v>
      </c>
      <c r="AP4" s="3">
        <v>1.1719034489709199</v>
      </c>
      <c r="AQ4" s="3">
        <v>1.24155156018557</v>
      </c>
      <c r="AR4" s="3">
        <v>1.15040051072126</v>
      </c>
      <c r="AS4" s="3">
        <v>1.1719440335718301</v>
      </c>
      <c r="AT4" s="3">
        <v>1.1207335926698101</v>
      </c>
      <c r="AU4" s="3">
        <v>1.21981644964934</v>
      </c>
      <c r="AV4" s="3">
        <v>1.2210372415975099</v>
      </c>
      <c r="AW4" s="3">
        <v>1.3689952860532399</v>
      </c>
      <c r="AX4" s="3">
        <v>1.2078383319658801</v>
      </c>
      <c r="AY4" s="3">
        <v>1.2290297324158099</v>
      </c>
      <c r="AZ4" s="3">
        <v>1.25521117553463</v>
      </c>
      <c r="BA4" s="3">
        <v>1.2511623125465099</v>
      </c>
      <c r="BB4" s="3">
        <v>1.1705021843999299</v>
      </c>
      <c r="BC4" s="3">
        <v>1.23127447263222</v>
      </c>
      <c r="BD4" s="9">
        <f t="shared" ref="BD4:BD24" si="2">AVERAGE(Z4:BC4)</f>
        <v>1.2260801771400731</v>
      </c>
      <c r="BF4" s="3">
        <v>1.25238081219852</v>
      </c>
      <c r="BG4" s="3">
        <v>1.25122188604666</v>
      </c>
      <c r="BH4" s="3">
        <v>1.23329160402075</v>
      </c>
      <c r="BI4" s="3">
        <v>1.2835829814267099</v>
      </c>
      <c r="BJ4" s="3">
        <v>1.2467331262210499</v>
      </c>
      <c r="BK4" s="3">
        <v>1.27479383703057</v>
      </c>
      <c r="BL4" s="3">
        <v>1.36354455945247</v>
      </c>
      <c r="BM4" s="3">
        <v>1.21119972472742</v>
      </c>
      <c r="BN4" s="3">
        <v>1.3214148792432701</v>
      </c>
      <c r="BO4" s="3">
        <v>1.24560516514046</v>
      </c>
      <c r="BP4" s="9">
        <f t="shared" ref="BP4:BP24" si="3">AVERAGE(BF4:BO4)</f>
        <v>1.2683768575507881</v>
      </c>
    </row>
    <row r="5" spans="1:104" x14ac:dyDescent="0.3">
      <c r="A5" s="6" t="s">
        <v>3</v>
      </c>
      <c r="B5" s="3">
        <v>1.3403318937998701</v>
      </c>
      <c r="C5" s="3">
        <v>1.4162357123768701</v>
      </c>
      <c r="D5" s="3">
        <v>1.3362802264370399</v>
      </c>
      <c r="E5" s="3">
        <v>1.28261010231973</v>
      </c>
      <c r="F5" s="3">
        <v>1.4081880948063099</v>
      </c>
      <c r="G5" s="3">
        <v>1.27658433181348</v>
      </c>
      <c r="H5" s="3">
        <v>1.19442903705264</v>
      </c>
      <c r="I5" s="3">
        <v>1.57054370260667</v>
      </c>
      <c r="J5" s="3">
        <v>1.27396778008745</v>
      </c>
      <c r="K5" s="3">
        <v>1.30652377431584</v>
      </c>
      <c r="L5" s="9">
        <f t="shared" si="0"/>
        <v>1.3405694655615901</v>
      </c>
      <c r="N5" s="3">
        <v>1.2066788649112401</v>
      </c>
      <c r="O5" s="3">
        <v>1.2575957474666899</v>
      </c>
      <c r="P5" s="3">
        <v>1.1569545772341601</v>
      </c>
      <c r="Q5" s="3">
        <v>1.2450242184492299</v>
      </c>
      <c r="R5" s="3">
        <v>1.2834246923230599</v>
      </c>
      <c r="S5" s="3">
        <v>1.2098207606536999</v>
      </c>
      <c r="T5" s="3">
        <v>1.2149426470806399</v>
      </c>
      <c r="U5" s="3">
        <v>1.2616344229626</v>
      </c>
      <c r="V5" s="3">
        <v>1.30420134658658</v>
      </c>
      <c r="W5" s="3">
        <v>1.2389365511053601</v>
      </c>
      <c r="X5" s="9">
        <f t="shared" si="1"/>
        <v>1.2379213828773259</v>
      </c>
      <c r="Z5" s="3">
        <v>1.07195081649724</v>
      </c>
      <c r="AA5" s="3">
        <v>1.1058516715172899</v>
      </c>
      <c r="AB5" s="3">
        <v>1.0671821568427999</v>
      </c>
      <c r="AC5" s="3">
        <v>1.53494375555978</v>
      </c>
      <c r="AD5" s="3">
        <v>1.3070047924988699</v>
      </c>
      <c r="AE5" s="3">
        <v>0.99680063303256305</v>
      </c>
      <c r="AF5" s="3">
        <v>1.11763617106001</v>
      </c>
      <c r="AG5" s="3">
        <v>1.23575128263624</v>
      </c>
      <c r="AH5" s="3">
        <v>1.0301759206646699</v>
      </c>
      <c r="AI5" s="3">
        <v>1.1354154646039401</v>
      </c>
      <c r="AJ5" s="3">
        <v>1.1020613239243899</v>
      </c>
      <c r="AK5" s="3">
        <v>1.15925430972958</v>
      </c>
      <c r="AL5" s="3">
        <v>1.1869106513522001</v>
      </c>
      <c r="AM5" s="3">
        <v>1.12785646399106</v>
      </c>
      <c r="AN5" s="3">
        <v>1.07980846719408</v>
      </c>
      <c r="AO5" s="3">
        <v>1.0805079440524199</v>
      </c>
      <c r="AP5" s="3">
        <v>1.1667293339001099</v>
      </c>
      <c r="AQ5" s="3">
        <v>1.09811095657006</v>
      </c>
      <c r="AR5" s="3">
        <v>0.96449963247255599</v>
      </c>
      <c r="AS5" s="3">
        <v>1.0641697157265699</v>
      </c>
      <c r="AT5" s="3">
        <v>1.0519857424110099</v>
      </c>
      <c r="AU5" s="3">
        <v>1.1187917868368</v>
      </c>
      <c r="AV5" s="3">
        <v>1.0908616632616399</v>
      </c>
      <c r="AW5" s="3">
        <v>1.2545556238028299</v>
      </c>
      <c r="AX5" s="3">
        <v>1.1307330757337499</v>
      </c>
      <c r="AY5" s="3">
        <v>1.09088396237188</v>
      </c>
      <c r="AZ5" s="3">
        <v>1.0953040618290399</v>
      </c>
      <c r="BA5" s="3">
        <v>1.08064535968847</v>
      </c>
      <c r="BB5" s="3">
        <v>1.1213591299843499</v>
      </c>
      <c r="BC5" s="3">
        <v>1.13393897375564</v>
      </c>
      <c r="BD5" s="9">
        <f t="shared" si="2"/>
        <v>1.1267226947833948</v>
      </c>
      <c r="BF5" s="3">
        <v>1.20940532679924</v>
      </c>
      <c r="BG5" s="3">
        <v>1.15224749900247</v>
      </c>
      <c r="BH5" s="3">
        <v>1.2445716974896699</v>
      </c>
      <c r="BI5" s="3">
        <v>1.3093099454679</v>
      </c>
      <c r="BJ5" s="3">
        <v>1.23414864104114</v>
      </c>
      <c r="BK5" s="3">
        <v>1.2860819444139</v>
      </c>
      <c r="BL5" s="3">
        <v>1.2815197372190701</v>
      </c>
      <c r="BM5" s="3">
        <v>1.2107032686639301</v>
      </c>
      <c r="BN5" s="3">
        <v>1.26697047470128</v>
      </c>
      <c r="BO5" s="3">
        <v>1.2274427401597101</v>
      </c>
      <c r="BP5" s="9">
        <f t="shared" si="3"/>
        <v>1.242240127495831</v>
      </c>
    </row>
    <row r="6" spans="1:104" x14ac:dyDescent="0.3">
      <c r="A6" s="6" t="s">
        <v>4</v>
      </c>
      <c r="B6" s="3">
        <v>1.2249726141228801</v>
      </c>
      <c r="C6" s="3">
        <v>1.1709315560620499</v>
      </c>
      <c r="D6" s="3">
        <v>1.16540597180179</v>
      </c>
      <c r="E6" s="3">
        <v>1.1732245821087699</v>
      </c>
      <c r="F6" s="3">
        <v>1.2944039008971699</v>
      </c>
      <c r="G6" s="3">
        <v>1.16088690321827</v>
      </c>
      <c r="H6" s="3">
        <v>1.1627545834692099</v>
      </c>
      <c r="I6" s="3">
        <v>1.6764311250136099</v>
      </c>
      <c r="J6" s="3">
        <v>1.22045544185057</v>
      </c>
      <c r="K6" s="3">
        <v>1.30674595366347</v>
      </c>
      <c r="L6" s="9">
        <f t="shared" si="0"/>
        <v>1.2556212632207788</v>
      </c>
      <c r="N6" s="3">
        <v>0.42767848941750303</v>
      </c>
      <c r="O6" s="3">
        <v>0.59948514198596303</v>
      </c>
      <c r="P6" s="3">
        <v>0.55139433902942203</v>
      </c>
      <c r="Q6" s="3">
        <v>0.62475368132165299</v>
      </c>
      <c r="R6" s="3">
        <v>0.62474338036166899</v>
      </c>
      <c r="S6" s="3">
        <v>0.56155866548398103</v>
      </c>
      <c r="T6" s="3">
        <v>0.63858202135025999</v>
      </c>
      <c r="U6" s="3">
        <v>0.63402143943021105</v>
      </c>
      <c r="V6" s="3">
        <v>0.61995581577064396</v>
      </c>
      <c r="W6" s="3">
        <v>0.63513562437735405</v>
      </c>
      <c r="X6" s="9">
        <f t="shared" si="1"/>
        <v>0.59173085985286611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9">
        <f t="shared" si="2"/>
        <v>0</v>
      </c>
      <c r="BF6" s="3">
        <v>0.64585077607263897</v>
      </c>
      <c r="BG6" s="3">
        <v>0.63342647582059897</v>
      </c>
      <c r="BH6" s="3">
        <v>0.71417469572077796</v>
      </c>
      <c r="BI6" s="3">
        <v>0.65500133914486702</v>
      </c>
      <c r="BJ6" s="3">
        <v>0.66637856514302596</v>
      </c>
      <c r="BK6" s="3">
        <v>0.71136043863624998</v>
      </c>
      <c r="BL6" s="3">
        <v>0.67030427280084903</v>
      </c>
      <c r="BM6" s="3">
        <v>0.66767473899461005</v>
      </c>
      <c r="BN6" s="3">
        <v>0.64313049732429906</v>
      </c>
      <c r="BO6" s="3">
        <v>0.66018030025257501</v>
      </c>
      <c r="BP6" s="9">
        <f t="shared" si="3"/>
        <v>0.66674820999104933</v>
      </c>
    </row>
    <row r="7" spans="1:104" x14ac:dyDescent="0.3">
      <c r="A7" s="6" t="s">
        <v>5</v>
      </c>
      <c r="B7" s="3">
        <v>1.2805800743301801</v>
      </c>
      <c r="C7" s="3">
        <v>1.1761721577358999</v>
      </c>
      <c r="D7" s="3">
        <v>1.1586035997107</v>
      </c>
      <c r="E7" s="3">
        <v>1.19278033195987</v>
      </c>
      <c r="F7" s="3">
        <v>1.2036070985948699</v>
      </c>
      <c r="G7" s="3">
        <v>1.1318890886042401</v>
      </c>
      <c r="H7" s="3">
        <v>1.1179220592900401</v>
      </c>
      <c r="I7" s="3">
        <v>1.7674698240795901</v>
      </c>
      <c r="J7" s="3">
        <v>1.2532533876401399</v>
      </c>
      <c r="K7" s="3">
        <v>1.2880405152133301</v>
      </c>
      <c r="L7" s="9">
        <f t="shared" si="0"/>
        <v>1.257031813715886</v>
      </c>
      <c r="N7" s="3">
        <v>1.3610573071729599</v>
      </c>
      <c r="O7" s="3">
        <v>1.2779995273965901</v>
      </c>
      <c r="P7" s="3">
        <v>1.1841156017248999</v>
      </c>
      <c r="Q7" s="3">
        <v>1.285976154833</v>
      </c>
      <c r="R7" s="3">
        <v>1.32064322231995</v>
      </c>
      <c r="S7" s="3">
        <v>1.3123495014547</v>
      </c>
      <c r="T7" s="3">
        <v>1.3152779769781699</v>
      </c>
      <c r="U7" s="3">
        <v>1.3109414130377099</v>
      </c>
      <c r="V7" s="3">
        <v>1.3367408007269701</v>
      </c>
      <c r="W7" s="3">
        <v>1.2821435271053001</v>
      </c>
      <c r="X7" s="9">
        <f t="shared" si="1"/>
        <v>1.298724503275025</v>
      </c>
      <c r="Z7" s="3">
        <v>1.0917395335228499</v>
      </c>
      <c r="AA7" s="3">
        <v>1.14524338703502</v>
      </c>
      <c r="AB7" s="3">
        <v>1.07027007993949</v>
      </c>
      <c r="AC7" s="3">
        <v>1.5387283718139</v>
      </c>
      <c r="AD7" s="3">
        <v>1.03385388694054</v>
      </c>
      <c r="AE7" s="3">
        <v>0.960193499611665</v>
      </c>
      <c r="AF7" s="3">
        <v>1.0000467223721901</v>
      </c>
      <c r="AG7" s="3">
        <v>1.29842075378264</v>
      </c>
      <c r="AH7" s="3">
        <v>1.0884521946191501</v>
      </c>
      <c r="AI7" s="3">
        <v>1.16489674031706</v>
      </c>
      <c r="AJ7" s="3">
        <v>1.1445657291437199</v>
      </c>
      <c r="AK7" s="3">
        <v>1.2238159704538001</v>
      </c>
      <c r="AL7" s="3">
        <v>1.1264130980651901</v>
      </c>
      <c r="AM7" s="3">
        <v>1.06365714734559</v>
      </c>
      <c r="AN7" s="3">
        <v>1.0751036532010201</v>
      </c>
      <c r="AO7" s="3">
        <v>1.08393546665955</v>
      </c>
      <c r="AP7" s="3">
        <v>1.1462578627447499</v>
      </c>
      <c r="AQ7" s="3">
        <v>1.1309662782188901</v>
      </c>
      <c r="AR7" s="3">
        <v>0.85482002911652</v>
      </c>
      <c r="AS7" s="3">
        <v>1.0136364315053601</v>
      </c>
      <c r="AT7" s="3">
        <v>1.10184648176778</v>
      </c>
      <c r="AU7" s="3">
        <v>1.0899580346158599</v>
      </c>
      <c r="AV7" s="3">
        <v>1.1373796279556001</v>
      </c>
      <c r="AW7" s="3">
        <v>1.2961838090825</v>
      </c>
      <c r="AX7" s="3">
        <v>1.16019783418906</v>
      </c>
      <c r="AY7" s="3">
        <v>1.1762298173791701</v>
      </c>
      <c r="AZ7" s="3">
        <v>1.1029115643930101</v>
      </c>
      <c r="BA7" s="3">
        <v>1.15668706862852</v>
      </c>
      <c r="BB7" s="3">
        <v>1.2257613461164201</v>
      </c>
      <c r="BC7" s="3">
        <v>1.2131763807431499</v>
      </c>
      <c r="BD7" s="9">
        <f t="shared" si="2"/>
        <v>1.1305116267093323</v>
      </c>
      <c r="BF7" s="3">
        <v>1.3108558036376401</v>
      </c>
      <c r="BG7" s="3">
        <v>1.2018220612142601</v>
      </c>
      <c r="BH7" s="3">
        <v>1.3274896048746601</v>
      </c>
      <c r="BI7" s="3">
        <v>1.31692279657266</v>
      </c>
      <c r="BJ7" s="3">
        <v>1.24104149280189</v>
      </c>
      <c r="BK7" s="3">
        <v>1.30681967555881</v>
      </c>
      <c r="BL7" s="3">
        <v>1.1549679574998</v>
      </c>
      <c r="BM7" s="3">
        <v>1.0803337134654201</v>
      </c>
      <c r="BN7" s="3">
        <v>1.1286017295839901</v>
      </c>
      <c r="BO7" s="3">
        <v>1.2292849107272801</v>
      </c>
      <c r="BP7" s="9">
        <f t="shared" si="3"/>
        <v>1.2298139745936409</v>
      </c>
    </row>
    <row r="8" spans="1:104" x14ac:dyDescent="0.3">
      <c r="A8" s="6" t="s">
        <v>6</v>
      </c>
      <c r="B8" s="3">
        <v>1.2494568331192299</v>
      </c>
      <c r="C8" s="3">
        <v>1.1639122585094499</v>
      </c>
      <c r="D8" s="3">
        <v>1.2130951519841</v>
      </c>
      <c r="E8" s="3">
        <v>1.21588754907892</v>
      </c>
      <c r="F8" s="3">
        <v>1.2643891146558</v>
      </c>
      <c r="G8" s="3">
        <v>1.18413865548057</v>
      </c>
      <c r="H8" s="3">
        <v>1.1669952850597001</v>
      </c>
      <c r="I8" s="3">
        <v>1.77874418946829</v>
      </c>
      <c r="J8" s="3">
        <v>1.25619256330186</v>
      </c>
      <c r="K8" s="3">
        <v>1.3011234321032501</v>
      </c>
      <c r="L8" s="9">
        <f t="shared" si="0"/>
        <v>1.279393503276117</v>
      </c>
      <c r="N8" s="3">
        <v>1.31577664028187</v>
      </c>
      <c r="O8" s="3">
        <v>1.2476772646299801</v>
      </c>
      <c r="P8" s="3">
        <v>1.2470298037671199</v>
      </c>
      <c r="Q8" s="3">
        <v>1.2633373674783099</v>
      </c>
      <c r="R8" s="3">
        <v>1.3264364016205401</v>
      </c>
      <c r="S8" s="3">
        <v>1.25619570375228</v>
      </c>
      <c r="T8" s="3">
        <v>1.2380107498588999</v>
      </c>
      <c r="U8" s="3">
        <v>1.2670899317953801</v>
      </c>
      <c r="V8" s="3">
        <v>1.3507289118285399</v>
      </c>
      <c r="W8" s="3">
        <v>1.28054811308787</v>
      </c>
      <c r="X8" s="9">
        <f t="shared" si="1"/>
        <v>1.279283088810079</v>
      </c>
      <c r="Z8" s="3">
        <v>1.06017011228118</v>
      </c>
      <c r="AA8" s="3">
        <v>1.17286274513586</v>
      </c>
      <c r="AB8" s="3">
        <v>1.0824074328520099</v>
      </c>
      <c r="AC8" s="3">
        <v>1.37593472816512</v>
      </c>
      <c r="AD8" s="3">
        <v>1.0288742976802401</v>
      </c>
      <c r="AE8" s="3">
        <v>0.95181380263989201</v>
      </c>
      <c r="AF8" s="3">
        <v>1.07567532047167</v>
      </c>
      <c r="AG8" s="3">
        <v>1.2888295011973301</v>
      </c>
      <c r="AH8" s="3">
        <v>1.0418390128927599</v>
      </c>
      <c r="AI8" s="3">
        <v>1.2116885318359401</v>
      </c>
      <c r="AJ8" s="3">
        <v>1.14163600263211</v>
      </c>
      <c r="AK8" s="3">
        <v>1.19190989457911</v>
      </c>
      <c r="AL8" s="3">
        <v>1.1560171841400799</v>
      </c>
      <c r="AM8" s="3">
        <v>1.0544094948489</v>
      </c>
      <c r="AN8" s="3">
        <v>1.0706502681596499</v>
      </c>
      <c r="AO8" s="3">
        <v>1.1110521993396201</v>
      </c>
      <c r="AP8" s="3">
        <v>1.1253835768643199</v>
      </c>
      <c r="AQ8" s="3">
        <v>1.1220722483059</v>
      </c>
      <c r="AR8" s="3">
        <v>0.91174174987790002</v>
      </c>
      <c r="AS8" s="3">
        <v>1.00702816732603</v>
      </c>
      <c r="AT8" s="3">
        <v>1.0674494473555201</v>
      </c>
      <c r="AU8" s="3">
        <v>1.1106814552548601</v>
      </c>
      <c r="AV8" s="3">
        <v>1.15555679023049</v>
      </c>
      <c r="AW8" s="3">
        <v>1.4135095801403901</v>
      </c>
      <c r="AX8" s="3">
        <v>1.2493190965896199</v>
      </c>
      <c r="AY8" s="3">
        <v>1.19754790193154</v>
      </c>
      <c r="AZ8" s="3">
        <v>1.1538207658723301</v>
      </c>
      <c r="BA8" s="3">
        <v>1.22224900338941</v>
      </c>
      <c r="BB8" s="3">
        <v>1.1914412925618201</v>
      </c>
      <c r="BC8" s="3">
        <v>1.23584744893696</v>
      </c>
      <c r="BD8" s="9">
        <f t="shared" si="2"/>
        <v>1.139313968449619</v>
      </c>
      <c r="BF8" s="3">
        <v>1.4145543954226001</v>
      </c>
      <c r="BG8" s="3">
        <v>1.57212153834718</v>
      </c>
      <c r="BH8" s="3">
        <v>1.63827793064847</v>
      </c>
      <c r="BI8" s="3">
        <v>1.37611476726899</v>
      </c>
      <c r="BJ8" s="3">
        <v>1.6613283994086701</v>
      </c>
      <c r="BK8" s="3">
        <v>1.5892253998519099</v>
      </c>
      <c r="BL8" s="3">
        <v>1.6503418844093301</v>
      </c>
      <c r="BM8" s="3">
        <v>1.5897934938062199</v>
      </c>
      <c r="BN8" s="3">
        <v>1.49668857819965</v>
      </c>
      <c r="BO8" s="3">
        <v>1.4766799248131099</v>
      </c>
      <c r="BP8" s="9">
        <f t="shared" si="3"/>
        <v>1.5465126312176132</v>
      </c>
    </row>
    <row r="9" spans="1:104" x14ac:dyDescent="0.3">
      <c r="A9" s="6" t="s">
        <v>7</v>
      </c>
      <c r="B9" s="3">
        <v>1.2259300319937501</v>
      </c>
      <c r="C9" s="3">
        <v>1.1806792882206201</v>
      </c>
      <c r="D9" s="3">
        <v>1.2448480317885799</v>
      </c>
      <c r="E9" s="3">
        <v>1.26747181283996</v>
      </c>
      <c r="F9" s="3">
        <v>1.3478935912122001</v>
      </c>
      <c r="G9" s="3">
        <v>1.2350558493477599</v>
      </c>
      <c r="H9" s="3">
        <v>1.2308134092768099</v>
      </c>
      <c r="I9" s="3">
        <v>1.69299672634014</v>
      </c>
      <c r="J9" s="3">
        <v>1.2901126138101899</v>
      </c>
      <c r="K9" s="3">
        <v>1.2635081324672699</v>
      </c>
      <c r="L9" s="9">
        <f t="shared" si="0"/>
        <v>1.2979309487297279</v>
      </c>
      <c r="N9" s="3">
        <v>1.5292702771904501</v>
      </c>
      <c r="O9" s="3">
        <v>1.32391597427083</v>
      </c>
      <c r="P9" s="3">
        <v>1.33565682914351</v>
      </c>
      <c r="Q9" s="3">
        <v>1.32184697481298</v>
      </c>
      <c r="R9" s="3">
        <v>1.4917685401732499</v>
      </c>
      <c r="S9" s="3">
        <v>1.46750930557077</v>
      </c>
      <c r="T9" s="3">
        <v>1.45768568075566</v>
      </c>
      <c r="U9" s="3">
        <v>1.36807959673075</v>
      </c>
      <c r="V9" s="3">
        <v>1.5010503043769901</v>
      </c>
      <c r="W9" s="3">
        <v>1.40487313673305</v>
      </c>
      <c r="X9" s="9">
        <f t="shared" si="1"/>
        <v>1.4201656619758238</v>
      </c>
      <c r="Z9" s="3">
        <v>1.1969281299333701</v>
      </c>
      <c r="AA9" s="3">
        <v>1.1229919685755601</v>
      </c>
      <c r="AB9" s="3">
        <v>1.19754761164989</v>
      </c>
      <c r="AC9" s="3">
        <v>1.1727252312441601</v>
      </c>
      <c r="AD9" s="3">
        <v>1.2738729493371199</v>
      </c>
      <c r="AE9" s="3">
        <v>1.0839200936105</v>
      </c>
      <c r="AF9" s="3">
        <v>1.0352173150781401</v>
      </c>
      <c r="AG9" s="3">
        <v>1.42389180629788</v>
      </c>
      <c r="AH9" s="3">
        <v>1.10324908597348</v>
      </c>
      <c r="AI9" s="3">
        <v>1.36248410458808</v>
      </c>
      <c r="AJ9" s="3">
        <v>1.2691208297290399</v>
      </c>
      <c r="AK9" s="3">
        <v>1.3079807464447499</v>
      </c>
      <c r="AL9" s="3">
        <v>1.17995946089347</v>
      </c>
      <c r="AM9" s="3">
        <v>1.0708477039370601</v>
      </c>
      <c r="AN9" s="3">
        <v>1.1073494040991501</v>
      </c>
      <c r="AO9" s="3">
        <v>1.2812509213740999</v>
      </c>
      <c r="AP9" s="3">
        <v>1.20095291250221</v>
      </c>
      <c r="AQ9" s="3">
        <v>1.22535479047083</v>
      </c>
      <c r="AR9" s="3">
        <v>1.03692101391054</v>
      </c>
      <c r="AS9" s="3">
        <v>1.13934541855782</v>
      </c>
      <c r="AT9" s="3">
        <v>1.17988373052951</v>
      </c>
      <c r="AU9" s="3">
        <v>1.21407005412669</v>
      </c>
      <c r="AV9" s="3">
        <v>1.28549532700062</v>
      </c>
      <c r="AW9" s="3">
        <v>1.4110950934237001</v>
      </c>
      <c r="AX9" s="3">
        <v>1.3211408207868101</v>
      </c>
      <c r="AY9" s="3">
        <v>1.2519013942089301</v>
      </c>
      <c r="AZ9" s="3">
        <v>1.3321205837336401</v>
      </c>
      <c r="BA9" s="3">
        <v>1.42034005468582</v>
      </c>
      <c r="BB9" s="3">
        <v>1.4023157185038699</v>
      </c>
      <c r="BC9" s="3">
        <v>1.3133915172862001</v>
      </c>
      <c r="BD9" s="9">
        <f t="shared" si="2"/>
        <v>1.2307888597497647</v>
      </c>
      <c r="BF9" s="3">
        <v>1.51543927625555</v>
      </c>
      <c r="BG9" s="3">
        <v>1.4938885707349701</v>
      </c>
      <c r="BH9" s="3">
        <v>1.4929344589693201</v>
      </c>
      <c r="BI9" s="3">
        <v>1.62136523245538</v>
      </c>
      <c r="BJ9" s="3">
        <v>1.55044599227313</v>
      </c>
      <c r="BK9" s="3">
        <v>1.52617205366063</v>
      </c>
      <c r="BL9" s="3">
        <v>1.57532539531634</v>
      </c>
      <c r="BM9" s="3">
        <v>1.5471115293229301</v>
      </c>
      <c r="BN9" s="3">
        <v>1.56124404452196</v>
      </c>
      <c r="BO9" s="3">
        <v>1.5708009601203601</v>
      </c>
      <c r="BP9" s="9">
        <f t="shared" si="3"/>
        <v>1.5454727513630571</v>
      </c>
    </row>
    <row r="10" spans="1:104" x14ac:dyDescent="0.3">
      <c r="A10" s="6" t="s">
        <v>8</v>
      </c>
      <c r="B10" s="3">
        <v>1.2955529440942399</v>
      </c>
      <c r="C10" s="3">
        <v>1.32516405979344</v>
      </c>
      <c r="D10" s="3">
        <v>1.18800945439356</v>
      </c>
      <c r="E10" s="3">
        <v>1.2033961012332</v>
      </c>
      <c r="F10" s="3">
        <v>1.3067224731764999</v>
      </c>
      <c r="G10" s="3">
        <v>1.19202746834702</v>
      </c>
      <c r="H10" s="3">
        <v>1.17017732847159</v>
      </c>
      <c r="I10" s="3">
        <v>1.61233320644217</v>
      </c>
      <c r="J10" s="3">
        <v>1.3374893043220799</v>
      </c>
      <c r="K10" s="3">
        <v>1.31833086430008</v>
      </c>
      <c r="L10" s="9">
        <f t="shared" si="0"/>
        <v>1.2949203204573878</v>
      </c>
      <c r="N10" s="3">
        <v>1.3878074642372</v>
      </c>
      <c r="O10" s="3">
        <v>1.30148901876406</v>
      </c>
      <c r="P10" s="3">
        <v>1.31254080175466</v>
      </c>
      <c r="Q10" s="3">
        <v>1.2898959418428599</v>
      </c>
      <c r="R10" s="3">
        <v>1.3913547240728801</v>
      </c>
      <c r="S10" s="3">
        <v>1.34785333696238</v>
      </c>
      <c r="T10" s="3">
        <v>1.3406194372685201</v>
      </c>
      <c r="U10" s="3">
        <v>1.2951092998976601</v>
      </c>
      <c r="V10" s="3">
        <v>1.42355997934447</v>
      </c>
      <c r="W10" s="3">
        <v>1.26552411971971</v>
      </c>
      <c r="X10" s="9">
        <f t="shared" si="1"/>
        <v>1.3355754123864403</v>
      </c>
      <c r="Z10" s="3">
        <v>1.0756669118647899</v>
      </c>
      <c r="AA10" s="3">
        <v>1.1852592898763099</v>
      </c>
      <c r="AB10" s="3">
        <v>1.17405417716553</v>
      </c>
      <c r="AC10" s="3">
        <v>1.2677414916343099</v>
      </c>
      <c r="AD10" s="3">
        <v>1.2423707209336901</v>
      </c>
      <c r="AE10" s="3">
        <v>1.0445184365267901</v>
      </c>
      <c r="AF10" s="3">
        <v>1.0297687684676</v>
      </c>
      <c r="AG10" s="3">
        <v>1.2793254863280299</v>
      </c>
      <c r="AH10" s="3">
        <v>1.1213362489747101</v>
      </c>
      <c r="AI10" s="3">
        <v>1.4147838828747401</v>
      </c>
      <c r="AJ10" s="3">
        <v>1.1570938803522299</v>
      </c>
      <c r="AK10" s="3">
        <v>1.20498493138031</v>
      </c>
      <c r="AL10" s="3">
        <v>1.1513031585818001</v>
      </c>
      <c r="AM10" s="3">
        <v>1.0440131978127101</v>
      </c>
      <c r="AN10" s="3">
        <v>1.08465330077093</v>
      </c>
      <c r="AO10" s="3">
        <v>1.2576323213676099</v>
      </c>
      <c r="AP10" s="3">
        <v>1.1422859400404799</v>
      </c>
      <c r="AQ10" s="3">
        <v>1.04193155160421</v>
      </c>
      <c r="AR10" s="3">
        <v>0.88655181070990496</v>
      </c>
      <c r="AS10" s="3">
        <v>1.06033504220632</v>
      </c>
      <c r="AT10" s="3">
        <v>1.0478689174756</v>
      </c>
      <c r="AU10" s="3">
        <v>1.23953523404652</v>
      </c>
      <c r="AV10" s="3">
        <v>1.27336615291997</v>
      </c>
      <c r="AW10" s="3">
        <v>1.5856614737155801</v>
      </c>
      <c r="AX10" s="3">
        <v>1.39554469678483</v>
      </c>
      <c r="AY10" s="3">
        <v>1.3704434913664201</v>
      </c>
      <c r="AZ10" s="3">
        <v>1.3871262464529399</v>
      </c>
      <c r="BA10" s="3">
        <v>1.4728067886343601</v>
      </c>
      <c r="BB10" s="3">
        <v>1.2425181666616201</v>
      </c>
      <c r="BC10" s="3">
        <v>1.3007066196472099</v>
      </c>
      <c r="BD10" s="9">
        <f t="shared" si="2"/>
        <v>1.2060396112392684</v>
      </c>
      <c r="BF10" s="3">
        <v>1.42844439271791</v>
      </c>
      <c r="BG10" s="3">
        <v>1.41177998327215</v>
      </c>
      <c r="BH10" s="3">
        <v>1.42535874040119</v>
      </c>
      <c r="BI10" s="3">
        <v>1.5444303446321099</v>
      </c>
      <c r="BJ10" s="3">
        <v>1.52192465127771</v>
      </c>
      <c r="BK10" s="3">
        <v>1.5057655114458599</v>
      </c>
      <c r="BL10" s="3">
        <v>1.5993774276735999</v>
      </c>
      <c r="BM10" s="3">
        <v>1.46677397152797</v>
      </c>
      <c r="BN10" s="3">
        <v>1.5866407276034999</v>
      </c>
      <c r="BO10" s="3">
        <v>1.5398369457329999</v>
      </c>
      <c r="BP10" s="9">
        <f t="shared" si="3"/>
        <v>1.5030332696284998</v>
      </c>
    </row>
    <row r="11" spans="1:104" x14ac:dyDescent="0.3">
      <c r="A11" s="6" t="s">
        <v>9</v>
      </c>
      <c r="B11" s="3">
        <v>1.2116976529744701</v>
      </c>
      <c r="C11" s="3">
        <v>1.1222337759112</v>
      </c>
      <c r="D11" s="3">
        <v>1.09163752955649</v>
      </c>
      <c r="E11" s="3">
        <v>1.21069622789631</v>
      </c>
      <c r="F11" s="3">
        <v>1.25255312358837</v>
      </c>
      <c r="G11" s="3">
        <v>1.1908889095622299</v>
      </c>
      <c r="H11" s="3">
        <v>1.1632258767754799</v>
      </c>
      <c r="I11" s="3">
        <v>1.7061144621345901</v>
      </c>
      <c r="J11" s="3">
        <v>1.25488610983353</v>
      </c>
      <c r="K11" s="3">
        <v>1.2893323429522701</v>
      </c>
      <c r="L11" s="9">
        <f t="shared" si="0"/>
        <v>1.249326601118494</v>
      </c>
      <c r="N11" s="3" t="s">
        <v>50</v>
      </c>
      <c r="O11" s="3" t="s">
        <v>50</v>
      </c>
      <c r="P11" s="3" t="s">
        <v>50</v>
      </c>
      <c r="Q11" s="3" t="s">
        <v>50</v>
      </c>
      <c r="R11" s="3" t="s">
        <v>50</v>
      </c>
      <c r="S11" s="3" t="s">
        <v>50</v>
      </c>
      <c r="T11" s="3" t="s">
        <v>50</v>
      </c>
      <c r="U11" s="3" t="s">
        <v>50</v>
      </c>
      <c r="V11" s="3" t="s">
        <v>50</v>
      </c>
      <c r="W11" s="3" t="s">
        <v>50</v>
      </c>
      <c r="X11" s="9" t="e">
        <f t="shared" si="1"/>
        <v>#DIV/0!</v>
      </c>
      <c r="Z11" s="3">
        <v>1.2522588179713701</v>
      </c>
      <c r="AA11" s="3">
        <v>1.2553682228555401</v>
      </c>
      <c r="AB11" s="3">
        <v>1.11823694532559</v>
      </c>
      <c r="AC11" s="3">
        <v>1.10044024200239</v>
      </c>
      <c r="AD11" s="3">
        <v>1.1149981417907799</v>
      </c>
      <c r="AE11" s="3">
        <v>1.1349124512977999</v>
      </c>
      <c r="AF11" s="3">
        <v>1.08202511682761</v>
      </c>
      <c r="AG11" s="3">
        <v>1.5718694705943399</v>
      </c>
      <c r="AH11" s="3">
        <v>1.13572921217554</v>
      </c>
      <c r="AI11" s="3">
        <v>1.4221163868253901</v>
      </c>
      <c r="AJ11" s="3">
        <v>1.38982879214759</v>
      </c>
      <c r="AK11" s="3">
        <v>1.3797715229687599</v>
      </c>
      <c r="AL11" s="3">
        <v>1.19348502214805</v>
      </c>
      <c r="AM11" s="3">
        <v>1.05194914262982</v>
      </c>
      <c r="AN11" s="3">
        <v>1.1660056487484101</v>
      </c>
      <c r="AO11" s="3">
        <v>1.3190084350628899</v>
      </c>
      <c r="AP11" s="3">
        <v>1.2125139056994401</v>
      </c>
      <c r="AQ11" s="3">
        <v>1.1967763369766</v>
      </c>
      <c r="AR11" s="3">
        <v>1.0516211978883501</v>
      </c>
      <c r="AS11" s="3">
        <v>1.0790947898974299</v>
      </c>
      <c r="AT11" s="3">
        <v>1.1832870882558699</v>
      </c>
      <c r="AU11" s="3">
        <v>1.2393411970726</v>
      </c>
      <c r="AV11" s="3">
        <v>1.29273384667507</v>
      </c>
      <c r="AW11" s="3">
        <v>1.4495278063246999</v>
      </c>
      <c r="AX11" s="3">
        <v>1.38393798112323</v>
      </c>
      <c r="AY11" s="3">
        <v>1.3641826628557401</v>
      </c>
      <c r="AZ11" s="3">
        <v>1.34251759963151</v>
      </c>
      <c r="BA11" s="3">
        <v>1.3359418872868201</v>
      </c>
      <c r="BB11" s="3">
        <v>1.4865139388323101</v>
      </c>
      <c r="BC11" s="3">
        <v>1.4400050959122499</v>
      </c>
      <c r="BD11" s="9">
        <f t="shared" si="2"/>
        <v>1.2581999635267931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9">
        <f t="shared" si="3"/>
        <v>0</v>
      </c>
    </row>
    <row r="12" spans="1:104" x14ac:dyDescent="0.3">
      <c r="A12" s="6" t="s">
        <v>10</v>
      </c>
      <c r="B12" s="4">
        <v>1.2413544844356901</v>
      </c>
      <c r="C12" s="4">
        <v>1.1526819400144599</v>
      </c>
      <c r="D12" s="4">
        <v>1.1398867835636399</v>
      </c>
      <c r="E12" s="4">
        <v>1.1831279116906499</v>
      </c>
      <c r="F12" s="4">
        <v>1.1442331588985899</v>
      </c>
      <c r="G12" s="4">
        <v>1.1022661484509699</v>
      </c>
      <c r="H12" s="3">
        <v>1.11997430560003</v>
      </c>
      <c r="I12" s="4">
        <v>1.7947657494310101</v>
      </c>
      <c r="J12" s="4">
        <v>1.2393456196750601</v>
      </c>
      <c r="K12" s="4">
        <v>1.3025534543243</v>
      </c>
      <c r="L12" s="9">
        <f t="shared" si="0"/>
        <v>1.24201895560844</v>
      </c>
      <c r="N12" s="4">
        <v>1.4154771822249701</v>
      </c>
      <c r="O12" s="4">
        <v>1.3780884399393201</v>
      </c>
      <c r="P12" s="4">
        <v>1.35980707092067</v>
      </c>
      <c r="Q12" s="4">
        <v>1.3577375810593799</v>
      </c>
      <c r="R12" s="4">
        <v>1.4200165578716399</v>
      </c>
      <c r="S12" s="4">
        <v>1.3111145308546399</v>
      </c>
      <c r="T12" s="3">
        <v>1.3730789778143699</v>
      </c>
      <c r="U12" s="4">
        <v>1.3818313664272099</v>
      </c>
      <c r="V12" s="4">
        <v>1.41681065591447</v>
      </c>
      <c r="W12" s="4">
        <v>1.4306975544452001</v>
      </c>
      <c r="X12" s="9">
        <f t="shared" si="1"/>
        <v>1.3844659917471867</v>
      </c>
      <c r="Z12" s="4">
        <v>1.1703809792345401</v>
      </c>
      <c r="AA12" s="4">
        <v>1.2630876908184201</v>
      </c>
      <c r="AB12" s="4">
        <v>1.1752500790384199</v>
      </c>
      <c r="AC12" s="4">
        <v>1.15607480843815</v>
      </c>
      <c r="AD12" s="4">
        <v>1.2390169817263099</v>
      </c>
      <c r="AE12" s="4">
        <v>1.0959213145689399</v>
      </c>
      <c r="AF12" s="4">
        <v>1.0518532254847599</v>
      </c>
      <c r="AG12" s="4">
        <v>1.5731248882067801</v>
      </c>
      <c r="AH12" s="4">
        <v>1.14062429735612</v>
      </c>
      <c r="AI12" s="4">
        <v>1.45552391384696</v>
      </c>
      <c r="AJ12" s="4">
        <v>1.3462559945208299</v>
      </c>
      <c r="AK12" s="4">
        <v>1.3306859638147399</v>
      </c>
      <c r="AL12" s="4">
        <v>1.20368472072262</v>
      </c>
      <c r="AM12" s="4">
        <v>1.0259675481117001</v>
      </c>
      <c r="AN12" s="4">
        <v>1.1425570509729299</v>
      </c>
      <c r="AO12" s="4">
        <v>1.3158732664050601</v>
      </c>
      <c r="AP12" s="4">
        <v>1.1420718413200801</v>
      </c>
      <c r="AQ12" s="4">
        <v>1.14194938175329</v>
      </c>
      <c r="AR12" s="4">
        <v>1.00091578194533</v>
      </c>
      <c r="AS12" s="4">
        <v>1.0362967803502201</v>
      </c>
      <c r="AT12" s="4">
        <v>1.15013588156836</v>
      </c>
      <c r="AU12" s="4">
        <v>1.2278666205890001</v>
      </c>
      <c r="AV12" s="4">
        <v>1.33603860082061</v>
      </c>
      <c r="AW12" s="4">
        <v>1.55485755633139</v>
      </c>
      <c r="AX12" s="4">
        <v>1.43678136790174</v>
      </c>
      <c r="AY12" s="4">
        <v>1.39215028237147</v>
      </c>
      <c r="AZ12" s="3">
        <v>1.31556755594968</v>
      </c>
      <c r="BA12" s="4">
        <v>1.4318835711201801</v>
      </c>
      <c r="BB12" s="4">
        <v>1.3952802445731101</v>
      </c>
      <c r="BC12" s="4">
        <v>1.41922790377749</v>
      </c>
      <c r="BD12" s="9">
        <f t="shared" si="2"/>
        <v>1.2555635364546409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9">
        <f t="shared" si="3"/>
        <v>0</v>
      </c>
    </row>
    <row r="13" spans="1:104" x14ac:dyDescent="0.3">
      <c r="A13" s="6" t="s">
        <v>11</v>
      </c>
      <c r="B13" s="3">
        <v>1.2077414377612501</v>
      </c>
      <c r="C13" s="3">
        <v>1.13700920392736</v>
      </c>
      <c r="D13" s="3">
        <v>1.16268235227836</v>
      </c>
      <c r="E13" s="3">
        <v>1.1642930694946201</v>
      </c>
      <c r="F13" s="3">
        <v>1.19525677293764</v>
      </c>
      <c r="G13" s="3">
        <v>1.10832394314952</v>
      </c>
      <c r="H13" s="3">
        <v>1.1483461872467</v>
      </c>
      <c r="I13" s="3">
        <v>1.81283345189972</v>
      </c>
      <c r="J13" s="3">
        <v>1.2386071637523</v>
      </c>
      <c r="K13" s="3">
        <v>1.26957734448427</v>
      </c>
      <c r="L13" s="9">
        <f t="shared" si="0"/>
        <v>1.2444670926931742</v>
      </c>
      <c r="N13" s="3">
        <v>1.22181264266255</v>
      </c>
      <c r="O13" s="3">
        <v>1.2637279171334299</v>
      </c>
      <c r="P13" s="3">
        <v>1.17830392074426</v>
      </c>
      <c r="Q13" s="3">
        <v>1.24472992016858</v>
      </c>
      <c r="R13" s="3">
        <v>1.30103096776365</v>
      </c>
      <c r="S13" s="3">
        <v>1.2396987147752101</v>
      </c>
      <c r="T13" s="3">
        <v>1.22495466267064</v>
      </c>
      <c r="U13" s="3">
        <v>1.2754391409294099</v>
      </c>
      <c r="V13" s="3">
        <v>1.2878570985946101</v>
      </c>
      <c r="W13" s="3">
        <v>1.2853897330364401</v>
      </c>
      <c r="X13" s="9">
        <f t="shared" si="1"/>
        <v>1.2522944718478781</v>
      </c>
      <c r="Z13" s="3">
        <v>1.0974908743049101</v>
      </c>
      <c r="AA13" s="3">
        <v>1.16253768279306</v>
      </c>
      <c r="AB13" s="3">
        <v>1.07399175748111</v>
      </c>
      <c r="AC13" s="3">
        <v>1.2261174243901301</v>
      </c>
      <c r="AD13" s="3">
        <v>0.99798365109967602</v>
      </c>
      <c r="AE13" s="3">
        <v>0.94442399304796798</v>
      </c>
      <c r="AF13" s="3">
        <v>1.07463734993547</v>
      </c>
      <c r="AG13" s="3">
        <v>1.30910598310731</v>
      </c>
      <c r="AH13" s="3">
        <v>1.0392526523635901</v>
      </c>
      <c r="AI13" s="3">
        <v>1.1912302784701301</v>
      </c>
      <c r="AJ13" s="3">
        <v>1.1455702847243401</v>
      </c>
      <c r="AK13" s="3">
        <v>1.2033816661583201</v>
      </c>
      <c r="AL13" s="3">
        <v>1.1499820403949099</v>
      </c>
      <c r="AM13" s="3">
        <v>1.0492653039453199</v>
      </c>
      <c r="AN13" s="3">
        <v>1.07057245942543</v>
      </c>
      <c r="AO13" s="3">
        <v>1.1110499520606401</v>
      </c>
      <c r="AP13" s="3">
        <v>1.14046742060038</v>
      </c>
      <c r="AQ13" s="3">
        <v>1.1270638206689301</v>
      </c>
      <c r="AR13" s="3">
        <v>0.90176664800986805</v>
      </c>
      <c r="AS13" s="3">
        <v>1.01684127060202</v>
      </c>
      <c r="AT13" s="3">
        <v>1.0821492576498899</v>
      </c>
      <c r="AU13" s="3">
        <v>1.1002874335153701</v>
      </c>
      <c r="AV13" s="3">
        <v>1.1438969844868601</v>
      </c>
      <c r="AW13" s="3">
        <v>1.3599614502194</v>
      </c>
      <c r="AX13" s="3">
        <v>1.2154067803074899</v>
      </c>
      <c r="AY13" s="3">
        <v>1.17422418867722</v>
      </c>
      <c r="AZ13" s="3">
        <v>1.1198207260997399</v>
      </c>
      <c r="BA13" s="3">
        <v>1.16641953491884</v>
      </c>
      <c r="BB13" s="3">
        <v>1.2132480256584499</v>
      </c>
      <c r="BC13" s="3">
        <v>1.22806984112412</v>
      </c>
      <c r="BD13" s="9">
        <f t="shared" si="2"/>
        <v>1.1278738912080295</v>
      </c>
      <c r="BF13" s="3">
        <v>1.29345450038667</v>
      </c>
      <c r="BG13" s="3">
        <v>1.2984254590890001</v>
      </c>
      <c r="BH13" s="3">
        <v>1.3180752151513699</v>
      </c>
      <c r="BI13" s="3">
        <v>1.3435686173605601</v>
      </c>
      <c r="BJ13" s="3">
        <v>1.3013673929418099</v>
      </c>
      <c r="BK13" s="3">
        <v>1.20249901655666</v>
      </c>
      <c r="BL13" s="3">
        <v>1.3879693288076</v>
      </c>
      <c r="BM13" s="3">
        <v>1.2829020062551699</v>
      </c>
      <c r="BN13" s="3">
        <v>1.3024816059400599</v>
      </c>
      <c r="BO13" s="3">
        <v>1.3141288708051599</v>
      </c>
      <c r="BP13" s="9">
        <f t="shared" si="3"/>
        <v>1.304487201329406</v>
      </c>
    </row>
    <row r="14" spans="1:104" x14ac:dyDescent="0.3">
      <c r="A14" s="6" t="s">
        <v>12</v>
      </c>
      <c r="B14" s="3">
        <v>1.22467689341375</v>
      </c>
      <c r="C14" s="3">
        <v>1.15021312482393</v>
      </c>
      <c r="D14" s="3">
        <v>1.18215281011756</v>
      </c>
      <c r="E14" s="3">
        <v>1.1788416096646399</v>
      </c>
      <c r="F14" s="3">
        <v>1.2574071907862601</v>
      </c>
      <c r="G14" s="3">
        <v>1.16519097920579</v>
      </c>
      <c r="H14" s="3">
        <v>1.1564527867248799</v>
      </c>
      <c r="I14" s="3">
        <v>1.7774240931696701</v>
      </c>
      <c r="J14" s="3">
        <v>1.20671032460824</v>
      </c>
      <c r="K14" s="3">
        <v>1.19837424434651</v>
      </c>
      <c r="L14" s="9">
        <f t="shared" si="0"/>
        <v>1.2497444056861231</v>
      </c>
      <c r="N14" s="3">
        <v>1.74699001318478</v>
      </c>
      <c r="O14" s="3">
        <v>1.4944064163912401</v>
      </c>
      <c r="P14" s="3">
        <v>1.5253237409950799</v>
      </c>
      <c r="Q14" s="3">
        <v>1.48572507577366</v>
      </c>
      <c r="R14" s="3">
        <v>1.716163765061</v>
      </c>
      <c r="S14" s="3">
        <v>1.6716051356835999</v>
      </c>
      <c r="T14" s="3">
        <v>1.65974574686369</v>
      </c>
      <c r="U14" s="3">
        <v>1.57824202968992</v>
      </c>
      <c r="V14" s="3">
        <v>1.72521810111591</v>
      </c>
      <c r="W14" s="3">
        <v>1.59764952521146</v>
      </c>
      <c r="X14" s="9">
        <f t="shared" si="1"/>
        <v>1.6201069549970337</v>
      </c>
      <c r="Z14" s="3">
        <v>1.2733795287067</v>
      </c>
      <c r="AA14" s="3">
        <v>1.3919723236991499</v>
      </c>
      <c r="AB14" s="3">
        <v>1.41996916058835</v>
      </c>
      <c r="AC14" s="3">
        <v>1.6671865592972099</v>
      </c>
      <c r="AD14" s="3">
        <v>1.6246865652851401</v>
      </c>
      <c r="AE14" s="3">
        <v>1.2779304085643499</v>
      </c>
      <c r="AF14" s="3">
        <v>1.3167699573196701</v>
      </c>
      <c r="AG14" s="3">
        <v>1.5779678436775</v>
      </c>
      <c r="AH14" s="3">
        <v>1.4345749399782199</v>
      </c>
      <c r="AI14" s="3">
        <v>1.6749889815207499</v>
      </c>
      <c r="AJ14" s="3">
        <v>1.5383925774415399</v>
      </c>
      <c r="AK14" s="3">
        <v>1.3172361456173001</v>
      </c>
      <c r="AL14" s="3">
        <v>1.3292426365100101</v>
      </c>
      <c r="AM14" s="3">
        <v>1.28797807342292</v>
      </c>
      <c r="AN14" s="3">
        <v>1.2899083252032699</v>
      </c>
      <c r="AO14" s="3">
        <v>1.7382367900734499</v>
      </c>
      <c r="AP14" s="3">
        <v>1.5275022319750799</v>
      </c>
      <c r="AQ14" s="3">
        <v>1.3337264976432099</v>
      </c>
      <c r="AR14" s="3">
        <v>1.24008817695983</v>
      </c>
      <c r="AS14" s="3">
        <v>1.34914079186387</v>
      </c>
      <c r="AT14" s="3">
        <v>1.3366502861423</v>
      </c>
      <c r="AU14" s="3">
        <v>1.6291045960091599</v>
      </c>
      <c r="AV14" s="3">
        <v>1.5161222089761299</v>
      </c>
      <c r="AW14" s="3">
        <v>1.73561412709089</v>
      </c>
      <c r="AX14" s="3">
        <v>1.5625010471260401</v>
      </c>
      <c r="AY14" s="3">
        <v>1.7381114265573001</v>
      </c>
      <c r="AZ14" s="3">
        <v>1.7836551629133199</v>
      </c>
      <c r="BA14" s="3">
        <v>1.6799905912703199</v>
      </c>
      <c r="BB14" s="3">
        <v>1.61348313515008</v>
      </c>
      <c r="BC14" s="3">
        <v>1.56514272555598</v>
      </c>
      <c r="BD14" s="9">
        <f t="shared" si="2"/>
        <v>1.4923751274046351</v>
      </c>
      <c r="BF14" s="3">
        <v>1.6350057957562401</v>
      </c>
      <c r="BG14" s="3">
        <v>1.63042714610299</v>
      </c>
      <c r="BH14" s="3">
        <v>1.65760921482489</v>
      </c>
      <c r="BI14" s="3">
        <v>1.7639215603861</v>
      </c>
      <c r="BJ14" s="3">
        <v>1.71310453012481</v>
      </c>
      <c r="BK14" s="3">
        <v>1.68172203994625</v>
      </c>
      <c r="BL14" s="3">
        <v>1.70988402948906</v>
      </c>
      <c r="BM14" s="3">
        <v>1.6850601823352001</v>
      </c>
      <c r="BN14" s="3">
        <v>1.6976102859687401</v>
      </c>
      <c r="BO14" s="3">
        <v>1.6865134462942</v>
      </c>
      <c r="BP14" s="9">
        <f t="shared" si="3"/>
        <v>1.6860858231228479</v>
      </c>
    </row>
    <row r="15" spans="1:104" x14ac:dyDescent="0.3">
      <c r="A15" s="6" t="s">
        <v>13</v>
      </c>
      <c r="B15" s="3">
        <v>1.21349744798675</v>
      </c>
      <c r="C15" s="3">
        <v>1.0394690058712901</v>
      </c>
      <c r="D15" s="3">
        <v>1.06577285532039</v>
      </c>
      <c r="E15" s="3">
        <v>1.1121199828575099</v>
      </c>
      <c r="F15" s="3">
        <v>1.18335521872585</v>
      </c>
      <c r="G15" s="3">
        <v>1.07586765165149</v>
      </c>
      <c r="H15" s="3">
        <v>1.1426814113971799</v>
      </c>
      <c r="I15" s="3">
        <v>1.7996743932136099</v>
      </c>
      <c r="J15" s="3">
        <v>1.21623317374813</v>
      </c>
      <c r="K15" s="3">
        <v>1.27302048677962</v>
      </c>
      <c r="L15" s="9">
        <f t="shared" si="0"/>
        <v>1.2121691627551821</v>
      </c>
      <c r="N15" s="3">
        <v>1.1556595282869999</v>
      </c>
      <c r="O15" s="3">
        <v>1.20984443831169</v>
      </c>
      <c r="P15" s="3">
        <v>1.1248196926312899</v>
      </c>
      <c r="Q15" s="3">
        <v>1.1847274912005199</v>
      </c>
      <c r="R15" s="3">
        <v>1.2367504117819501</v>
      </c>
      <c r="S15" s="3">
        <v>1.1864612779525101</v>
      </c>
      <c r="T15" s="3">
        <v>1.1854200079666599</v>
      </c>
      <c r="U15" s="3">
        <v>1.19807573137789</v>
      </c>
      <c r="V15" s="3">
        <v>1.23380727048585</v>
      </c>
      <c r="W15" s="3">
        <v>1.2208822244575901</v>
      </c>
      <c r="X15" s="9">
        <f t="shared" si="1"/>
        <v>1.193644807445295</v>
      </c>
      <c r="Z15" s="3">
        <v>1.1466641850302499</v>
      </c>
      <c r="AA15" s="3">
        <v>1.0857236384614499</v>
      </c>
      <c r="AB15" s="3">
        <v>0.94143272133807898</v>
      </c>
      <c r="AC15" s="3">
        <v>1.5160070098150999</v>
      </c>
      <c r="AD15" s="3">
        <v>1.1211945724786001</v>
      </c>
      <c r="AE15" s="3">
        <v>1.0973560732549399</v>
      </c>
      <c r="AF15" s="3">
        <v>1.1230291256679701</v>
      </c>
      <c r="AG15" s="3">
        <v>1.0552662343986801</v>
      </c>
      <c r="AH15" s="3">
        <v>0.98312247443622902</v>
      </c>
      <c r="AI15" s="3">
        <v>1.04719965068376</v>
      </c>
      <c r="AJ15" s="3">
        <v>0.993183374982883</v>
      </c>
      <c r="AK15" s="3">
        <v>1.02051569774756</v>
      </c>
      <c r="AL15" s="3">
        <v>1.1247150982865399</v>
      </c>
      <c r="AM15" s="3">
        <v>1.10588993558784</v>
      </c>
      <c r="AN15" s="3">
        <v>1.10917888197516</v>
      </c>
      <c r="AO15" s="3">
        <v>1.0329743134702201</v>
      </c>
      <c r="AP15" s="3">
        <v>1.1671842616711601</v>
      </c>
      <c r="AQ15" s="3">
        <v>1.0157127399577</v>
      </c>
      <c r="AR15" s="3">
        <v>1.0333809837327099</v>
      </c>
      <c r="AS15" s="3">
        <v>1.02030625938868</v>
      </c>
      <c r="AT15" s="3">
        <v>0.93553941752631098</v>
      </c>
      <c r="AU15" s="3">
        <v>0.99828138802026001</v>
      </c>
      <c r="AV15" s="3">
        <v>0.96478140872052498</v>
      </c>
      <c r="AW15" s="3">
        <v>1.0515636108408799</v>
      </c>
      <c r="AX15" s="3">
        <v>0.96213370619745797</v>
      </c>
      <c r="AY15" s="3">
        <v>1.0215968899601899</v>
      </c>
      <c r="AZ15" s="3">
        <v>1.0085939218610001</v>
      </c>
      <c r="BA15" s="3">
        <v>1.0466271736772299</v>
      </c>
      <c r="BB15" s="3">
        <v>1.0331414602926701</v>
      </c>
      <c r="BC15" s="3">
        <v>0.96117010128609004</v>
      </c>
      <c r="BD15" s="9">
        <f t="shared" si="2"/>
        <v>1.0574488770249373</v>
      </c>
      <c r="BF15" s="3">
        <v>1.1864589404166399</v>
      </c>
      <c r="BG15" s="3">
        <v>1.2507902436467699</v>
      </c>
      <c r="BH15" s="3">
        <v>1.3032652577691399</v>
      </c>
      <c r="BI15" s="3">
        <v>1.29786340619264</v>
      </c>
      <c r="BJ15" s="3">
        <v>1.24489575519245</v>
      </c>
      <c r="BK15" s="3">
        <v>1.2937998276923299</v>
      </c>
      <c r="BL15" s="3">
        <v>1.28187069168396</v>
      </c>
      <c r="BM15" s="3">
        <v>1.2526171714432801</v>
      </c>
      <c r="BN15" s="3">
        <v>1.2796364749875799</v>
      </c>
      <c r="BO15" s="3">
        <v>1.1861912347365899</v>
      </c>
      <c r="BP15" s="9">
        <f t="shared" si="3"/>
        <v>1.2577389003761381</v>
      </c>
    </row>
    <row r="16" spans="1:104" x14ac:dyDescent="0.3">
      <c r="A16" s="6" t="s">
        <v>14</v>
      </c>
      <c r="B16" s="4">
        <v>1.2568472662565899</v>
      </c>
      <c r="C16" s="4">
        <v>1.07146022629301</v>
      </c>
      <c r="D16" s="4">
        <v>1.08344349267893</v>
      </c>
      <c r="E16" s="4">
        <v>1.1483500200236501</v>
      </c>
      <c r="F16" s="4">
        <v>1.1549761924605899</v>
      </c>
      <c r="G16" s="4">
        <v>1.07778214533501</v>
      </c>
      <c r="H16" s="3">
        <v>1.08304045909332</v>
      </c>
      <c r="I16" s="4">
        <v>1.8152649847950399</v>
      </c>
      <c r="J16" s="4">
        <v>1.20800652129331</v>
      </c>
      <c r="K16" s="4">
        <v>1.26813261020457</v>
      </c>
      <c r="L16" s="9">
        <f t="shared" si="0"/>
        <v>1.2167303918434018</v>
      </c>
      <c r="N16" s="4">
        <v>1.1182726661953899</v>
      </c>
      <c r="O16" s="4">
        <v>1.21487625604052</v>
      </c>
      <c r="P16" s="4">
        <v>1.1284574612496301</v>
      </c>
      <c r="Q16" s="4">
        <v>1.2062740236804299</v>
      </c>
      <c r="R16" s="4">
        <v>1.23981348649209</v>
      </c>
      <c r="S16" s="4">
        <v>1.20602748261741</v>
      </c>
      <c r="T16" s="3">
        <v>1.1599914448153801</v>
      </c>
      <c r="U16" s="4">
        <v>1.2114168525436999</v>
      </c>
      <c r="V16" s="4">
        <v>1.2515845481374701</v>
      </c>
      <c r="W16" s="4">
        <v>1.19725843707688</v>
      </c>
      <c r="X16" s="9">
        <f t="shared" si="1"/>
        <v>1.1933972658848899</v>
      </c>
      <c r="Z16" s="4">
        <v>1.17693149537871</v>
      </c>
      <c r="AA16" s="4">
        <v>1.1077937005468199</v>
      </c>
      <c r="AB16" s="4">
        <v>0.95531089422468096</v>
      </c>
      <c r="AC16" s="4">
        <v>1.43054425123582</v>
      </c>
      <c r="AD16" s="4">
        <v>1.0679172968682</v>
      </c>
      <c r="AE16" s="4">
        <v>1.0870662927891399</v>
      </c>
      <c r="AF16" s="4">
        <v>1.14042351638311</v>
      </c>
      <c r="AG16" s="4">
        <v>1.04987070514276</v>
      </c>
      <c r="AH16" s="4">
        <v>1.0369977289812899</v>
      </c>
      <c r="AI16" s="4">
        <v>1.04387950662275</v>
      </c>
      <c r="AJ16" s="4">
        <v>0.99687616458512995</v>
      </c>
      <c r="AK16" s="4">
        <v>1.05798221828837</v>
      </c>
      <c r="AL16" s="4">
        <v>1.1562853349650399</v>
      </c>
      <c r="AM16" s="4">
        <v>1.0804689756055601</v>
      </c>
      <c r="AN16" s="4">
        <v>1.1038976959917099</v>
      </c>
      <c r="AO16" s="4">
        <v>1.0534891327440301</v>
      </c>
      <c r="AP16" s="4">
        <v>1.1697470064417299</v>
      </c>
      <c r="AQ16" s="4">
        <v>1.0704126947811201</v>
      </c>
      <c r="AR16" s="4">
        <v>1.03866669572494</v>
      </c>
      <c r="AS16" s="4">
        <v>1.0551284925709601</v>
      </c>
      <c r="AT16" s="4">
        <v>0.97165429255289004</v>
      </c>
      <c r="AU16" s="4">
        <v>1.0090478324165799</v>
      </c>
      <c r="AV16" s="4">
        <v>0.97756773256402496</v>
      </c>
      <c r="AW16" s="4">
        <v>1.07831122446238</v>
      </c>
      <c r="AX16" s="4">
        <v>1.003582302768</v>
      </c>
      <c r="AY16" s="4">
        <v>1.02216178936772</v>
      </c>
      <c r="AZ16" s="3">
        <v>0.99448594339763197</v>
      </c>
      <c r="BA16" s="4">
        <v>0.98585256486372796</v>
      </c>
      <c r="BB16" s="4">
        <v>1.0838310552635799</v>
      </c>
      <c r="BC16" s="4">
        <v>0.969146080728989</v>
      </c>
      <c r="BD16" s="9">
        <f t="shared" si="2"/>
        <v>1.0658443539419131</v>
      </c>
      <c r="BF16" s="3">
        <v>1.3132234676940999</v>
      </c>
      <c r="BG16" s="3">
        <v>1.4276225626099599</v>
      </c>
      <c r="BH16" s="3">
        <v>1.44947158741245</v>
      </c>
      <c r="BI16" s="3">
        <v>1.30556433730045</v>
      </c>
      <c r="BJ16" s="3">
        <v>1.4806012029011399</v>
      </c>
      <c r="BK16" s="3">
        <v>1.4644486461132</v>
      </c>
      <c r="BL16" s="3">
        <v>1.5117588054606299</v>
      </c>
      <c r="BM16" s="3">
        <v>1.48155693150458</v>
      </c>
      <c r="BN16" s="3">
        <v>1.4319071537287</v>
      </c>
      <c r="BO16" s="3">
        <v>1.33425756780904</v>
      </c>
      <c r="BP16" s="9">
        <f t="shared" si="3"/>
        <v>1.4200412262534248</v>
      </c>
    </row>
    <row r="17" spans="1:68" x14ac:dyDescent="0.3">
      <c r="A17" s="6" t="s">
        <v>15</v>
      </c>
      <c r="B17" s="3">
        <v>1.2467902604676699</v>
      </c>
      <c r="C17" s="3">
        <v>1.0756719745593699</v>
      </c>
      <c r="D17" s="3">
        <v>1.11169422212216</v>
      </c>
      <c r="E17" s="3">
        <v>1.16391577719218</v>
      </c>
      <c r="F17" s="3">
        <v>1.1072372632908001</v>
      </c>
      <c r="G17" s="3">
        <v>1.14139086472463</v>
      </c>
      <c r="H17" s="3">
        <v>1.1053222768781199</v>
      </c>
      <c r="I17" s="3">
        <v>1.8588865702745501</v>
      </c>
      <c r="J17" s="3">
        <v>1.21137479554174</v>
      </c>
      <c r="K17" s="3">
        <v>1.2760445473205799</v>
      </c>
      <c r="L17" s="9">
        <f t="shared" si="0"/>
        <v>1.2298328552371802</v>
      </c>
      <c r="N17" s="3">
        <v>1.25233325671618</v>
      </c>
      <c r="O17" s="3">
        <v>1.2289852378388699</v>
      </c>
      <c r="P17" s="3">
        <v>1.1423607965229801</v>
      </c>
      <c r="Q17" s="3">
        <v>1.2128115547262299</v>
      </c>
      <c r="R17" s="3">
        <v>1.2604303519659801</v>
      </c>
      <c r="S17" s="3">
        <v>1.24318039692513</v>
      </c>
      <c r="T17" s="3">
        <v>1.23260299334058</v>
      </c>
      <c r="U17" s="3">
        <v>1.2350169968749001</v>
      </c>
      <c r="V17" s="3">
        <v>1.29492030358459</v>
      </c>
      <c r="W17" s="3">
        <v>1.2480919763331799</v>
      </c>
      <c r="X17" s="9">
        <f t="shared" si="1"/>
        <v>1.235073386482862</v>
      </c>
      <c r="Z17" s="3">
        <v>1.1016478996694601</v>
      </c>
      <c r="AA17" s="3">
        <v>1.07442358618997</v>
      </c>
      <c r="AB17" s="3">
        <v>0.99342539607319402</v>
      </c>
      <c r="AC17" s="3">
        <v>1.66923321354515</v>
      </c>
      <c r="AD17" s="3">
        <v>1.3309679996564501</v>
      </c>
      <c r="AE17" s="3">
        <v>1.0274032281051599</v>
      </c>
      <c r="AF17" s="3">
        <v>1.0670735090279899</v>
      </c>
      <c r="AG17" s="3">
        <v>1.1897260617604499</v>
      </c>
      <c r="AH17" s="3">
        <v>0.98111032853192803</v>
      </c>
      <c r="AI17" s="3">
        <v>1.1059232225694799</v>
      </c>
      <c r="AJ17" s="3">
        <v>1.06416755144168</v>
      </c>
      <c r="AK17" s="3">
        <v>1.1119784998632101</v>
      </c>
      <c r="AL17" s="3">
        <v>1.1779327377312001</v>
      </c>
      <c r="AM17" s="3">
        <v>1.11689064003978</v>
      </c>
      <c r="AN17" s="3">
        <v>1.04573139086846</v>
      </c>
      <c r="AO17" s="3">
        <v>1.0382091967601701</v>
      </c>
      <c r="AP17" s="3">
        <v>1.15399705099742</v>
      </c>
      <c r="AQ17" s="3">
        <v>1.02508098909564</v>
      </c>
      <c r="AR17" s="3">
        <v>0.98282319544469599</v>
      </c>
      <c r="AS17" s="3">
        <v>1.05064934536155</v>
      </c>
      <c r="AT17" s="3">
        <v>0.98127644133747804</v>
      </c>
      <c r="AU17" s="3">
        <v>1.0927917063649</v>
      </c>
      <c r="AV17" s="3">
        <v>1.03506662329095</v>
      </c>
      <c r="AW17" s="3">
        <v>1.09212520299385</v>
      </c>
      <c r="AX17" s="3">
        <v>1.0299360983372301</v>
      </c>
      <c r="AY17" s="3">
        <v>1.0058983129685399</v>
      </c>
      <c r="AZ17" s="3">
        <v>0.96040144182194698</v>
      </c>
      <c r="BA17" s="3">
        <v>1.05933116707175</v>
      </c>
      <c r="BB17" s="3">
        <v>1.0510288106055701</v>
      </c>
      <c r="BC17" s="3">
        <v>1.04855085978796</v>
      </c>
      <c r="BD17" s="9">
        <f t="shared" si="2"/>
        <v>1.0888267235771072</v>
      </c>
      <c r="BF17" s="3">
        <v>1.15813491075847</v>
      </c>
      <c r="BG17" s="3">
        <v>1.1980879737271699</v>
      </c>
      <c r="BH17" s="3">
        <v>1.2101102616930699</v>
      </c>
      <c r="BI17" s="3">
        <v>1.3174095423923</v>
      </c>
      <c r="BJ17" s="3">
        <v>1.2087217638382399</v>
      </c>
      <c r="BK17" s="3">
        <v>1.1582058022203101</v>
      </c>
      <c r="BL17" s="3">
        <v>1.2715730213604901</v>
      </c>
      <c r="BM17" s="3">
        <v>1.2031795135805901</v>
      </c>
      <c r="BN17" s="3">
        <v>1.22071282649088</v>
      </c>
      <c r="BO17" s="3">
        <v>1.2388681493287701</v>
      </c>
      <c r="BP17" s="9">
        <f t="shared" si="3"/>
        <v>1.218500376539029</v>
      </c>
    </row>
    <row r="18" spans="1:68" x14ac:dyDescent="0.3">
      <c r="A18" s="6" t="s">
        <v>16</v>
      </c>
      <c r="B18" s="3">
        <v>1.2063862512377499</v>
      </c>
      <c r="C18" s="3">
        <v>1.1275592418561</v>
      </c>
      <c r="D18" s="3">
        <v>1.0925930268786901</v>
      </c>
      <c r="E18" s="3">
        <v>1.11965995678812</v>
      </c>
      <c r="F18" s="3">
        <v>1.08159020935367</v>
      </c>
      <c r="G18" s="3">
        <v>1.10634235625008</v>
      </c>
      <c r="H18" s="3">
        <v>1.1722112049431901</v>
      </c>
      <c r="I18" s="3">
        <v>1.8501835739844299</v>
      </c>
      <c r="J18" s="3">
        <v>1.20306994465606</v>
      </c>
      <c r="K18" s="3">
        <v>1.2279433019481401</v>
      </c>
      <c r="L18" s="9">
        <f t="shared" si="0"/>
        <v>1.2187539067896229</v>
      </c>
      <c r="N18" s="3">
        <v>1.1525696118547399</v>
      </c>
      <c r="O18" s="3">
        <v>1.2479888258151099</v>
      </c>
      <c r="P18" s="3">
        <v>1.20532375134077</v>
      </c>
      <c r="Q18" s="3">
        <v>1.2468997454708199</v>
      </c>
      <c r="R18" s="3">
        <v>1.27336560915375</v>
      </c>
      <c r="S18" s="3">
        <v>1.19139263430322</v>
      </c>
      <c r="T18" s="3">
        <v>1.1975327858042899</v>
      </c>
      <c r="U18" s="3">
        <v>1.24556336254005</v>
      </c>
      <c r="V18" s="3">
        <v>1.3082165719461001</v>
      </c>
      <c r="W18" s="3">
        <v>1.25422593936382</v>
      </c>
      <c r="X18" s="9">
        <f t="shared" si="1"/>
        <v>1.2323078837592671</v>
      </c>
      <c r="Z18" s="3">
        <v>1.1241672587242899</v>
      </c>
      <c r="AA18" s="3">
        <v>1.11772230870736</v>
      </c>
      <c r="AB18" s="3">
        <v>1.0631178593569</v>
      </c>
      <c r="AC18" s="3">
        <v>1.39365031600277</v>
      </c>
      <c r="AD18" s="3">
        <v>1.0587508136683299</v>
      </c>
      <c r="AE18" s="3">
        <v>1.0246130723834099</v>
      </c>
      <c r="AF18" s="3">
        <v>1.0933593592650199</v>
      </c>
      <c r="AG18" s="3">
        <v>1.1565200896612799</v>
      </c>
      <c r="AH18" s="3">
        <v>1.00017700177728</v>
      </c>
      <c r="AI18" s="3">
        <v>1.1065964864317901</v>
      </c>
      <c r="AJ18" s="3">
        <v>1.05869755898675</v>
      </c>
      <c r="AK18" s="3">
        <v>1.1082414485453</v>
      </c>
      <c r="AL18" s="3">
        <v>1.19571641100366</v>
      </c>
      <c r="AM18" s="3">
        <v>1.1311558701436799</v>
      </c>
      <c r="AN18" s="3">
        <v>1.0505080719905699</v>
      </c>
      <c r="AO18" s="3">
        <v>1.0250324773258199</v>
      </c>
      <c r="AP18" s="3">
        <v>1.1243917457183801</v>
      </c>
      <c r="AQ18" s="3">
        <v>1.05661039287243</v>
      </c>
      <c r="AR18" s="3">
        <v>1.01999018105755</v>
      </c>
      <c r="AS18" s="3">
        <v>1.0464055323820001</v>
      </c>
      <c r="AT18" s="3">
        <v>0.990258374058404</v>
      </c>
      <c r="AU18" s="3">
        <v>1.0872335436984</v>
      </c>
      <c r="AV18" s="3">
        <v>1.0317462030728199</v>
      </c>
      <c r="AW18" s="3">
        <v>1.2265876122749599</v>
      </c>
      <c r="AX18" s="3">
        <v>1.0954598293643201</v>
      </c>
      <c r="AY18" s="3">
        <v>1.0348090108207399</v>
      </c>
      <c r="AZ18" s="3">
        <v>1.0521031656050299</v>
      </c>
      <c r="BA18" s="3">
        <v>1.03662786072347</v>
      </c>
      <c r="BB18" s="3">
        <v>1.0851221015824699</v>
      </c>
      <c r="BC18" s="3">
        <v>1.0740458142987499</v>
      </c>
      <c r="BD18" s="9">
        <f t="shared" si="2"/>
        <v>1.0889805923834646</v>
      </c>
      <c r="BF18" s="3">
        <v>1.1990834298755899</v>
      </c>
      <c r="BG18" s="3">
        <v>1.17564216614725</v>
      </c>
      <c r="BH18" s="3">
        <v>1.25831495448069</v>
      </c>
      <c r="BI18" s="3">
        <v>1.2770977594089701</v>
      </c>
      <c r="BJ18" s="3">
        <v>1.2969758457395999</v>
      </c>
      <c r="BK18" s="3">
        <v>1.26353678039191</v>
      </c>
      <c r="BL18" s="3">
        <v>1.38924796765923</v>
      </c>
      <c r="BM18" s="3">
        <v>1.2990183246648499</v>
      </c>
      <c r="BN18" s="3">
        <v>1.28614214416613</v>
      </c>
      <c r="BO18" s="3">
        <v>1.25550412337332</v>
      </c>
      <c r="BP18" s="9">
        <f t="shared" si="3"/>
        <v>1.270056349590754</v>
      </c>
    </row>
    <row r="19" spans="1:68" x14ac:dyDescent="0.3">
      <c r="A19" s="6" t="s">
        <v>17</v>
      </c>
      <c r="B19" s="3">
        <v>1.1399944637489601</v>
      </c>
      <c r="C19" s="3">
        <v>1.06094108089878</v>
      </c>
      <c r="D19" s="3">
        <v>1.0365805618049999</v>
      </c>
      <c r="E19" s="3">
        <v>1.0180811227743201</v>
      </c>
      <c r="F19" s="3">
        <v>1.0856519353052601</v>
      </c>
      <c r="G19" s="3">
        <v>0.98892550454718797</v>
      </c>
      <c r="H19" s="3">
        <v>1.06541862174352</v>
      </c>
      <c r="I19" s="3">
        <v>1.89661063897881</v>
      </c>
      <c r="J19" s="3">
        <v>1.17426913254764</v>
      </c>
      <c r="K19" s="3">
        <v>1.14611795683321</v>
      </c>
      <c r="L19" s="9">
        <f t="shared" si="0"/>
        <v>1.1612591019182688</v>
      </c>
      <c r="N19" s="3">
        <v>1.1981657207788201</v>
      </c>
      <c r="O19" s="3">
        <v>1.29284826278575</v>
      </c>
      <c r="P19" s="3">
        <v>1.1824875395740599</v>
      </c>
      <c r="Q19" s="3">
        <v>1.2486809443951099</v>
      </c>
      <c r="R19" s="3">
        <v>1.2628830983199699</v>
      </c>
      <c r="S19" s="3">
        <v>1.20861206879822</v>
      </c>
      <c r="T19" s="3">
        <v>1.2599813660907</v>
      </c>
      <c r="U19" s="3">
        <v>1.2858343289746501</v>
      </c>
      <c r="V19" s="3">
        <v>1.33519201456059</v>
      </c>
      <c r="W19" s="3">
        <v>1.2406328617226601</v>
      </c>
      <c r="X19" s="9">
        <f t="shared" si="1"/>
        <v>1.251531820600053</v>
      </c>
      <c r="Z19" s="3">
        <v>1.1061581715037101</v>
      </c>
      <c r="AA19" s="3">
        <v>1.09831450967025</v>
      </c>
      <c r="AB19" s="3">
        <v>1.0387185869198601</v>
      </c>
      <c r="AC19" s="3">
        <v>1.4461702752021299</v>
      </c>
      <c r="AD19" s="3">
        <v>1.15143431381784</v>
      </c>
      <c r="AE19" s="3">
        <v>1.0535093956689101</v>
      </c>
      <c r="AF19" s="3">
        <v>1.1290572303139901</v>
      </c>
      <c r="AG19" s="3">
        <v>1.2221160141526199</v>
      </c>
      <c r="AH19" s="3">
        <v>1.03453968313613</v>
      </c>
      <c r="AI19" s="3">
        <v>1.1280830621767699</v>
      </c>
      <c r="AJ19" s="3">
        <v>1.0892550281155799</v>
      </c>
      <c r="AK19" s="3">
        <v>1.14391614220857</v>
      </c>
      <c r="AL19" s="3">
        <v>1.2099920505478701</v>
      </c>
      <c r="AM19" s="3">
        <v>1.1597723764958801</v>
      </c>
      <c r="AN19" s="3">
        <v>1.08309324057803</v>
      </c>
      <c r="AO19" s="3">
        <v>1.0394783213836301</v>
      </c>
      <c r="AP19" s="3">
        <v>1.1612008072588</v>
      </c>
      <c r="AQ19" s="3">
        <v>1.08060185909602</v>
      </c>
      <c r="AR19" s="3">
        <v>1.03283375744294</v>
      </c>
      <c r="AS19" s="3">
        <v>1.04919787231184</v>
      </c>
      <c r="AT19" s="3">
        <v>1.00562033968099</v>
      </c>
      <c r="AU19" s="3">
        <v>1.1094621971082199</v>
      </c>
      <c r="AV19" s="3">
        <v>1.0930438956164901</v>
      </c>
      <c r="AW19" s="3">
        <v>1.1903225827470101</v>
      </c>
      <c r="AX19" s="3">
        <v>1.0900121151362401</v>
      </c>
      <c r="AY19" s="3">
        <v>1.0694794969377399</v>
      </c>
      <c r="AZ19" s="3">
        <v>1.0673919625125501</v>
      </c>
      <c r="BA19" s="3">
        <v>1.0632893294197501</v>
      </c>
      <c r="BB19" s="3">
        <v>1.0849812834285999</v>
      </c>
      <c r="BC19" s="3">
        <v>1.1080837942396899</v>
      </c>
      <c r="BD19" s="9">
        <f t="shared" si="2"/>
        <v>1.111304323160955</v>
      </c>
      <c r="BF19" s="3">
        <v>1.1869102964781</v>
      </c>
      <c r="BG19" s="3">
        <v>1.2066881720612701</v>
      </c>
      <c r="BH19" s="3">
        <v>1.23982899558793</v>
      </c>
      <c r="BI19" s="3">
        <v>1.3300018135478</v>
      </c>
      <c r="BJ19" s="3">
        <v>1.22151056677188</v>
      </c>
      <c r="BK19" s="3">
        <v>1.21479947302749</v>
      </c>
      <c r="BL19" s="3">
        <v>1.2802151537561199</v>
      </c>
      <c r="BM19" s="3">
        <v>1.1947323976350199</v>
      </c>
      <c r="BN19" s="3">
        <v>1.22432922474554</v>
      </c>
      <c r="BO19" s="3">
        <v>1.21679334121148</v>
      </c>
      <c r="BP19" s="9">
        <f t="shared" si="3"/>
        <v>1.2315809434822631</v>
      </c>
    </row>
    <row r="20" spans="1:68" x14ac:dyDescent="0.3">
      <c r="A20" s="6" t="s">
        <v>18</v>
      </c>
      <c r="B20" s="4">
        <v>1.3355432006369901</v>
      </c>
      <c r="C20" s="4">
        <v>1.0847125386807399</v>
      </c>
      <c r="D20" s="4">
        <v>1.03616206147087</v>
      </c>
      <c r="E20" s="4">
        <v>1.0754851507057599</v>
      </c>
      <c r="F20" s="4">
        <v>1.12733337858875</v>
      </c>
      <c r="G20" s="4">
        <v>1.09667834876056</v>
      </c>
      <c r="H20" s="3">
        <v>1.1157336742475299</v>
      </c>
      <c r="I20" s="4">
        <v>1.8507993814485599</v>
      </c>
      <c r="J20" s="4">
        <v>1.2187104051586299</v>
      </c>
      <c r="K20" s="4">
        <v>1.2135856901417601</v>
      </c>
      <c r="L20" s="9">
        <f t="shared" si="0"/>
        <v>1.2154743829840151</v>
      </c>
      <c r="N20" s="4">
        <v>1.6504564624734901</v>
      </c>
      <c r="O20" s="4">
        <v>1.44738946453366</v>
      </c>
      <c r="P20" s="4">
        <v>1.47828683644791</v>
      </c>
      <c r="Q20" s="4">
        <v>1.44610186631973</v>
      </c>
      <c r="R20" s="4">
        <v>1.60425046575209</v>
      </c>
      <c r="S20" s="4">
        <v>1.61417300478612</v>
      </c>
      <c r="T20" s="3">
        <v>1.6059760234171101</v>
      </c>
      <c r="U20" s="4">
        <v>1.5086730070838701</v>
      </c>
      <c r="V20" s="4">
        <v>1.6582487201499601</v>
      </c>
      <c r="W20" s="4">
        <v>1.48461286753129</v>
      </c>
      <c r="X20" s="9">
        <f t="shared" si="1"/>
        <v>1.5498168718495229</v>
      </c>
      <c r="Z20" s="4">
        <v>1.2692046886786901</v>
      </c>
      <c r="AA20" s="4">
        <v>1.2836305387551099</v>
      </c>
      <c r="AB20" s="4">
        <v>1.4086538455274</v>
      </c>
      <c r="AC20" s="4">
        <v>1.5415907945971199</v>
      </c>
      <c r="AD20" s="4">
        <v>1.59696180916051</v>
      </c>
      <c r="AE20" s="4">
        <v>1.25404602998195</v>
      </c>
      <c r="AF20" s="4">
        <v>1.14083587438977</v>
      </c>
      <c r="AG20" s="4">
        <v>1.6482335056980999</v>
      </c>
      <c r="AH20" s="4">
        <v>1.3389776000481599</v>
      </c>
      <c r="AI20" s="4">
        <v>1.66747354653621</v>
      </c>
      <c r="AJ20" s="4">
        <v>1.49176801301745</v>
      </c>
      <c r="AK20" s="4">
        <v>1.48325993949071</v>
      </c>
      <c r="AL20" s="4">
        <v>1.31874426616439</v>
      </c>
      <c r="AM20" s="4">
        <v>1.2210072268230301</v>
      </c>
      <c r="AN20" s="4">
        <v>1.36575936704483</v>
      </c>
      <c r="AO20" s="4">
        <v>1.5857633938035001</v>
      </c>
      <c r="AP20" s="4">
        <v>1.40904289570732</v>
      </c>
      <c r="AQ20" s="4">
        <v>1.3966071419392401</v>
      </c>
      <c r="AR20" s="4">
        <v>1.2691740429180001</v>
      </c>
      <c r="AS20" s="4">
        <v>1.3303899872051299</v>
      </c>
      <c r="AT20" s="4">
        <v>1.40359096152135</v>
      </c>
      <c r="AU20" s="4">
        <v>1.47137955564472</v>
      </c>
      <c r="AV20" s="4">
        <v>1.57281913140158</v>
      </c>
      <c r="AW20" s="4">
        <v>1.6795265253290601</v>
      </c>
      <c r="AX20" s="4">
        <v>1.55409706163484</v>
      </c>
      <c r="AY20" s="4">
        <v>1.52180545988859</v>
      </c>
      <c r="AZ20" s="3">
        <v>1.62215679022174</v>
      </c>
      <c r="BA20" s="4">
        <v>1.6801825729086299</v>
      </c>
      <c r="BB20" s="4">
        <v>1.6781838419416999</v>
      </c>
      <c r="BC20" s="4">
        <v>1.50317723178986</v>
      </c>
      <c r="BD20" s="9">
        <f t="shared" si="2"/>
        <v>1.4569347879922896</v>
      </c>
      <c r="BF20" s="3">
        <v>1.57369188128007</v>
      </c>
      <c r="BG20" s="3">
        <v>1.5711742087251299</v>
      </c>
      <c r="BH20" s="3">
        <v>1.58975056768406</v>
      </c>
      <c r="BI20" s="3">
        <v>1.70451442786159</v>
      </c>
      <c r="BJ20" s="3">
        <v>1.6556702099745</v>
      </c>
      <c r="BK20" s="3">
        <v>1.6378764066964999</v>
      </c>
      <c r="BL20" s="3">
        <v>1.6598563788023399</v>
      </c>
      <c r="BM20" s="3">
        <v>1.61836472982817</v>
      </c>
      <c r="BN20" s="3">
        <v>1.6927951066436999</v>
      </c>
      <c r="BO20" s="3">
        <v>1.6509918320605099</v>
      </c>
      <c r="BP20" s="9">
        <f t="shared" si="3"/>
        <v>1.635468574955657</v>
      </c>
    </row>
    <row r="21" spans="1:68" x14ac:dyDescent="0.3">
      <c r="A21" s="6" t="s">
        <v>19</v>
      </c>
      <c r="B21" s="3">
        <v>1.0636207804062101</v>
      </c>
      <c r="C21" s="3">
        <v>1.05994283354263</v>
      </c>
      <c r="D21" s="3">
        <v>1.01617170367358</v>
      </c>
      <c r="E21" s="3">
        <v>1.0272515127333399</v>
      </c>
      <c r="F21" s="3">
        <v>0.95817000712576805</v>
      </c>
      <c r="G21" s="3">
        <v>1.00656796006854</v>
      </c>
      <c r="H21" s="3">
        <v>1.04379309002737</v>
      </c>
      <c r="I21" s="3">
        <v>1.9609172591555999</v>
      </c>
      <c r="J21" s="3">
        <v>1.1551259607695401</v>
      </c>
      <c r="K21" s="3">
        <v>1.1219263897894201</v>
      </c>
      <c r="L21" s="9">
        <f t="shared" si="0"/>
        <v>1.1413487497291999</v>
      </c>
      <c r="N21" s="3">
        <v>1.2477503976995801</v>
      </c>
      <c r="O21" s="3">
        <v>1.2377742183862901</v>
      </c>
      <c r="P21" s="3">
        <v>1.2169652830527</v>
      </c>
      <c r="Q21" s="3">
        <v>1.24186794046773</v>
      </c>
      <c r="R21" s="3">
        <v>1.2975336442037599</v>
      </c>
      <c r="S21" s="3">
        <v>1.27810057817287</v>
      </c>
      <c r="T21" s="3">
        <v>1.23879565775935</v>
      </c>
      <c r="U21" s="3">
        <v>1.19593209395553</v>
      </c>
      <c r="V21" s="3">
        <v>1.3347442015275699</v>
      </c>
      <c r="W21" s="3">
        <v>1.2505378490694501</v>
      </c>
      <c r="X21" s="9">
        <f t="shared" si="1"/>
        <v>1.2540001864294832</v>
      </c>
      <c r="Z21" s="3">
        <v>1.1323386446963299</v>
      </c>
      <c r="AA21" s="3">
        <v>1.0433134137384601</v>
      </c>
      <c r="AB21" s="3">
        <v>1.0989997360841699</v>
      </c>
      <c r="AC21" s="3">
        <v>1.31766431501839</v>
      </c>
      <c r="AD21" s="3">
        <v>1.14639705593788</v>
      </c>
      <c r="AE21" s="3">
        <v>1.0459752787116701</v>
      </c>
      <c r="AF21" s="3">
        <v>0.96950867994825796</v>
      </c>
      <c r="AG21" s="3">
        <v>1.29546126551353</v>
      </c>
      <c r="AH21" s="3">
        <v>1.08528205766962</v>
      </c>
      <c r="AI21" s="3">
        <v>1.23685230491854</v>
      </c>
      <c r="AJ21" s="3">
        <v>1.16603642328524</v>
      </c>
      <c r="AK21" s="3">
        <v>1.19134145013847</v>
      </c>
      <c r="AL21" s="3">
        <v>1.14443882572971</v>
      </c>
      <c r="AM21" s="3">
        <v>1.07517881317972</v>
      </c>
      <c r="AN21" s="3">
        <v>1.00883968691755</v>
      </c>
      <c r="AO21" s="3">
        <v>1.1949749134872101</v>
      </c>
      <c r="AP21" s="3">
        <v>1.15432817983887</v>
      </c>
      <c r="AQ21" s="3">
        <v>1.1747633601388701</v>
      </c>
      <c r="AR21" s="3">
        <v>0.98051988137684898</v>
      </c>
      <c r="AS21" s="3">
        <v>1.08646836036261</v>
      </c>
      <c r="AT21" s="3">
        <v>1.0843056758465699</v>
      </c>
      <c r="AU21" s="3">
        <v>1.1466346355143899</v>
      </c>
      <c r="AV21" s="3">
        <v>1.17224517873902</v>
      </c>
      <c r="AW21" s="3">
        <v>1.3051730417938801</v>
      </c>
      <c r="AX21" s="3">
        <v>1.23131410974976</v>
      </c>
      <c r="AY21" s="3">
        <v>1.1394496618005401</v>
      </c>
      <c r="AZ21" s="3">
        <v>1.1735680835159099</v>
      </c>
      <c r="BA21" s="3">
        <v>1.29470248427817</v>
      </c>
      <c r="BB21" s="3">
        <v>1.2829285472404599</v>
      </c>
      <c r="BC21" s="3">
        <v>1.21568845405049</v>
      </c>
      <c r="BD21" s="9">
        <f t="shared" si="2"/>
        <v>1.1531564173073712</v>
      </c>
      <c r="BF21" s="3">
        <v>1.36654485508295</v>
      </c>
      <c r="BG21" s="3">
        <v>1.39595934195946</v>
      </c>
      <c r="BH21" s="3">
        <v>1.3956425775577299</v>
      </c>
      <c r="BI21" s="3">
        <v>1.50656430209518</v>
      </c>
      <c r="BJ21" s="3">
        <v>1.4749481449369899</v>
      </c>
      <c r="BK21" s="3">
        <v>1.4474333055155599</v>
      </c>
      <c r="BL21" s="3">
        <v>1.47200445024308</v>
      </c>
      <c r="BM21" s="3">
        <v>1.45586412154489</v>
      </c>
      <c r="BN21" s="3">
        <v>1.44560660065569</v>
      </c>
      <c r="BO21" s="3">
        <v>1.4122745974553399</v>
      </c>
      <c r="BP21" s="9">
        <f t="shared" si="3"/>
        <v>1.4372842297046871</v>
      </c>
    </row>
    <row r="22" spans="1:68" x14ac:dyDescent="0.3">
      <c r="A22" s="6" t="s">
        <v>20</v>
      </c>
      <c r="B22" s="3">
        <v>1.47366639475797</v>
      </c>
      <c r="C22" s="3">
        <v>1.46768558183594</v>
      </c>
      <c r="D22" s="3">
        <v>1.45740540749313</v>
      </c>
      <c r="E22" s="3">
        <v>1.4460486977762701</v>
      </c>
      <c r="F22" s="3">
        <v>1.5129021470478601</v>
      </c>
      <c r="G22" s="3">
        <v>1.4106718143594701</v>
      </c>
      <c r="H22" s="3">
        <v>1.2987084120022001</v>
      </c>
      <c r="I22" s="3">
        <v>1.4766116460491401</v>
      </c>
      <c r="J22" s="3">
        <v>1.30207812419578</v>
      </c>
      <c r="K22" s="3">
        <v>1.3824377879957499</v>
      </c>
      <c r="L22" s="9">
        <f t="shared" si="0"/>
        <v>1.4228216013513511</v>
      </c>
      <c r="N22" s="3">
        <v>1.44807617270026</v>
      </c>
      <c r="O22" s="3">
        <v>1.31259641214307</v>
      </c>
      <c r="P22" s="3">
        <v>1.3140709330256</v>
      </c>
      <c r="Q22" s="3">
        <v>1.29936121079814</v>
      </c>
      <c r="R22" s="3">
        <v>1.3893098321167701</v>
      </c>
      <c r="S22" s="3">
        <v>1.35624924141563</v>
      </c>
      <c r="T22" s="3">
        <v>1.3944171802215299</v>
      </c>
      <c r="U22" s="3">
        <v>1.29816855633317</v>
      </c>
      <c r="V22" s="3">
        <v>1.4345409192788501</v>
      </c>
      <c r="W22" s="3">
        <v>1.3236797235234901</v>
      </c>
      <c r="X22" s="9">
        <f t="shared" si="1"/>
        <v>1.3570470181556511</v>
      </c>
      <c r="Z22" s="3">
        <v>1.0680516171308301</v>
      </c>
      <c r="AA22" s="3">
        <v>1.1498962165933999</v>
      </c>
      <c r="AB22" s="3">
        <v>1.13220642234708</v>
      </c>
      <c r="AC22" s="3">
        <v>1.4374621032766</v>
      </c>
      <c r="AD22" s="3">
        <v>1.16494174926586</v>
      </c>
      <c r="AE22" s="3">
        <v>1.00354399147267</v>
      </c>
      <c r="AF22" s="3">
        <v>0.97148686660834105</v>
      </c>
      <c r="AG22" s="3">
        <v>1.1295059672805701</v>
      </c>
      <c r="AH22" s="3">
        <v>1.0400750546105799</v>
      </c>
      <c r="AI22" s="3">
        <v>1.25667261319875</v>
      </c>
      <c r="AJ22" s="3">
        <v>1.0755625032067</v>
      </c>
      <c r="AK22" s="3">
        <v>1.1272187095287101</v>
      </c>
      <c r="AL22" s="3">
        <v>1.16757781908908</v>
      </c>
      <c r="AM22" s="3">
        <v>1.1136490344546699</v>
      </c>
      <c r="AN22" s="3">
        <v>1.0314977932548699</v>
      </c>
      <c r="AO22" s="3">
        <v>1.18219508788231</v>
      </c>
      <c r="AP22" s="3">
        <v>1.0677957701393801</v>
      </c>
      <c r="AQ22" s="3">
        <v>1.07054793134184</v>
      </c>
      <c r="AR22" s="3">
        <v>1.01648699408622</v>
      </c>
      <c r="AS22" s="3">
        <v>1.0649291577566999</v>
      </c>
      <c r="AT22" s="3">
        <v>1.0197919067201799</v>
      </c>
      <c r="AU22" s="3">
        <v>1.13550873113143</v>
      </c>
      <c r="AV22" s="3">
        <v>1.1218326830932299</v>
      </c>
      <c r="AW22" s="3">
        <v>1.4603990494994199</v>
      </c>
      <c r="AX22" s="3">
        <v>1.28637554298045</v>
      </c>
      <c r="AY22" s="3">
        <v>1.1575657444715799</v>
      </c>
      <c r="AZ22" s="3">
        <v>1.23204576460677</v>
      </c>
      <c r="BA22" s="3">
        <v>1.3188785211392999</v>
      </c>
      <c r="BB22" s="3">
        <v>1.1213230853273799</v>
      </c>
      <c r="BC22" s="3">
        <v>1.15664535620621</v>
      </c>
      <c r="BD22" s="9">
        <f t="shared" si="2"/>
        <v>1.1427223262567039</v>
      </c>
      <c r="BF22" s="3">
        <v>1.3231956647096701</v>
      </c>
      <c r="BG22" s="3">
        <v>1.2991288267543</v>
      </c>
      <c r="BH22" s="3">
        <v>1.3119840931189799</v>
      </c>
      <c r="BI22" s="3">
        <v>1.31522125687711</v>
      </c>
      <c r="BJ22" s="3">
        <v>1.3950661977762</v>
      </c>
      <c r="BK22" s="3">
        <v>1.3939956274981999</v>
      </c>
      <c r="BL22" s="3">
        <v>1.47674591524614</v>
      </c>
      <c r="BM22" s="3">
        <v>1.3113859807652799</v>
      </c>
      <c r="BN22" s="3">
        <v>1.43818058730498</v>
      </c>
      <c r="BO22" s="3">
        <v>1.39696829221136</v>
      </c>
      <c r="BP22" s="9">
        <f t="shared" si="3"/>
        <v>1.366187244226222</v>
      </c>
    </row>
    <row r="23" spans="1:68" x14ac:dyDescent="0.3">
      <c r="A23" s="6" t="s">
        <v>21</v>
      </c>
      <c r="B23" s="3">
        <v>1.33399696485426</v>
      </c>
      <c r="C23" s="3">
        <v>1.4320762241448</v>
      </c>
      <c r="D23" s="3">
        <v>1.48507576690735</v>
      </c>
      <c r="E23" s="3">
        <v>1.53232324936506</v>
      </c>
      <c r="F23" s="3">
        <v>1.58647240134689</v>
      </c>
      <c r="G23" s="3">
        <v>1.4462039106243401</v>
      </c>
      <c r="H23" s="3">
        <v>1.47589043922508</v>
      </c>
      <c r="I23" s="3">
        <v>1.4538487828214199</v>
      </c>
      <c r="J23" s="3">
        <v>1.43405714375924</v>
      </c>
      <c r="K23" s="3">
        <v>1.39552459803047</v>
      </c>
      <c r="L23" s="9">
        <f t="shared" si="0"/>
        <v>1.4575469481078909</v>
      </c>
      <c r="N23" s="3">
        <v>1.26530784603775</v>
      </c>
      <c r="O23" s="3">
        <v>1.2451394993696501</v>
      </c>
      <c r="P23" s="3">
        <v>1.1617020993381899</v>
      </c>
      <c r="Q23" s="3">
        <v>1.24319788169007</v>
      </c>
      <c r="R23" s="3">
        <v>1.27468803701643</v>
      </c>
      <c r="S23" s="3">
        <v>1.26338785554246</v>
      </c>
      <c r="T23" s="3">
        <v>1.26677109531972</v>
      </c>
      <c r="U23" s="3">
        <v>1.24137733562941</v>
      </c>
      <c r="V23" s="3">
        <v>1.2956252591831401</v>
      </c>
      <c r="W23" s="3">
        <v>1.2437287905047301</v>
      </c>
      <c r="X23" s="9">
        <f t="shared" si="1"/>
        <v>1.2500925699631551</v>
      </c>
      <c r="Z23" s="3">
        <v>1.14745620288825</v>
      </c>
      <c r="AA23" s="3">
        <v>1.0571256317756601</v>
      </c>
      <c r="AB23" s="3">
        <v>0.94072321771548895</v>
      </c>
      <c r="AC23" s="3">
        <v>1.81340334739445</v>
      </c>
      <c r="AD23" s="3">
        <v>1.0227214713853301</v>
      </c>
      <c r="AE23" s="3">
        <v>1.09799918449788</v>
      </c>
      <c r="AF23" s="3">
        <v>0.96321292000290704</v>
      </c>
      <c r="AG23" s="3">
        <v>1.12021414729974</v>
      </c>
      <c r="AH23" s="3">
        <v>0.91432969878655201</v>
      </c>
      <c r="AI23" s="3">
        <v>1.09791127630562</v>
      </c>
      <c r="AJ23" s="3">
        <v>1.0074025850747199</v>
      </c>
      <c r="AK23" s="3">
        <v>1.0154659577589</v>
      </c>
      <c r="AL23" s="3">
        <v>1.1099841073402601</v>
      </c>
      <c r="AM23" s="3">
        <v>1.06171047568884</v>
      </c>
      <c r="AN23" s="3">
        <v>1.00776243074748</v>
      </c>
      <c r="AO23" s="3">
        <v>0.99069816171875003</v>
      </c>
      <c r="AP23" s="3">
        <v>1.1400041628664099</v>
      </c>
      <c r="AQ23" s="3">
        <v>1.00369196702051</v>
      </c>
      <c r="AR23" s="3">
        <v>0.95430245999063901</v>
      </c>
      <c r="AS23" s="3">
        <v>0.98182302052457004</v>
      </c>
      <c r="AT23" s="3">
        <v>0.91594817678789098</v>
      </c>
      <c r="AU23" s="3">
        <v>0.99738019647172704</v>
      </c>
      <c r="AV23" s="3">
        <v>0.93884423640597603</v>
      </c>
      <c r="AW23" s="3">
        <v>1.0821036935264301</v>
      </c>
      <c r="AX23" s="3">
        <v>0.97494209796440401</v>
      </c>
      <c r="AY23" s="3">
        <v>0.91978987226851205</v>
      </c>
      <c r="AZ23" s="3">
        <v>0.968965909406447</v>
      </c>
      <c r="BA23" s="3">
        <v>1.07824883568713</v>
      </c>
      <c r="BB23" s="3">
        <v>1.0456494097972999</v>
      </c>
      <c r="BC23" s="3">
        <v>1.01563687772108</v>
      </c>
      <c r="BD23" s="9">
        <f t="shared" si="2"/>
        <v>1.0461817244273286</v>
      </c>
      <c r="BF23" s="3">
        <v>1.36327553920141</v>
      </c>
      <c r="BG23" s="3">
        <v>1.53294406424847</v>
      </c>
      <c r="BH23" s="3">
        <v>1.47794931897658</v>
      </c>
      <c r="BI23" s="3">
        <v>1.4062821018567699</v>
      </c>
      <c r="BJ23" s="3">
        <v>1.5642736195914599</v>
      </c>
      <c r="BK23" s="3">
        <v>1.4901073997957299</v>
      </c>
      <c r="BL23" s="3">
        <v>1.5183917868126999</v>
      </c>
      <c r="BM23" s="3">
        <v>1.4947153791665999</v>
      </c>
      <c r="BN23" s="3">
        <v>1.4779028153937099</v>
      </c>
      <c r="BO23" s="3">
        <v>1.3542033388942201</v>
      </c>
      <c r="BP23" s="9">
        <f t="shared" si="3"/>
        <v>1.468004536393765</v>
      </c>
    </row>
    <row r="24" spans="1:68" x14ac:dyDescent="0.3">
      <c r="A24" s="6" t="s">
        <v>22</v>
      </c>
      <c r="B24" s="3">
        <v>0.63267609804650704</v>
      </c>
      <c r="C24" s="3">
        <v>0.35881341491524599</v>
      </c>
      <c r="D24" s="3">
        <v>0.43112607994167701</v>
      </c>
      <c r="E24" s="3">
        <v>0.33789825033857401</v>
      </c>
      <c r="F24" s="3">
        <v>0.28416347246552598</v>
      </c>
      <c r="G24" s="3">
        <v>0.26261430619674198</v>
      </c>
      <c r="H24" s="3">
        <v>0.40103311041739298</v>
      </c>
      <c r="I24" s="3">
        <v>2.54724046725303</v>
      </c>
      <c r="J24" s="3">
        <v>0.56976087738885595</v>
      </c>
      <c r="K24" s="3">
        <v>0.72817568892186602</v>
      </c>
      <c r="L24" s="9">
        <f t="shared" si="0"/>
        <v>0.65535017658854178</v>
      </c>
      <c r="N24" s="3">
        <v>1.17880305671039</v>
      </c>
      <c r="O24" s="3">
        <v>1.21721683052027</v>
      </c>
      <c r="P24" s="3">
        <v>1.16314168823512</v>
      </c>
      <c r="Q24" s="3">
        <v>1.1985587319356701</v>
      </c>
      <c r="R24" s="3">
        <v>1.2162287076148</v>
      </c>
      <c r="S24" s="3">
        <v>1.2230279956905901</v>
      </c>
      <c r="T24" s="3">
        <v>1.2021040832080601</v>
      </c>
      <c r="U24" s="3">
        <v>1.20595168807734</v>
      </c>
      <c r="V24" s="3">
        <v>1.24646724879876</v>
      </c>
      <c r="W24" s="3">
        <v>1.1977343784266601</v>
      </c>
      <c r="X24" s="9">
        <f t="shared" si="1"/>
        <v>1.204923440921766</v>
      </c>
      <c r="Z24" s="3">
        <v>1.19219421567168</v>
      </c>
      <c r="AA24" s="3">
        <v>1.1049509763979399</v>
      </c>
      <c r="AB24" s="3">
        <v>1.0035580672287701</v>
      </c>
      <c r="AC24" s="3">
        <v>1.22036392346682</v>
      </c>
      <c r="AD24" s="3">
        <v>0.99338363123665996</v>
      </c>
      <c r="AE24" s="3">
        <v>1.0718861470172301</v>
      </c>
      <c r="AF24" s="3">
        <v>1.07264387639882</v>
      </c>
      <c r="AG24" s="3">
        <v>1.07790318587898</v>
      </c>
      <c r="AH24" s="3">
        <v>0.992047427092135</v>
      </c>
      <c r="AI24" s="3">
        <v>1.0075689907310901</v>
      </c>
      <c r="AJ24" s="3">
        <v>0.96117753228632496</v>
      </c>
      <c r="AK24" s="3">
        <v>1.0215699751712899</v>
      </c>
      <c r="AL24" s="3">
        <v>1.14078799967018</v>
      </c>
      <c r="AM24" s="3">
        <v>1.0304309965084799</v>
      </c>
      <c r="AN24" s="3">
        <v>1.0242324171750701</v>
      </c>
      <c r="AO24" s="3">
        <v>0.96109592113680697</v>
      </c>
      <c r="AP24" s="3">
        <v>1.09481880895237</v>
      </c>
      <c r="AQ24" s="3">
        <v>1.05391396862925</v>
      </c>
      <c r="AR24" s="3">
        <v>0.95276309170390605</v>
      </c>
      <c r="AS24" s="3">
        <v>0.98988954400443396</v>
      </c>
      <c r="AT24" s="3">
        <v>0.91209361291227697</v>
      </c>
      <c r="AU24" s="3">
        <v>0.98699562288177201</v>
      </c>
      <c r="AV24" s="3">
        <v>0.99237878762439302</v>
      </c>
      <c r="AW24" s="3">
        <v>1.24130483943317</v>
      </c>
      <c r="AX24" s="3">
        <v>1.0525587265429199</v>
      </c>
      <c r="AY24" s="3">
        <v>0.96564317270933997</v>
      </c>
      <c r="AZ24" s="3">
        <v>0.96976912172984497</v>
      </c>
      <c r="BA24" s="3">
        <v>1.0031528847960001</v>
      </c>
      <c r="BB24" s="3">
        <v>1.0828286673297101</v>
      </c>
      <c r="BC24" s="3">
        <v>0.91940125114206195</v>
      </c>
      <c r="BD24" s="9">
        <f t="shared" si="2"/>
        <v>1.0364435794486573</v>
      </c>
      <c r="BF24" s="3">
        <v>1.55080803435051</v>
      </c>
      <c r="BG24" s="3">
        <v>1.68798432683572</v>
      </c>
      <c r="BH24" s="3">
        <v>1.71354646923193</v>
      </c>
      <c r="BI24" s="3">
        <v>1.5367984209133601</v>
      </c>
      <c r="BJ24" s="3">
        <v>1.79809742799155</v>
      </c>
      <c r="BK24" s="3">
        <v>1.7321929626652901</v>
      </c>
      <c r="BL24" s="3">
        <v>1.7436647084391399</v>
      </c>
      <c r="BM24" s="3">
        <v>1.70238652064721</v>
      </c>
      <c r="BN24" s="3">
        <v>1.6692098456289599</v>
      </c>
      <c r="BO24" s="3">
        <v>1.5766228628791801</v>
      </c>
      <c r="BP24" s="9">
        <f t="shared" si="3"/>
        <v>1.6711311579582848</v>
      </c>
    </row>
    <row r="27" spans="1:68" x14ac:dyDescent="0.3">
      <c r="A27" s="1" t="s">
        <v>23</v>
      </c>
      <c r="B27" s="3">
        <v>1.3363097580049501</v>
      </c>
      <c r="C27" s="3">
        <v>1.1852122068362501</v>
      </c>
      <c r="D27" s="3">
        <v>1.1852122068362501</v>
      </c>
      <c r="E27" s="3">
        <v>1.20191000447389</v>
      </c>
      <c r="F27" s="3">
        <v>1.2635103149084801</v>
      </c>
      <c r="G27" s="3">
        <v>1.1826225600410101</v>
      </c>
      <c r="H27">
        <v>1.0932972513799899</v>
      </c>
      <c r="I27" s="3">
        <v>1.27755989767885</v>
      </c>
      <c r="J27">
        <v>1.3372418869329801</v>
      </c>
      <c r="K27" s="3">
        <v>1.34860139393956</v>
      </c>
      <c r="L27" s="9">
        <f>AVERAGE(B27:K27)</f>
        <v>1.2411477481032211</v>
      </c>
      <c r="N27" s="3">
        <v>1.22454125626444</v>
      </c>
      <c r="O27" s="3">
        <v>1.2299171777184501</v>
      </c>
      <c r="P27" s="3">
        <v>1.18107091113027</v>
      </c>
      <c r="Q27" s="3">
        <v>1.20381707689035</v>
      </c>
      <c r="R27" s="3">
        <v>1.2489775505715901</v>
      </c>
      <c r="S27" s="3">
        <v>1.22485983795495</v>
      </c>
      <c r="T27" s="3">
        <v>1.2129076952414799</v>
      </c>
      <c r="U27" s="3">
        <v>1.24264432727093</v>
      </c>
      <c r="V27" s="3">
        <v>1.2599</v>
      </c>
      <c r="W27" s="3">
        <v>1.2334026992375999</v>
      </c>
      <c r="X27" s="9">
        <f>AVERAGE(N27:W27)</f>
        <v>1.226203853228006</v>
      </c>
      <c r="Z27" s="3">
        <v>0.98645114938026102</v>
      </c>
      <c r="AA27" s="3">
        <v>1.03985776125548</v>
      </c>
      <c r="AB27" s="3">
        <v>0.95330724840841896</v>
      </c>
      <c r="AC27" s="3">
        <v>1.51416373366339</v>
      </c>
      <c r="AD27" s="3">
        <v>1.1925768076831</v>
      </c>
      <c r="AE27" s="3">
        <v>1.0731882525860701</v>
      </c>
      <c r="AF27" s="3">
        <v>1.03188871924405</v>
      </c>
      <c r="AG27" s="3">
        <v>1.0414678495932299</v>
      </c>
      <c r="AH27" s="3">
        <v>0.93189030059774702</v>
      </c>
      <c r="AI27" s="3">
        <v>0.97633286950922904</v>
      </c>
      <c r="AJ27" s="3">
        <v>1.0496347509828301</v>
      </c>
      <c r="AK27" s="3">
        <v>1.02517475692999</v>
      </c>
      <c r="AL27" s="3">
        <v>1.08963408735593</v>
      </c>
      <c r="AM27" s="3">
        <v>1.0326771797748799</v>
      </c>
      <c r="AN27" s="3">
        <v>0.97084040742283995</v>
      </c>
      <c r="AO27" s="3">
        <v>1.01093561019559</v>
      </c>
      <c r="AP27" s="3">
        <v>1.0062105860594801</v>
      </c>
      <c r="AQ27" s="3">
        <v>1.08319525648419</v>
      </c>
      <c r="AR27" s="3">
        <v>1.0095481545698</v>
      </c>
      <c r="AS27" s="3">
        <v>1.0354288358900401</v>
      </c>
      <c r="AT27" s="3">
        <v>0.96964432461990302</v>
      </c>
      <c r="AU27" s="3">
        <v>1.0407043015597099</v>
      </c>
      <c r="AV27" s="3">
        <v>1.0027401672788501</v>
      </c>
      <c r="AW27" s="3">
        <v>1.06862916765217</v>
      </c>
      <c r="AX27" s="3">
        <v>1.0348005349714799</v>
      </c>
      <c r="AY27" s="3">
        <v>1.0396937784671101</v>
      </c>
      <c r="AZ27" s="3">
        <v>1.08276557201278</v>
      </c>
      <c r="BA27" s="3">
        <v>1.04322879003965</v>
      </c>
      <c r="BB27" s="3">
        <v>1.0051467701941099</v>
      </c>
      <c r="BC27" s="3">
        <v>0.99595515941221402</v>
      </c>
      <c r="BD27" s="9">
        <f>AVERAGE(Z27:BC27)</f>
        <v>1.0445904294598176</v>
      </c>
      <c r="BF27" s="3">
        <v>1.2147171821666101</v>
      </c>
      <c r="BG27" s="3">
        <v>1.2287866769414699</v>
      </c>
      <c r="BH27" s="3">
        <v>1.23329554148335</v>
      </c>
      <c r="BI27" s="3">
        <v>1.2925654797246</v>
      </c>
      <c r="BJ27" s="3">
        <v>1.2248526109056399</v>
      </c>
      <c r="BK27" s="3">
        <v>1.21154535911344</v>
      </c>
      <c r="BL27" s="3">
        <v>1.32197370338404</v>
      </c>
      <c r="BM27" s="3">
        <v>1.21956608961219</v>
      </c>
      <c r="BN27" s="3">
        <v>1.27772522202745</v>
      </c>
      <c r="BO27" s="3">
        <v>1.2463760704492399</v>
      </c>
      <c r="BP27" s="9">
        <f>AVERAGE(BF27:BO27)</f>
        <v>1.247140393580803</v>
      </c>
    </row>
    <row r="28" spans="1:68" x14ac:dyDescent="0.3">
      <c r="A28" s="1" t="s">
        <v>24</v>
      </c>
      <c r="B28" s="3">
        <v>1.2755132190132701</v>
      </c>
      <c r="C28" s="3">
        <v>1.18399047505267</v>
      </c>
      <c r="D28" s="3">
        <v>1.18399047505267</v>
      </c>
      <c r="E28" s="3">
        <v>1.20799727565631</v>
      </c>
      <c r="F28" s="3">
        <v>1.2187153728064599</v>
      </c>
      <c r="G28" s="3">
        <v>1.1706078996501601</v>
      </c>
      <c r="H28" s="3">
        <v>1.1452486136332201</v>
      </c>
      <c r="I28" s="3">
        <v>1.22640080202764</v>
      </c>
      <c r="J28" s="3">
        <v>1.2203132701366799</v>
      </c>
      <c r="K28" s="3">
        <v>1.26903315277595</v>
      </c>
      <c r="L28" s="9">
        <f t="shared" ref="L28:L35" si="4">AVERAGE(B28:K28)</f>
        <v>1.210181055580503</v>
      </c>
      <c r="N28" s="3">
        <v>1.30656128572249</v>
      </c>
      <c r="O28" s="3">
        <v>1.22719376824116</v>
      </c>
      <c r="P28" s="3">
        <v>1.1897761674141101</v>
      </c>
      <c r="Q28" s="3">
        <v>1.2396253756495701</v>
      </c>
      <c r="R28" s="3">
        <v>1.30500523541628</v>
      </c>
      <c r="S28" s="3">
        <v>1.26686179070823</v>
      </c>
      <c r="T28" s="3">
        <v>1.2588633244667999</v>
      </c>
      <c r="U28" s="3">
        <v>1.24706621046877</v>
      </c>
      <c r="V28" s="3">
        <v>1.2878000000000001</v>
      </c>
      <c r="W28" s="3">
        <v>1.2536228281524</v>
      </c>
      <c r="X28" s="9">
        <f t="shared" ref="X28:X35" si="5">AVERAGE(N28:W28)</f>
        <v>1.2582375986239811</v>
      </c>
      <c r="Z28" s="3">
        <v>0.93171880972771104</v>
      </c>
      <c r="AA28" s="3">
        <v>1.02328852187811</v>
      </c>
      <c r="AB28" s="3">
        <v>0.922360088516884</v>
      </c>
      <c r="AC28" s="3">
        <v>1.4983897434103499</v>
      </c>
      <c r="AD28" s="3">
        <v>1.0500242461440901</v>
      </c>
      <c r="AE28" s="3">
        <v>0.88910551299663498</v>
      </c>
      <c r="AF28" s="3">
        <v>0.96264551783809105</v>
      </c>
      <c r="AG28" s="3">
        <v>1.1769917865148101</v>
      </c>
      <c r="AH28" s="3">
        <v>0.97365428246065699</v>
      </c>
      <c r="AI28" s="3">
        <v>1.10053576098183</v>
      </c>
      <c r="AJ28" s="3">
        <v>1.10421474863059</v>
      </c>
      <c r="AK28" s="3">
        <v>1.164812774117</v>
      </c>
      <c r="AL28" s="3">
        <v>1.05936193480261</v>
      </c>
      <c r="AM28" s="3">
        <v>0.97541200679371298</v>
      </c>
      <c r="AN28" s="3">
        <v>0.93620028546593703</v>
      </c>
      <c r="AO28" s="3">
        <v>0.99606592874712496</v>
      </c>
      <c r="AP28" s="3">
        <v>1.0511976959710501</v>
      </c>
      <c r="AQ28" s="3">
        <v>1.0637439492655301</v>
      </c>
      <c r="AR28" s="3">
        <v>0.81148815854879996</v>
      </c>
      <c r="AS28" s="3">
        <v>0.91469226464091002</v>
      </c>
      <c r="AT28" s="3">
        <v>1.04319655270137</v>
      </c>
      <c r="AU28" s="3">
        <v>0.99813369581746003</v>
      </c>
      <c r="AV28" s="3">
        <v>1.04406774174826</v>
      </c>
      <c r="AW28" s="3">
        <v>1.1901538022431599</v>
      </c>
      <c r="AX28" s="3">
        <v>1.09339575806111</v>
      </c>
      <c r="AY28" s="3">
        <v>1.0764565983751699</v>
      </c>
      <c r="AZ28" s="3">
        <v>1.0493925930094501</v>
      </c>
      <c r="BA28" s="3">
        <v>1.0674343963636801</v>
      </c>
      <c r="BB28" s="3">
        <v>1.1567056439040899</v>
      </c>
      <c r="BC28" s="3">
        <v>1.1312242967042301</v>
      </c>
      <c r="BD28" s="9">
        <f t="shared" ref="BD28:BD35" si="6">AVERAGE(Z28:BC28)</f>
        <v>1.0485355032126804</v>
      </c>
      <c r="BF28" s="3">
        <v>1.34423156449918</v>
      </c>
      <c r="BG28" s="3">
        <v>1.3754197628390299</v>
      </c>
      <c r="BH28" s="3">
        <v>1.51882870406847</v>
      </c>
      <c r="BI28" s="3">
        <v>1.37145122500855</v>
      </c>
      <c r="BJ28" s="3">
        <v>1.49979006085343</v>
      </c>
      <c r="BK28" s="3">
        <v>1.4580523707080999</v>
      </c>
      <c r="BL28" s="3">
        <v>1.4834879465149</v>
      </c>
      <c r="BM28" s="3">
        <v>1.41097575906172</v>
      </c>
      <c r="BN28" s="3">
        <v>1.2754295610445501</v>
      </c>
      <c r="BO28" s="3">
        <v>1.3612352280302999</v>
      </c>
      <c r="BP28" s="9">
        <f t="shared" ref="BP28:BP35" si="7">AVERAGE(BF28:BO28)</f>
        <v>1.409890218262823</v>
      </c>
    </row>
    <row r="29" spans="1:68" x14ac:dyDescent="0.3">
      <c r="A29" s="1" t="s">
        <v>25</v>
      </c>
      <c r="B29" s="3">
        <v>1.2747929741536901</v>
      </c>
      <c r="C29" s="3">
        <v>1.2761695460203</v>
      </c>
      <c r="D29" s="3">
        <v>1.2761695460203</v>
      </c>
      <c r="E29" s="3">
        <v>1.2694602986983901</v>
      </c>
      <c r="F29" s="3">
        <v>1.3311939955355601</v>
      </c>
      <c r="G29" s="3">
        <v>1.22425751812245</v>
      </c>
      <c r="H29" s="3">
        <v>1.2269941538994</v>
      </c>
      <c r="I29" s="3">
        <v>1.3213095196918001</v>
      </c>
      <c r="J29" s="3">
        <v>1.2687620017402601</v>
      </c>
      <c r="K29" s="3">
        <v>1.27166993361179</v>
      </c>
      <c r="L29" s="9">
        <f t="shared" si="4"/>
        <v>1.2740779487493941</v>
      </c>
      <c r="N29" s="3">
        <v>1.4652521289800799</v>
      </c>
      <c r="O29" s="3">
        <v>1.29065987422044</v>
      </c>
      <c r="P29" s="3">
        <v>1.28447319407089</v>
      </c>
      <c r="Q29" s="3">
        <v>1.2824125784234599</v>
      </c>
      <c r="R29" s="3">
        <v>1.4603641424907501</v>
      </c>
      <c r="S29" s="3">
        <v>1.40678270796552</v>
      </c>
      <c r="T29" s="3">
        <v>1.3924339227073199</v>
      </c>
      <c r="U29" s="3">
        <v>1.35587603478347</v>
      </c>
      <c r="V29" s="3">
        <v>1.4366000000000001</v>
      </c>
      <c r="W29" s="3">
        <v>1.3492655741744</v>
      </c>
      <c r="X29" s="9">
        <f t="shared" si="5"/>
        <v>1.3724120157816331</v>
      </c>
      <c r="Z29" s="3">
        <v>1.0399254486331999</v>
      </c>
      <c r="AA29" s="3">
        <v>1.05225794779283</v>
      </c>
      <c r="AB29" s="3">
        <v>1.0421780707011099</v>
      </c>
      <c r="AC29" s="3">
        <v>1.20444445599204</v>
      </c>
      <c r="AD29" s="3">
        <v>1.1884201435498001</v>
      </c>
      <c r="AE29" s="3">
        <v>1.0054659489086499</v>
      </c>
      <c r="AF29" s="3">
        <v>0.93875329029918797</v>
      </c>
      <c r="AG29" s="3">
        <v>1.27831816213855</v>
      </c>
      <c r="AH29" s="3">
        <v>1.06340929845545</v>
      </c>
      <c r="AI29" s="3">
        <v>1.2744108176187601</v>
      </c>
      <c r="AJ29" s="3">
        <v>1.1833443176669001</v>
      </c>
      <c r="AK29" s="3">
        <v>1.21713612398611</v>
      </c>
      <c r="AL29" s="3">
        <v>1.0977874766276901</v>
      </c>
      <c r="AM29" s="3">
        <v>0.97987152855683501</v>
      </c>
      <c r="AN29" s="3">
        <v>0.98626051602887399</v>
      </c>
      <c r="AO29" s="3">
        <v>1.210551311985</v>
      </c>
      <c r="AP29" s="3">
        <v>1.0873459393551399</v>
      </c>
      <c r="AQ29" s="3">
        <v>1.10180176966604</v>
      </c>
      <c r="AR29" s="3">
        <v>0.935953610078464</v>
      </c>
      <c r="AS29" s="3">
        <v>1.0335906567153501</v>
      </c>
      <c r="AT29" s="3">
        <v>1.0912506261427599</v>
      </c>
      <c r="AU29" s="3">
        <v>1.1398034267159001</v>
      </c>
      <c r="AV29" s="3">
        <v>1.2121047406210199</v>
      </c>
      <c r="AW29" s="3">
        <v>1.2893257417161299</v>
      </c>
      <c r="AX29" s="3">
        <v>1.2034633853510801</v>
      </c>
      <c r="AY29" s="3">
        <v>1.22168530213141</v>
      </c>
      <c r="AZ29" s="3">
        <v>1.24952119349038</v>
      </c>
      <c r="BA29" s="3">
        <v>1.27119947918624</v>
      </c>
      <c r="BB29" s="3">
        <v>1.26625602908028</v>
      </c>
      <c r="BC29" s="3">
        <v>1.2039739582678299</v>
      </c>
      <c r="BD29" s="9">
        <f t="shared" si="6"/>
        <v>1.1356603572486337</v>
      </c>
      <c r="BF29" s="3">
        <v>1.44809443710745</v>
      </c>
      <c r="BG29" s="3">
        <v>1.4676576758602</v>
      </c>
      <c r="BH29" s="3">
        <v>1.4781390860361601</v>
      </c>
      <c r="BI29" s="3">
        <v>1.55969147745433</v>
      </c>
      <c r="BJ29" s="3">
        <v>1.5375131645843501</v>
      </c>
      <c r="BK29" s="3">
        <v>1.5162541122089499</v>
      </c>
      <c r="BL29" s="3">
        <v>1.5820644310027401</v>
      </c>
      <c r="BM29" s="3">
        <v>1.50853177006922</v>
      </c>
      <c r="BN29" s="3">
        <v>1.56878528456515</v>
      </c>
      <c r="BO29" s="3">
        <v>1.5332569135632601</v>
      </c>
      <c r="BP29" s="9">
        <f t="shared" si="7"/>
        <v>1.5199988352451812</v>
      </c>
    </row>
    <row r="30" spans="1:68" x14ac:dyDescent="0.3">
      <c r="A30" s="1" t="s">
        <v>26</v>
      </c>
      <c r="B30" s="3">
        <v>1.22905091204773</v>
      </c>
      <c r="C30" s="3">
        <v>1.1497783354351201</v>
      </c>
      <c r="D30" s="3">
        <v>1.1497783354351201</v>
      </c>
      <c r="E30" s="3">
        <v>1.1664845277923901</v>
      </c>
      <c r="F30" s="3">
        <v>1.1918224548280101</v>
      </c>
      <c r="G30" s="3">
        <v>1.1430070715243901</v>
      </c>
      <c r="H30" s="3">
        <v>1.13328313948526</v>
      </c>
      <c r="I30" s="3">
        <v>1.2086431531823401</v>
      </c>
      <c r="J30" s="3">
        <v>1.20386644416717</v>
      </c>
      <c r="K30" s="3">
        <v>1.2570321355095899</v>
      </c>
      <c r="L30" s="9">
        <f t="shared" si="4"/>
        <v>1.1832746509407119</v>
      </c>
      <c r="N30" s="3">
        <v>1.39782729645695</v>
      </c>
      <c r="O30" s="3">
        <v>1.3507308240137701</v>
      </c>
      <c r="P30" s="3">
        <v>1.3103737426981401</v>
      </c>
      <c r="Q30" s="3">
        <v>1.3310277869456</v>
      </c>
      <c r="R30" s="3">
        <v>1.4190828387733501</v>
      </c>
      <c r="S30" s="3">
        <v>1.29290118094601</v>
      </c>
      <c r="T30" s="3">
        <v>1.3639969928094</v>
      </c>
      <c r="U30" s="3">
        <v>1.3581581620599901</v>
      </c>
      <c r="V30" s="3">
        <v>1.3673999999999999</v>
      </c>
      <c r="W30" s="3">
        <v>1.4169054098018401</v>
      </c>
      <c r="X30" s="9">
        <f t="shared" si="5"/>
        <v>1.3608404234505049</v>
      </c>
      <c r="Z30" s="3">
        <v>1.07838014309772</v>
      </c>
      <c r="AA30" s="3">
        <v>1.12698620770268</v>
      </c>
      <c r="AB30" s="3">
        <v>1.00703054720201</v>
      </c>
      <c r="AC30" s="3">
        <v>1.10102660765994</v>
      </c>
      <c r="AD30" s="3">
        <v>1.12028731148954</v>
      </c>
      <c r="AE30" s="3">
        <v>1.0263074468822799</v>
      </c>
      <c r="AF30" s="3">
        <v>0.96918581021557204</v>
      </c>
      <c r="AG30" s="3">
        <v>1.40603282344323</v>
      </c>
      <c r="AH30" s="3">
        <v>1.08768456222559</v>
      </c>
      <c r="AI30" s="3">
        <v>1.30586668196922</v>
      </c>
      <c r="AJ30" s="3">
        <v>1.31059519511759</v>
      </c>
      <c r="AK30" s="3">
        <v>1.2933269830499099</v>
      </c>
      <c r="AL30" s="3">
        <v>1.13289806315784</v>
      </c>
      <c r="AM30" s="3">
        <v>0.956446220945945</v>
      </c>
      <c r="AN30" s="3">
        <v>1.04028904573756</v>
      </c>
      <c r="AO30" s="3">
        <v>1.2318421830647599</v>
      </c>
      <c r="AP30" s="3">
        <v>1.09695871325482</v>
      </c>
      <c r="AQ30" s="3">
        <v>1.0952063773123999</v>
      </c>
      <c r="AR30" s="3">
        <v>0.96612750378564805</v>
      </c>
      <c r="AS30" s="3">
        <v>0.98367962328618697</v>
      </c>
      <c r="AT30" s="3">
        <v>1.0961602431530699</v>
      </c>
      <c r="AU30" s="3">
        <v>1.14397228150384</v>
      </c>
      <c r="AV30" s="3">
        <v>1.20237592038576</v>
      </c>
      <c r="AW30" s="3">
        <v>1.2403872713914901</v>
      </c>
      <c r="AX30" s="3">
        <v>1.24520437660724</v>
      </c>
      <c r="AY30" s="3">
        <v>1.2414484658877201</v>
      </c>
      <c r="AZ30" s="3">
        <v>1.26780921636599</v>
      </c>
      <c r="BA30" s="3">
        <v>1.2169400658396501</v>
      </c>
      <c r="BB30" s="3">
        <v>1.3759312135352699</v>
      </c>
      <c r="BC30" s="3">
        <v>1.3198071174016699</v>
      </c>
      <c r="BD30" s="9">
        <f t="shared" si="6"/>
        <v>1.1562064740890716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9">
        <f t="shared" si="7"/>
        <v>0</v>
      </c>
    </row>
    <row r="31" spans="1:68" x14ac:dyDescent="0.3">
      <c r="A31" s="1" t="s">
        <v>27</v>
      </c>
      <c r="B31" s="3">
        <v>1.2499450279672399</v>
      </c>
      <c r="C31" s="3">
        <v>1.0970115151162001</v>
      </c>
      <c r="D31" s="3">
        <v>1.0970115151162001</v>
      </c>
      <c r="E31" s="3">
        <v>1.09779055940126</v>
      </c>
      <c r="F31" s="3">
        <v>1.14998775109736</v>
      </c>
      <c r="G31" s="3">
        <v>1.0746953736576399</v>
      </c>
      <c r="H31" s="3">
        <v>1.0969334778752899</v>
      </c>
      <c r="I31" s="3">
        <v>1.14970270393424</v>
      </c>
      <c r="J31" s="3">
        <v>1.1678217176194601</v>
      </c>
      <c r="K31" s="3">
        <v>1.22058345282932</v>
      </c>
      <c r="L31" s="9">
        <f t="shared" si="4"/>
        <v>1.1401483094614211</v>
      </c>
      <c r="N31" s="3">
        <v>1.1340612442626701</v>
      </c>
      <c r="O31" s="3">
        <v>1.1923620577144201</v>
      </c>
      <c r="P31" s="3">
        <v>1.11604237659116</v>
      </c>
      <c r="Q31" s="3">
        <v>1.1700562757651101</v>
      </c>
      <c r="R31" s="3">
        <v>1.1917849064225801</v>
      </c>
      <c r="S31" s="3">
        <v>1.2000774581607401</v>
      </c>
      <c r="T31" s="3">
        <v>1.1668751766310199</v>
      </c>
      <c r="U31" s="3">
        <v>1.1687264682259599</v>
      </c>
      <c r="V31" s="3">
        <v>1.1851</v>
      </c>
      <c r="W31" s="3">
        <v>1.19784645824013</v>
      </c>
      <c r="X31" s="9">
        <f t="shared" si="5"/>
        <v>1.1722932422013792</v>
      </c>
      <c r="Z31" s="3">
        <v>1.00785854292249</v>
      </c>
      <c r="AA31" s="3">
        <v>0.96975177043496696</v>
      </c>
      <c r="AB31" s="3">
        <v>0.82381129800238895</v>
      </c>
      <c r="AC31" s="3">
        <v>1.4710395244529899</v>
      </c>
      <c r="AD31" s="3">
        <v>1.1561550090782</v>
      </c>
      <c r="AE31" s="3">
        <v>0.96473866234289496</v>
      </c>
      <c r="AF31" s="3">
        <v>1.06733050449207</v>
      </c>
      <c r="AG31" s="3">
        <v>0.96064275745421102</v>
      </c>
      <c r="AH31" s="3">
        <v>0.88627752295009099</v>
      </c>
      <c r="AI31" s="3">
        <v>0.97724104523643796</v>
      </c>
      <c r="AJ31" s="3">
        <v>0.88827558006260798</v>
      </c>
      <c r="AK31" s="3">
        <v>0.94735799003520005</v>
      </c>
      <c r="AL31" s="3">
        <v>1.01149523441324</v>
      </c>
      <c r="AM31" s="3">
        <v>1.00159849409062</v>
      </c>
      <c r="AN31" s="3">
        <v>0.99840092461354601</v>
      </c>
      <c r="AO31" s="3">
        <v>0.93783789793408801</v>
      </c>
      <c r="AP31" s="3">
        <v>1.0509992050483901</v>
      </c>
      <c r="AQ31" s="3">
        <v>0.93747039570651702</v>
      </c>
      <c r="AR31" s="3">
        <v>0.93873266792126497</v>
      </c>
      <c r="AS31" s="3">
        <v>0.91885561205848598</v>
      </c>
      <c r="AT31" s="3">
        <v>0.841343272471618</v>
      </c>
      <c r="AU31" s="3">
        <v>0.90319802427075102</v>
      </c>
      <c r="AV31" s="3">
        <v>0.86264257034732095</v>
      </c>
      <c r="AW31" s="3">
        <v>0.94561282224322196</v>
      </c>
      <c r="AX31" s="3">
        <v>0.89146664348134097</v>
      </c>
      <c r="AY31" s="3">
        <v>0.89857621378890695</v>
      </c>
      <c r="AZ31" s="3">
        <v>0.898395525826724</v>
      </c>
      <c r="BA31" s="3">
        <v>0.93814762167625898</v>
      </c>
      <c r="BB31" s="3">
        <v>0.95737276472072497</v>
      </c>
      <c r="BC31" s="3">
        <v>0.83593087810307298</v>
      </c>
      <c r="BD31" s="9">
        <f t="shared" si="6"/>
        <v>0.96295189920602164</v>
      </c>
      <c r="BF31" s="3">
        <v>1.2125624930139101</v>
      </c>
      <c r="BG31" s="3">
        <v>1.3450616652106799</v>
      </c>
      <c r="BH31" s="3">
        <v>1.41799920862599</v>
      </c>
      <c r="BI31" s="3">
        <v>1.2608187339364001</v>
      </c>
      <c r="BJ31" s="3">
        <v>1.3800097688545701</v>
      </c>
      <c r="BK31" s="3">
        <v>1.36496067143505</v>
      </c>
      <c r="BL31" s="3">
        <v>1.43712690664042</v>
      </c>
      <c r="BM31" s="3">
        <v>1.3919076078005901</v>
      </c>
      <c r="BN31" s="3">
        <v>1.34089453409954</v>
      </c>
      <c r="BO31" s="3">
        <v>1.2921223243181199</v>
      </c>
      <c r="BP31" s="9">
        <f t="shared" si="7"/>
        <v>1.344346391393527</v>
      </c>
    </row>
    <row r="32" spans="1:68" x14ac:dyDescent="0.3">
      <c r="A32" s="1" t="s">
        <v>28</v>
      </c>
      <c r="B32" s="3">
        <v>1.23190995029353</v>
      </c>
      <c r="C32" s="3">
        <v>1.1130846148815201</v>
      </c>
      <c r="D32" s="3">
        <v>1.1130846148815201</v>
      </c>
      <c r="E32" s="3">
        <v>1.11964925044612</v>
      </c>
      <c r="F32" s="3">
        <v>1.09217002301832</v>
      </c>
      <c r="G32" s="3">
        <v>1.1063646525695101</v>
      </c>
      <c r="H32" s="3">
        <v>1.11236448249673</v>
      </c>
      <c r="I32" s="3">
        <v>1.12905190342462</v>
      </c>
      <c r="J32" s="3">
        <v>1.16785400803046</v>
      </c>
      <c r="K32" s="3">
        <v>1.21947550657921</v>
      </c>
      <c r="L32" s="9">
        <f t="shared" si="4"/>
        <v>1.1405009006621538</v>
      </c>
      <c r="N32" s="3">
        <v>1.1887432277209999</v>
      </c>
      <c r="O32" s="3">
        <v>1.2126666400691299</v>
      </c>
      <c r="P32" s="3">
        <v>1.1682925970654801</v>
      </c>
      <c r="Q32" s="3">
        <v>1.2070309136109201</v>
      </c>
      <c r="R32" s="3">
        <v>1.23072507087296</v>
      </c>
      <c r="S32" s="3">
        <v>1.2148581001910801</v>
      </c>
      <c r="T32" s="3">
        <v>1.2015701223330799</v>
      </c>
      <c r="U32" s="3">
        <v>1.2056745447647099</v>
      </c>
      <c r="V32" s="3">
        <v>1.2407999999999999</v>
      </c>
      <c r="W32" s="3">
        <v>1.22567857750729</v>
      </c>
      <c r="X32" s="9">
        <f t="shared" si="5"/>
        <v>1.2096039794135649</v>
      </c>
      <c r="Z32" s="3">
        <v>0.946604282314359</v>
      </c>
      <c r="AA32" s="3">
        <v>0.946830782519819</v>
      </c>
      <c r="AB32" s="3">
        <v>0.91777764100081205</v>
      </c>
      <c r="AC32" s="3">
        <v>1.5728465795030699</v>
      </c>
      <c r="AD32" s="3">
        <v>1.3632201785774201</v>
      </c>
      <c r="AE32" s="3">
        <v>0.93094370204546095</v>
      </c>
      <c r="AF32" s="3">
        <v>1.00460272510507</v>
      </c>
      <c r="AG32" s="3">
        <v>1.08014111653651</v>
      </c>
      <c r="AH32" s="3">
        <v>0.86948058751466895</v>
      </c>
      <c r="AI32" s="3">
        <v>1.0134028952463701</v>
      </c>
      <c r="AJ32" s="3">
        <v>0.98820895658155306</v>
      </c>
      <c r="AK32" s="3">
        <v>1.0559084091203901</v>
      </c>
      <c r="AL32" s="3">
        <v>1.0650924314012</v>
      </c>
      <c r="AM32" s="3">
        <v>1.0251091644996599</v>
      </c>
      <c r="AN32" s="3">
        <v>0.91998414777981896</v>
      </c>
      <c r="AO32" s="3">
        <v>0.93021216095126003</v>
      </c>
      <c r="AP32" s="3">
        <v>1.03542919166775</v>
      </c>
      <c r="AQ32" s="3">
        <v>0.94380558802387005</v>
      </c>
      <c r="AR32" s="3">
        <v>0.90373228996325705</v>
      </c>
      <c r="AS32" s="3">
        <v>0.94319185730170096</v>
      </c>
      <c r="AT32" s="3">
        <v>0.893903728233299</v>
      </c>
      <c r="AU32" s="3">
        <v>0.99654694715271197</v>
      </c>
      <c r="AV32" s="3">
        <v>0.95266625288420803</v>
      </c>
      <c r="AW32" s="3">
        <v>1.0437007654116</v>
      </c>
      <c r="AX32" s="3">
        <v>0.96121608372737199</v>
      </c>
      <c r="AY32" s="3">
        <v>0.92686124874202502</v>
      </c>
      <c r="AZ32" s="3">
        <v>0.95025766849573801</v>
      </c>
      <c r="BA32" s="3">
        <v>0.949293395296545</v>
      </c>
      <c r="BB32" s="3">
        <v>0.99048564702301001</v>
      </c>
      <c r="BC32" s="3">
        <v>0.94744952441536301</v>
      </c>
      <c r="BD32" s="9">
        <f t="shared" si="6"/>
        <v>1.002296864967863</v>
      </c>
      <c r="BF32" s="3">
        <v>1.1411618239405199</v>
      </c>
      <c r="BG32" s="3">
        <v>1.1680704533592801</v>
      </c>
      <c r="BH32" s="3">
        <v>1.2302259054164899</v>
      </c>
      <c r="BI32" s="3">
        <v>1.24921874142033</v>
      </c>
      <c r="BJ32" s="3">
        <v>1.2162457155002599</v>
      </c>
      <c r="BK32" s="3">
        <v>1.18287351677833</v>
      </c>
      <c r="BL32" s="3">
        <v>1.3126260237038501</v>
      </c>
      <c r="BM32" s="3">
        <v>1.2344340343172999</v>
      </c>
      <c r="BN32" s="3">
        <v>1.2391109496925601</v>
      </c>
      <c r="BO32" s="3">
        <v>1.24782476771232</v>
      </c>
      <c r="BP32" s="9">
        <f t="shared" si="7"/>
        <v>1.2221791931841239</v>
      </c>
    </row>
    <row r="33" spans="1:68" x14ac:dyDescent="0.3">
      <c r="A33" s="1" t="s">
        <v>29</v>
      </c>
      <c r="B33" s="3">
        <v>1.2721844122275401</v>
      </c>
      <c r="C33" s="3">
        <v>1.34595430108515</v>
      </c>
      <c r="D33" s="3">
        <v>1.34595430108515</v>
      </c>
      <c r="E33" s="3">
        <v>1.3330855079810799</v>
      </c>
      <c r="F33" s="3">
        <v>1.3725602305937401</v>
      </c>
      <c r="G33" s="3">
        <v>1.3070832102765799</v>
      </c>
      <c r="H33" s="3">
        <v>1.1982518969287099</v>
      </c>
      <c r="I33" s="3">
        <v>1.3678556808776401</v>
      </c>
      <c r="J33" s="3">
        <v>1.2208449900178899</v>
      </c>
      <c r="K33" s="3">
        <v>1.27967676808711</v>
      </c>
      <c r="L33" s="9">
        <f t="shared" si="4"/>
        <v>1.3043451299160589</v>
      </c>
      <c r="N33" s="3">
        <v>1.35840277030509</v>
      </c>
      <c r="O33" s="3">
        <v>1.2785803270504299</v>
      </c>
      <c r="P33" s="3">
        <v>1.2472544481601799</v>
      </c>
      <c r="Q33" s="3">
        <v>1.2446705659903901</v>
      </c>
      <c r="R33" s="3">
        <v>1.34285453183926</v>
      </c>
      <c r="S33" s="3">
        <v>1.3009420562283001</v>
      </c>
      <c r="T33" s="3">
        <v>1.31063127219025</v>
      </c>
      <c r="U33" s="3">
        <v>1.2415588326598299</v>
      </c>
      <c r="V33" s="3">
        <v>1.3507</v>
      </c>
      <c r="W33" s="3">
        <v>1.2759150303706499</v>
      </c>
      <c r="X33" s="9">
        <f t="shared" si="5"/>
        <v>1.2951509834794379</v>
      </c>
      <c r="Z33" s="3">
        <v>0.97885981981882897</v>
      </c>
      <c r="AA33" s="3">
        <v>0.99134408848435995</v>
      </c>
      <c r="AB33" s="3">
        <v>0.99459933929884203</v>
      </c>
      <c r="AC33" s="3">
        <v>1.3882401079121101</v>
      </c>
      <c r="AD33" s="3">
        <v>1.09629697751636</v>
      </c>
      <c r="AE33" s="3">
        <v>0.94757207560295098</v>
      </c>
      <c r="AF33" s="3">
        <v>0.87668771897736497</v>
      </c>
      <c r="AG33" s="3">
        <v>1.1775015717106001</v>
      </c>
      <c r="AH33" s="3">
        <v>0.99070161233429999</v>
      </c>
      <c r="AI33" s="3">
        <v>1.1677840691271799</v>
      </c>
      <c r="AJ33" s="3">
        <v>1.0737822262672101</v>
      </c>
      <c r="AK33" s="3">
        <v>1.1227310962778001</v>
      </c>
      <c r="AL33" s="3">
        <v>1.0753973944461299</v>
      </c>
      <c r="AM33" s="3">
        <v>1.01913668880443</v>
      </c>
      <c r="AN33" s="3">
        <v>0.923080069417482</v>
      </c>
      <c r="AO33" s="3">
        <v>1.1379259434740301</v>
      </c>
      <c r="AP33" s="3">
        <v>1.01712532153611</v>
      </c>
      <c r="AQ33" s="3">
        <v>1.0580695952885999</v>
      </c>
      <c r="AR33" s="3">
        <v>0.92734977242576899</v>
      </c>
      <c r="AS33" s="3">
        <v>0.99690533993711705</v>
      </c>
      <c r="AT33" s="3">
        <v>0.99911125098508502</v>
      </c>
      <c r="AU33" s="3">
        <v>1.05018517445293</v>
      </c>
      <c r="AV33" s="3">
        <v>1.0855260354016201</v>
      </c>
      <c r="AW33" s="3">
        <v>1.2284542852503899</v>
      </c>
      <c r="AX33" s="3">
        <v>1.1372883076547899</v>
      </c>
      <c r="AY33" s="3">
        <v>1.0753256912690501</v>
      </c>
      <c r="AZ33" s="3">
        <v>1.1188053670375999</v>
      </c>
      <c r="BA33" s="3">
        <v>1.18181673124956</v>
      </c>
      <c r="BB33" s="3">
        <v>1.1617199729773799</v>
      </c>
      <c r="BC33" s="3">
        <v>1.10822804650256</v>
      </c>
      <c r="BD33" s="9">
        <f t="shared" si="6"/>
        <v>1.0702517230479514</v>
      </c>
      <c r="BF33" s="3">
        <v>1.3032137359101099</v>
      </c>
      <c r="BG33" s="3">
        <v>1.3424774036517599</v>
      </c>
      <c r="BH33" s="3">
        <v>1.3777964829829701</v>
      </c>
      <c r="BI33" s="3">
        <v>1.4073921038331001</v>
      </c>
      <c r="BJ33" s="3">
        <v>1.4262970905786501</v>
      </c>
      <c r="BK33" s="3">
        <v>1.39617558458739</v>
      </c>
      <c r="BL33" s="3">
        <v>1.4617374357761499</v>
      </c>
      <c r="BM33" s="3">
        <v>1.3805998970353499</v>
      </c>
      <c r="BN33" s="3">
        <v>1.4216707696959301</v>
      </c>
      <c r="BO33" s="3">
        <v>1.3820519433521501</v>
      </c>
      <c r="BP33" s="9">
        <f t="shared" si="7"/>
        <v>1.3899412447403561</v>
      </c>
    </row>
    <row r="34" spans="1:68" x14ac:dyDescent="0.3">
      <c r="A34" s="1" t="s">
        <v>30</v>
      </c>
      <c r="B34" s="3">
        <v>1.2227777725059401</v>
      </c>
      <c r="C34" s="3">
        <v>1.1132453804381399</v>
      </c>
      <c r="D34" s="3">
        <v>1.1132453804381399</v>
      </c>
      <c r="E34" s="3">
        <v>1.22889083701146</v>
      </c>
      <c r="F34" s="3">
        <v>1.31105134270376</v>
      </c>
      <c r="G34" s="3">
        <v>1.1726389143500899</v>
      </c>
      <c r="H34" s="3">
        <v>1.21275080620957</v>
      </c>
      <c r="I34" s="3">
        <v>1.3256870927180899</v>
      </c>
      <c r="J34" s="3">
        <v>1.3905364385544401</v>
      </c>
      <c r="K34" s="3">
        <v>1.30981110653255</v>
      </c>
      <c r="L34" s="9">
        <f t="shared" si="4"/>
        <v>1.240063507146218</v>
      </c>
      <c r="N34" s="3">
        <v>1.2013213474836799</v>
      </c>
      <c r="O34" s="3">
        <v>1.2129824752643401</v>
      </c>
      <c r="P34" s="3">
        <v>1.1277679796784399</v>
      </c>
      <c r="Q34" s="3">
        <v>1.1868771174992201</v>
      </c>
      <c r="R34" s="3">
        <v>1.2151832869517301</v>
      </c>
      <c r="S34" s="3">
        <v>1.2253861656843299</v>
      </c>
      <c r="T34" s="3">
        <v>1.21751604822028</v>
      </c>
      <c r="U34" s="3">
        <v>1.18309186245463</v>
      </c>
      <c r="V34" s="3">
        <v>1.2176</v>
      </c>
      <c r="W34" s="3">
        <v>1.20137551661493</v>
      </c>
      <c r="X34" s="9">
        <f t="shared" si="5"/>
        <v>1.1989101799851583</v>
      </c>
      <c r="Z34" s="3">
        <v>1.0013987982039101</v>
      </c>
      <c r="AA34" s="3">
        <v>0.96799038539225501</v>
      </c>
      <c r="AB34" s="3">
        <v>0.86780593387623195</v>
      </c>
      <c r="AC34" s="3">
        <v>1.7048573666372799</v>
      </c>
      <c r="AD34" s="3">
        <v>1.0081375046751799</v>
      </c>
      <c r="AE34" s="3">
        <v>0.96932816619119899</v>
      </c>
      <c r="AF34" s="3">
        <v>0.95950431329710395</v>
      </c>
      <c r="AG34" s="3">
        <v>1.0263389952264099</v>
      </c>
      <c r="AH34" s="3">
        <v>0.84626507522365402</v>
      </c>
      <c r="AI34" s="3">
        <v>1.00319622519743</v>
      </c>
      <c r="AJ34" s="3">
        <v>0.92765972553680898</v>
      </c>
      <c r="AK34" s="3">
        <v>0.94037045872748404</v>
      </c>
      <c r="AL34" s="3">
        <v>1.0036918007356901</v>
      </c>
      <c r="AM34" s="3">
        <v>0.95882937210622798</v>
      </c>
      <c r="AN34" s="3">
        <v>0.92765160252218903</v>
      </c>
      <c r="AO34" s="3">
        <v>0.89884176827350903</v>
      </c>
      <c r="AP34" s="3">
        <v>1.0113762904327901</v>
      </c>
      <c r="AQ34" s="3">
        <v>0.922497253601259</v>
      </c>
      <c r="AR34" s="3">
        <v>0.86759601593262003</v>
      </c>
      <c r="AS34" s="3">
        <v>0.87721884632824099</v>
      </c>
      <c r="AT34" s="3">
        <v>0.83108161600014296</v>
      </c>
      <c r="AU34" s="3">
        <v>0.90894894256085002</v>
      </c>
      <c r="AV34" s="3">
        <v>0.89750649754865497</v>
      </c>
      <c r="AW34" s="3">
        <v>1.04453038786843</v>
      </c>
      <c r="AX34" s="3">
        <v>0.92104980915611701</v>
      </c>
      <c r="AY34" s="3">
        <v>0.86957936534282299</v>
      </c>
      <c r="AZ34" s="3">
        <v>0.888694243958561</v>
      </c>
      <c r="BA34" s="3">
        <v>0.97490210084925899</v>
      </c>
      <c r="BB34" s="3">
        <v>0.97397454222538904</v>
      </c>
      <c r="BC34" s="3">
        <v>0.88162756951008003</v>
      </c>
      <c r="BD34" s="9">
        <f t="shared" si="6"/>
        <v>0.96274836577125922</v>
      </c>
      <c r="BF34" s="3">
        <v>1.48118527744095</v>
      </c>
      <c r="BG34" s="3">
        <v>1.6521763005491199</v>
      </c>
      <c r="BH34" s="3">
        <v>1.7140445246190701</v>
      </c>
      <c r="BI34" s="3">
        <v>1.51677598429551</v>
      </c>
      <c r="BJ34" s="3">
        <v>1.7398198853953</v>
      </c>
      <c r="BK34" s="3">
        <v>1.6800508797920899</v>
      </c>
      <c r="BL34" s="3">
        <v>1.7023934903106399</v>
      </c>
      <c r="BM34" s="3">
        <v>1.65129513610483</v>
      </c>
      <c r="BN34" s="3">
        <v>1.61995961485906</v>
      </c>
      <c r="BO34" s="3">
        <v>1.5785893566282401</v>
      </c>
      <c r="BP34" s="9">
        <f t="shared" si="7"/>
        <v>1.633629044999481</v>
      </c>
    </row>
    <row r="35" spans="1:68" x14ac:dyDescent="0.3">
      <c r="A35" s="1" t="s">
        <v>31</v>
      </c>
      <c r="B35" s="3">
        <v>1.30193342639886</v>
      </c>
      <c r="C35" s="3">
        <v>1.1713630863635101</v>
      </c>
      <c r="D35" s="3">
        <v>1.1713630863635101</v>
      </c>
      <c r="E35" s="3">
        <v>1.13159703984044</v>
      </c>
      <c r="F35" s="3">
        <v>1.1881993272284701</v>
      </c>
      <c r="G35" s="3">
        <v>1.11799024583357</v>
      </c>
      <c r="H35" s="3">
        <v>1.1238632214020401</v>
      </c>
      <c r="I35" s="3">
        <v>1.16404251570724</v>
      </c>
      <c r="J35" s="3">
        <v>1.1767291295606701</v>
      </c>
      <c r="K35" s="3">
        <v>1.1809010329104299</v>
      </c>
      <c r="L35" s="9">
        <f t="shared" si="4"/>
        <v>1.1727982111608741</v>
      </c>
      <c r="N35" s="3">
        <v>1.6637145015307599</v>
      </c>
      <c r="O35" s="3">
        <v>1.4588684144608699</v>
      </c>
      <c r="P35" s="3">
        <v>1.4984651896219601</v>
      </c>
      <c r="Q35" s="3">
        <v>1.4301657066817699</v>
      </c>
      <c r="R35" s="3">
        <v>1.6884391190985699</v>
      </c>
      <c r="S35" s="3">
        <v>1.6423212281885899</v>
      </c>
      <c r="T35" s="3">
        <v>1.6215930086636201</v>
      </c>
      <c r="U35" s="3">
        <v>1.57030748955077</v>
      </c>
      <c r="V35" s="3">
        <v>1.6642999999999999</v>
      </c>
      <c r="W35" s="3">
        <v>1.5661874293067299</v>
      </c>
      <c r="X35" s="9">
        <f t="shared" si="5"/>
        <v>1.5804362087103638</v>
      </c>
      <c r="Z35" s="3">
        <v>1.15437639363052</v>
      </c>
      <c r="AA35" s="3">
        <v>1.2265488827839499</v>
      </c>
      <c r="AB35" s="3">
        <v>1.1300451643256499</v>
      </c>
      <c r="AC35" s="3">
        <v>1.51646239399022</v>
      </c>
      <c r="AD35" s="3">
        <v>1.40497983422051</v>
      </c>
      <c r="AE35" s="3">
        <v>1.2532301973154201</v>
      </c>
      <c r="AF35" s="3">
        <v>1.17754543311764</v>
      </c>
      <c r="AG35" s="3">
        <v>1.39961804372378</v>
      </c>
      <c r="AH35" s="3">
        <v>1.36136433394183</v>
      </c>
      <c r="AI35" s="3">
        <v>1.38787084820882</v>
      </c>
      <c r="AJ35" s="3">
        <v>1.4497649730597999</v>
      </c>
      <c r="AK35" s="3">
        <v>1.3548957633094201</v>
      </c>
      <c r="AL35" s="3">
        <v>1.24565258465325</v>
      </c>
      <c r="AM35" s="3">
        <v>1.1766500082756099</v>
      </c>
      <c r="AN35" s="3">
        <v>1.22258568784682</v>
      </c>
      <c r="AO35" s="3">
        <v>1.4616122224043</v>
      </c>
      <c r="AP35" s="3">
        <v>1.3825695579647199</v>
      </c>
      <c r="AQ35" s="3">
        <v>1.2743779257446799</v>
      </c>
      <c r="AR35" s="3">
        <v>1.1958477609164999</v>
      </c>
      <c r="AS35" s="3">
        <v>1.25436036903648</v>
      </c>
      <c r="AT35" s="3">
        <v>1.32976352702125</v>
      </c>
      <c r="AU35" s="3">
        <v>1.4274767607416901</v>
      </c>
      <c r="AV35" s="3">
        <v>1.399226717173</v>
      </c>
      <c r="AW35" s="3">
        <v>1.3496451994868199</v>
      </c>
      <c r="AX35" s="3">
        <v>1.2604973840862801</v>
      </c>
      <c r="AY35" s="3">
        <v>1.4490543596786001</v>
      </c>
      <c r="AZ35" s="3">
        <v>1.46369062286218</v>
      </c>
      <c r="BA35" s="3">
        <v>1.3415833807847899</v>
      </c>
      <c r="BB35" s="3">
        <v>1.42672966771126</v>
      </c>
      <c r="BC35" s="3">
        <v>1.33099045180522</v>
      </c>
      <c r="BD35" s="9">
        <f t="shared" si="6"/>
        <v>1.3269672149940337</v>
      </c>
      <c r="BF35" s="3">
        <v>1.5760321327542799</v>
      </c>
      <c r="BG35" s="3">
        <v>1.6029612452342501</v>
      </c>
      <c r="BH35" s="3">
        <v>1.6191738645175899</v>
      </c>
      <c r="BI35" s="3">
        <v>1.69481819333968</v>
      </c>
      <c r="BJ35" s="3">
        <v>1.6415978584617601</v>
      </c>
      <c r="BK35" s="3">
        <v>1.6480595461060701</v>
      </c>
      <c r="BL35" s="3">
        <v>1.63386059899271</v>
      </c>
      <c r="BM35" s="3">
        <v>1.64801908620625</v>
      </c>
      <c r="BN35" s="3">
        <v>1.63217458937346</v>
      </c>
      <c r="BO35" s="3">
        <v>1.5924225277039501</v>
      </c>
      <c r="BP35" s="9">
        <f t="shared" si="7"/>
        <v>1.628911964269</v>
      </c>
    </row>
  </sheetData>
  <mergeCells count="8">
    <mergeCell ref="BR1:CB1"/>
    <mergeCell ref="A1:A2"/>
    <mergeCell ref="B1:L1"/>
    <mergeCell ref="BF1:BP1"/>
    <mergeCell ref="CP1:CZ1"/>
    <mergeCell ref="CD1:CN1"/>
    <mergeCell ref="N1:X1"/>
    <mergeCell ref="Z1:B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zoomScale="50" zoomScaleNormal="50" workbookViewId="0">
      <selection activeCell="B9" sqref="B9"/>
    </sheetView>
  </sheetViews>
  <sheetFormatPr baseColWidth="10" defaultRowHeight="14.4" x14ac:dyDescent="0.3"/>
  <cols>
    <col min="1" max="1" width="20.33203125" customWidth="1"/>
    <col min="3" max="4" width="11.5546875" style="10"/>
  </cols>
  <sheetData>
    <row r="1" spans="1:5" x14ac:dyDescent="0.3">
      <c r="A1" s="14" t="s">
        <v>36</v>
      </c>
      <c r="B1" s="8" t="s">
        <v>37</v>
      </c>
      <c r="C1" s="8" t="s">
        <v>37</v>
      </c>
      <c r="D1" s="8" t="s">
        <v>37</v>
      </c>
      <c r="E1" s="8" t="s">
        <v>37</v>
      </c>
    </row>
    <row r="2" spans="1:5" ht="15" thickBot="1" x14ac:dyDescent="0.35">
      <c r="A2" s="15"/>
      <c r="B2" s="5" t="s">
        <v>32</v>
      </c>
      <c r="C2" s="5" t="s">
        <v>48</v>
      </c>
      <c r="D2" s="5" t="s">
        <v>49</v>
      </c>
      <c r="E2" s="5" t="s">
        <v>34</v>
      </c>
    </row>
    <row r="3" spans="1:5" ht="15" thickTop="1" x14ac:dyDescent="0.3">
      <c r="A3" s="6" t="s">
        <v>1</v>
      </c>
      <c r="B3" s="7">
        <f>+Hoja1!L3</f>
        <v>1.2719357214441991</v>
      </c>
      <c r="C3" s="7">
        <f>+Hoja1!X3</f>
        <v>1.239379597810363</v>
      </c>
      <c r="D3" s="7">
        <f>+Hoja1!BD3</f>
        <v>1.0861903787404554</v>
      </c>
      <c r="E3" s="7">
        <f>+Hoja1!BP3</f>
        <v>1.2727052544754722</v>
      </c>
    </row>
    <row r="4" spans="1:5" x14ac:dyDescent="0.3">
      <c r="A4" s="6" t="s">
        <v>2</v>
      </c>
      <c r="B4" s="7">
        <f>+Hoja1!L4</f>
        <v>1.2934588845515376</v>
      </c>
      <c r="C4" s="7">
        <f>+Hoja1!X4</f>
        <v>1.256994177677297</v>
      </c>
      <c r="D4" s="7">
        <f>+Hoja1!BD4</f>
        <v>1.2260801771400731</v>
      </c>
      <c r="E4" s="7">
        <f>+Hoja1!BP4</f>
        <v>1.2683768575507881</v>
      </c>
    </row>
    <row r="5" spans="1:5" x14ac:dyDescent="0.3">
      <c r="A5" s="6" t="s">
        <v>3</v>
      </c>
      <c r="B5" s="7">
        <f>+Hoja1!L5</f>
        <v>1.3405694655615901</v>
      </c>
      <c r="C5" s="7">
        <f>+Hoja1!X5</f>
        <v>1.2379213828773259</v>
      </c>
      <c r="D5" s="7">
        <f>+Hoja1!BD5</f>
        <v>1.1267226947833948</v>
      </c>
      <c r="E5" s="7">
        <f>+Hoja1!BP5</f>
        <v>1.242240127495831</v>
      </c>
    </row>
    <row r="6" spans="1:5" x14ac:dyDescent="0.3">
      <c r="A6" s="6" t="s">
        <v>4</v>
      </c>
      <c r="B6" s="7">
        <f>+Hoja1!L6</f>
        <v>1.2556212632207788</v>
      </c>
      <c r="C6" s="7">
        <f>+Hoja1!X6</f>
        <v>0.59173085985286611</v>
      </c>
      <c r="D6" s="7">
        <f>+Hoja1!BD6</f>
        <v>0</v>
      </c>
      <c r="E6" s="7">
        <f>+Hoja1!BP6</f>
        <v>0.66674820999104933</v>
      </c>
    </row>
    <row r="7" spans="1:5" x14ac:dyDescent="0.3">
      <c r="A7" s="6" t="s">
        <v>5</v>
      </c>
      <c r="B7" s="7">
        <f>+Hoja1!L7</f>
        <v>1.257031813715886</v>
      </c>
      <c r="C7" s="7">
        <f>+Hoja1!X7</f>
        <v>1.298724503275025</v>
      </c>
      <c r="D7" s="7">
        <f>+Hoja1!BD7</f>
        <v>1.1305116267093323</v>
      </c>
      <c r="E7" s="7">
        <f>+Hoja1!BP7</f>
        <v>1.2298139745936409</v>
      </c>
    </row>
    <row r="8" spans="1:5" x14ac:dyDescent="0.3">
      <c r="A8" s="6" t="s">
        <v>6</v>
      </c>
      <c r="B8" s="7">
        <f>+Hoja1!L8</f>
        <v>1.279393503276117</v>
      </c>
      <c r="C8" s="7">
        <f>+Hoja1!X8</f>
        <v>1.279283088810079</v>
      </c>
      <c r="D8" s="7">
        <f>+Hoja1!BD8</f>
        <v>1.139313968449619</v>
      </c>
      <c r="E8" s="7">
        <f>+Hoja1!BP8</f>
        <v>1.5465126312176132</v>
      </c>
    </row>
    <row r="9" spans="1:5" x14ac:dyDescent="0.3">
      <c r="A9" s="6" t="s">
        <v>7</v>
      </c>
      <c r="B9" s="7">
        <f>+Hoja1!L9</f>
        <v>1.2979309487297279</v>
      </c>
      <c r="C9" s="7">
        <f>+Hoja1!X9</f>
        <v>1.4201656619758238</v>
      </c>
      <c r="D9" s="7">
        <f>+Hoja1!BD9</f>
        <v>1.2307888597497647</v>
      </c>
      <c r="E9" s="7">
        <f>+Hoja1!BP9</f>
        <v>1.5454727513630571</v>
      </c>
    </row>
    <row r="10" spans="1:5" x14ac:dyDescent="0.3">
      <c r="A10" s="6" t="s">
        <v>8</v>
      </c>
      <c r="B10" s="7">
        <f>+Hoja1!L10</f>
        <v>1.2949203204573878</v>
      </c>
      <c r="C10" s="7">
        <f>+Hoja1!X10</f>
        <v>1.3355754123864403</v>
      </c>
      <c r="D10" s="7">
        <f>+Hoja1!BD10</f>
        <v>1.2060396112392684</v>
      </c>
      <c r="E10" s="7">
        <f>+Hoja1!BP10</f>
        <v>1.5030332696284998</v>
      </c>
    </row>
    <row r="11" spans="1:5" x14ac:dyDescent="0.3">
      <c r="A11" s="6" t="s">
        <v>9</v>
      </c>
      <c r="B11" s="7">
        <f>+Hoja1!L11</f>
        <v>1.249326601118494</v>
      </c>
      <c r="C11" s="7" t="e">
        <f>+Hoja1!X11</f>
        <v>#DIV/0!</v>
      </c>
      <c r="D11" s="7">
        <f>+Hoja1!BD11</f>
        <v>1.2581999635267931</v>
      </c>
      <c r="E11" s="7">
        <f>+Hoja1!BP11</f>
        <v>0</v>
      </c>
    </row>
    <row r="12" spans="1:5" x14ac:dyDescent="0.3">
      <c r="A12" s="6" t="s">
        <v>10</v>
      </c>
      <c r="B12" s="7">
        <f>+Hoja1!L12</f>
        <v>1.24201895560844</v>
      </c>
      <c r="C12" s="7">
        <f>+Hoja1!X12</f>
        <v>1.3844659917471867</v>
      </c>
      <c r="D12" s="7">
        <f>+Hoja1!BD12</f>
        <v>1.2555635364546409</v>
      </c>
      <c r="E12" s="7">
        <f>+Hoja1!BP12</f>
        <v>0</v>
      </c>
    </row>
    <row r="13" spans="1:5" x14ac:dyDescent="0.3">
      <c r="A13" s="6" t="s">
        <v>11</v>
      </c>
      <c r="B13" s="7">
        <f>+Hoja1!L13</f>
        <v>1.2444670926931742</v>
      </c>
      <c r="C13" s="7">
        <f>+Hoja1!X13</f>
        <v>1.2522944718478781</v>
      </c>
      <c r="D13" s="7">
        <f>+Hoja1!BD13</f>
        <v>1.1278738912080295</v>
      </c>
      <c r="E13" s="7">
        <f>+Hoja1!BP13</f>
        <v>1.304487201329406</v>
      </c>
    </row>
    <row r="14" spans="1:5" x14ac:dyDescent="0.3">
      <c r="A14" s="6" t="s">
        <v>12</v>
      </c>
      <c r="B14" s="7">
        <f>+Hoja1!L14</f>
        <v>1.2497444056861231</v>
      </c>
      <c r="C14" s="7">
        <f>+Hoja1!X14</f>
        <v>1.6201069549970337</v>
      </c>
      <c r="D14" s="7">
        <f>+Hoja1!BD14</f>
        <v>1.4923751274046351</v>
      </c>
      <c r="E14" s="7">
        <f>+Hoja1!BP14</f>
        <v>1.6860858231228479</v>
      </c>
    </row>
    <row r="15" spans="1:5" x14ac:dyDescent="0.3">
      <c r="A15" s="6" t="s">
        <v>13</v>
      </c>
      <c r="B15" s="7">
        <f>+Hoja1!L15</f>
        <v>1.2121691627551821</v>
      </c>
      <c r="C15" s="7">
        <f>+Hoja1!X15</f>
        <v>1.193644807445295</v>
      </c>
      <c r="D15" s="7">
        <f>+Hoja1!BD15</f>
        <v>1.0574488770249373</v>
      </c>
      <c r="E15" s="7">
        <f>+Hoja1!BP15</f>
        <v>1.2577389003761381</v>
      </c>
    </row>
    <row r="16" spans="1:5" x14ac:dyDescent="0.3">
      <c r="A16" s="6" t="s">
        <v>14</v>
      </c>
      <c r="B16" s="7">
        <f>+Hoja1!L16</f>
        <v>1.2167303918434018</v>
      </c>
      <c r="C16" s="7">
        <f>+Hoja1!X16</f>
        <v>1.1933972658848899</v>
      </c>
      <c r="D16" s="7">
        <f>+Hoja1!BD16</f>
        <v>1.0658443539419131</v>
      </c>
      <c r="E16" s="7">
        <f>+Hoja1!BP16</f>
        <v>1.4200412262534248</v>
      </c>
    </row>
    <row r="17" spans="1:5" x14ac:dyDescent="0.3">
      <c r="A17" s="6" t="s">
        <v>15</v>
      </c>
      <c r="B17" s="7">
        <f>+Hoja1!L17</f>
        <v>1.2298328552371802</v>
      </c>
      <c r="C17" s="7">
        <f>+Hoja1!X17</f>
        <v>1.235073386482862</v>
      </c>
      <c r="D17" s="7">
        <f>+Hoja1!BD17</f>
        <v>1.0888267235771072</v>
      </c>
      <c r="E17" s="7">
        <f>+Hoja1!BP17</f>
        <v>1.218500376539029</v>
      </c>
    </row>
    <row r="18" spans="1:5" x14ac:dyDescent="0.3">
      <c r="A18" s="6" t="s">
        <v>16</v>
      </c>
      <c r="B18" s="7">
        <f>+Hoja1!L18</f>
        <v>1.2187539067896229</v>
      </c>
      <c r="C18" s="7">
        <f>+Hoja1!X18</f>
        <v>1.2323078837592671</v>
      </c>
      <c r="D18" s="7">
        <f>+Hoja1!BD18</f>
        <v>1.0889805923834646</v>
      </c>
      <c r="E18" s="7">
        <f>+Hoja1!BP18</f>
        <v>1.270056349590754</v>
      </c>
    </row>
    <row r="19" spans="1:5" x14ac:dyDescent="0.3">
      <c r="A19" s="6" t="s">
        <v>17</v>
      </c>
      <c r="B19" s="7">
        <f>+Hoja1!L19</f>
        <v>1.1612591019182688</v>
      </c>
      <c r="C19" s="7">
        <f>+Hoja1!X19</f>
        <v>1.251531820600053</v>
      </c>
      <c r="D19" s="7">
        <f>+Hoja1!BD19</f>
        <v>1.111304323160955</v>
      </c>
      <c r="E19" s="7">
        <f>+Hoja1!BP19</f>
        <v>1.2315809434822631</v>
      </c>
    </row>
    <row r="20" spans="1:5" x14ac:dyDescent="0.3">
      <c r="A20" s="6" t="s">
        <v>18</v>
      </c>
      <c r="B20" s="7">
        <f>+Hoja1!L20</f>
        <v>1.2154743829840151</v>
      </c>
      <c r="C20" s="7">
        <f>+Hoja1!X20</f>
        <v>1.5498168718495229</v>
      </c>
      <c r="D20" s="7">
        <f>+Hoja1!BD20</f>
        <v>1.4569347879922896</v>
      </c>
      <c r="E20" s="7">
        <f>+Hoja1!BP20</f>
        <v>1.635468574955657</v>
      </c>
    </row>
    <row r="21" spans="1:5" x14ac:dyDescent="0.3">
      <c r="A21" s="6" t="s">
        <v>19</v>
      </c>
      <c r="B21" s="7">
        <f>+Hoja1!L21</f>
        <v>1.1413487497291999</v>
      </c>
      <c r="C21" s="7">
        <f>+Hoja1!X21</f>
        <v>1.2540001864294832</v>
      </c>
      <c r="D21" s="7">
        <f>+Hoja1!BD21</f>
        <v>1.1531564173073712</v>
      </c>
      <c r="E21" s="7">
        <f>+Hoja1!BP21</f>
        <v>1.4372842297046871</v>
      </c>
    </row>
    <row r="22" spans="1:5" x14ac:dyDescent="0.3">
      <c r="A22" s="6" t="s">
        <v>20</v>
      </c>
      <c r="B22" s="7">
        <f>+Hoja1!L22</f>
        <v>1.4228216013513511</v>
      </c>
      <c r="C22" s="7">
        <f>+Hoja1!X22</f>
        <v>1.3570470181556511</v>
      </c>
      <c r="D22" s="7">
        <f>+Hoja1!BD22</f>
        <v>1.1427223262567039</v>
      </c>
      <c r="E22" s="7">
        <f>+Hoja1!BP22</f>
        <v>1.366187244226222</v>
      </c>
    </row>
    <row r="23" spans="1:5" x14ac:dyDescent="0.3">
      <c r="A23" s="6" t="s">
        <v>21</v>
      </c>
      <c r="B23" s="7">
        <f>+Hoja1!L23</f>
        <v>1.4575469481078909</v>
      </c>
      <c r="C23" s="7">
        <f>+Hoja1!X23</f>
        <v>1.2500925699631551</v>
      </c>
      <c r="D23" s="7">
        <f>+Hoja1!BD23</f>
        <v>1.0461817244273286</v>
      </c>
      <c r="E23" s="7">
        <f>+Hoja1!BP23</f>
        <v>1.468004536393765</v>
      </c>
    </row>
    <row r="24" spans="1:5" x14ac:dyDescent="0.3">
      <c r="A24" s="6" t="s">
        <v>22</v>
      </c>
      <c r="B24" s="7">
        <f>+Hoja1!L24</f>
        <v>0.65535017658854178</v>
      </c>
      <c r="C24" s="7">
        <f>+Hoja1!X24</f>
        <v>1.204923440921766</v>
      </c>
      <c r="D24" s="7">
        <f>+Hoja1!BD24</f>
        <v>1.0364435794486573</v>
      </c>
      <c r="E24" s="7">
        <f>+Hoja1!BP24</f>
        <v>1.6711311579582848</v>
      </c>
    </row>
    <row r="27" spans="1:5" x14ac:dyDescent="0.3">
      <c r="B27" s="8" t="s">
        <v>37</v>
      </c>
      <c r="C27" s="8" t="s">
        <v>37</v>
      </c>
      <c r="D27" s="8" t="s">
        <v>37</v>
      </c>
      <c r="E27" s="8" t="s">
        <v>37</v>
      </c>
    </row>
    <row r="28" spans="1:5" x14ac:dyDescent="0.3">
      <c r="B28" s="5" t="s">
        <v>32</v>
      </c>
      <c r="C28" s="5" t="s">
        <v>48</v>
      </c>
      <c r="D28" s="5" t="s">
        <v>49</v>
      </c>
      <c r="E28" s="5" t="s">
        <v>33</v>
      </c>
    </row>
    <row r="29" spans="1:5" x14ac:dyDescent="0.3">
      <c r="A29" s="1" t="s">
        <v>23</v>
      </c>
      <c r="B29" s="7">
        <f>+Hoja1!L27</f>
        <v>1.2411477481032211</v>
      </c>
      <c r="C29" s="7">
        <f>+Hoja1!X27</f>
        <v>1.226203853228006</v>
      </c>
      <c r="D29" s="7">
        <f>+Hoja1!BD27</f>
        <v>1.0445904294598176</v>
      </c>
      <c r="E29" s="7">
        <f>+Hoja1!BP27</f>
        <v>1.247140393580803</v>
      </c>
    </row>
    <row r="30" spans="1:5" x14ac:dyDescent="0.3">
      <c r="A30" s="1" t="s">
        <v>24</v>
      </c>
      <c r="B30" s="7">
        <f>+Hoja1!L28</f>
        <v>1.210181055580503</v>
      </c>
      <c r="C30" s="7">
        <f>+Hoja1!X28</f>
        <v>1.2582375986239811</v>
      </c>
      <c r="D30" s="7">
        <f>+Hoja1!BD28</f>
        <v>1.0485355032126804</v>
      </c>
      <c r="E30" s="7">
        <f>+Hoja1!BP28</f>
        <v>1.409890218262823</v>
      </c>
    </row>
    <row r="31" spans="1:5" x14ac:dyDescent="0.3">
      <c r="A31" s="1" t="s">
        <v>25</v>
      </c>
      <c r="B31" s="7">
        <f>+Hoja1!L29</f>
        <v>1.2740779487493941</v>
      </c>
      <c r="C31" s="7">
        <f>+Hoja1!X29</f>
        <v>1.3724120157816331</v>
      </c>
      <c r="D31" s="7">
        <f>+Hoja1!BD29</f>
        <v>1.1356603572486337</v>
      </c>
      <c r="E31" s="7">
        <f>+Hoja1!BP29</f>
        <v>1.5199988352451812</v>
      </c>
    </row>
    <row r="32" spans="1:5" x14ac:dyDescent="0.3">
      <c r="A32" s="1" t="s">
        <v>26</v>
      </c>
      <c r="B32" s="7">
        <f>+Hoja1!L30</f>
        <v>1.1832746509407119</v>
      </c>
      <c r="C32" s="7">
        <f>+Hoja1!X30</f>
        <v>1.3608404234505049</v>
      </c>
      <c r="D32" s="7">
        <f>+Hoja1!BD30</f>
        <v>1.1562064740890716</v>
      </c>
      <c r="E32" s="7">
        <f>+Hoja1!BP30</f>
        <v>0</v>
      </c>
    </row>
    <row r="33" spans="1:5" x14ac:dyDescent="0.3">
      <c r="A33" s="1" t="s">
        <v>27</v>
      </c>
      <c r="B33" s="7">
        <f>+Hoja1!L31</f>
        <v>1.1401483094614211</v>
      </c>
      <c r="C33" s="7">
        <f>+Hoja1!X31</f>
        <v>1.1722932422013792</v>
      </c>
      <c r="D33" s="7">
        <f>+Hoja1!BD31</f>
        <v>0.96295189920602164</v>
      </c>
      <c r="E33" s="7">
        <f>+Hoja1!BP31</f>
        <v>1.344346391393527</v>
      </c>
    </row>
    <row r="34" spans="1:5" x14ac:dyDescent="0.3">
      <c r="A34" s="1" t="s">
        <v>28</v>
      </c>
      <c r="B34" s="7">
        <f>+Hoja1!L32</f>
        <v>1.1405009006621538</v>
      </c>
      <c r="C34" s="7">
        <f>+Hoja1!X32</f>
        <v>1.2096039794135649</v>
      </c>
      <c r="D34" s="7">
        <f>+Hoja1!BD32</f>
        <v>1.002296864967863</v>
      </c>
      <c r="E34" s="7">
        <f>+Hoja1!BP32</f>
        <v>1.2221791931841239</v>
      </c>
    </row>
    <row r="35" spans="1:5" x14ac:dyDescent="0.3">
      <c r="A35" s="1" t="s">
        <v>29</v>
      </c>
      <c r="B35" s="7">
        <f>+Hoja1!L33</f>
        <v>1.3043451299160589</v>
      </c>
      <c r="C35" s="7">
        <f>+Hoja1!X33</f>
        <v>1.2951509834794379</v>
      </c>
      <c r="D35" s="7">
        <f>+Hoja1!BD33</f>
        <v>1.0702517230479514</v>
      </c>
      <c r="E35" s="7">
        <f>+Hoja1!BP33</f>
        <v>1.3899412447403561</v>
      </c>
    </row>
    <row r="36" spans="1:5" x14ac:dyDescent="0.3">
      <c r="A36" s="1" t="s">
        <v>30</v>
      </c>
      <c r="B36" s="7">
        <f>+Hoja1!L34</f>
        <v>1.240063507146218</v>
      </c>
      <c r="C36" s="7">
        <f>+Hoja1!X34</f>
        <v>1.1989101799851583</v>
      </c>
      <c r="D36" s="7">
        <f>+Hoja1!BD34</f>
        <v>0.96274836577125922</v>
      </c>
      <c r="E36" s="7">
        <f>+Hoja1!BP34</f>
        <v>1.633629044999481</v>
      </c>
    </row>
    <row r="37" spans="1:5" x14ac:dyDescent="0.3">
      <c r="A37" s="1" t="s">
        <v>31</v>
      </c>
      <c r="B37" s="7">
        <f>+Hoja1!L35</f>
        <v>1.1727982111608741</v>
      </c>
      <c r="C37" s="7">
        <f>+Hoja1!X35</f>
        <v>1.5804362087103638</v>
      </c>
      <c r="D37" s="7">
        <f>+Hoja1!BD35</f>
        <v>1.3269672149940337</v>
      </c>
      <c r="E37" s="7">
        <f>+Hoja1!BP35</f>
        <v>1.628911964269</v>
      </c>
    </row>
  </sheetData>
  <mergeCells count="1"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VAIO</dc:creator>
  <cp:lastModifiedBy>VAIO</cp:lastModifiedBy>
  <dcterms:created xsi:type="dcterms:W3CDTF">2016-05-29T23:38:13Z</dcterms:created>
  <dcterms:modified xsi:type="dcterms:W3CDTF">2017-03-30T21:56:08Z</dcterms:modified>
</cp:coreProperties>
</file>